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01.R\Desktop\"/>
    </mc:Choice>
  </mc:AlternateContent>
  <xr:revisionPtr revIDLastSave="0" documentId="13_ncr:1_{9F1A5924-85C5-4B51-854F-8B9B24F91C5A}" xr6:coauthVersionLast="47" xr6:coauthVersionMax="47" xr10:uidLastSave="{00000000-0000-0000-0000-000000000000}"/>
  <bookViews>
    <workbookView xWindow="2856" yWindow="2856" windowWidth="17280" windowHeight="8964" xr2:uid="{94826997-F4F2-4164-B0F1-011C55120B55}"/>
  </bookViews>
  <sheets>
    <sheet name="List" sheetId="5" r:id="rId1"/>
    <sheet name="Metadata" sheetId="2" state="hidden" r:id="rId2"/>
  </sheets>
  <definedNames>
    <definedName name="_xlnm._FilterDatabase" localSheetId="0" hidden="1">List!$A$1:$J$7530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35" i="5" l="1"/>
  <c r="I1935" i="5"/>
  <c r="J1935" i="5"/>
  <c r="H1936" i="5"/>
  <c r="I1936" i="5"/>
  <c r="J1936" i="5"/>
  <c r="H1937" i="5"/>
  <c r="I1937" i="5"/>
  <c r="J1937" i="5"/>
  <c r="H1938" i="5"/>
  <c r="I1938" i="5"/>
  <c r="J1938" i="5"/>
  <c r="H1939" i="5"/>
  <c r="I1939" i="5"/>
  <c r="J1939" i="5"/>
  <c r="H1940" i="5"/>
  <c r="I1940" i="5"/>
  <c r="J1940" i="5"/>
  <c r="H1941" i="5"/>
  <c r="I1941" i="5"/>
  <c r="J1941" i="5"/>
  <c r="H1942" i="5"/>
  <c r="I1942" i="5"/>
  <c r="J1942" i="5"/>
  <c r="H1943" i="5"/>
  <c r="I1943" i="5"/>
  <c r="J1943" i="5"/>
  <c r="H1944" i="5"/>
  <c r="I1944" i="5"/>
  <c r="J1944" i="5"/>
  <c r="H1945" i="5"/>
  <c r="I1945" i="5"/>
  <c r="J1945" i="5"/>
  <c r="H1946" i="5"/>
  <c r="I1946" i="5"/>
  <c r="J1946" i="5"/>
  <c r="H1947" i="5"/>
  <c r="I1947" i="5"/>
  <c r="J1947" i="5"/>
  <c r="H1948" i="5"/>
  <c r="I1948" i="5"/>
  <c r="J1948" i="5"/>
  <c r="H1949" i="5"/>
  <c r="I1949" i="5"/>
  <c r="J1949" i="5"/>
  <c r="H1950" i="5"/>
  <c r="I1950" i="5"/>
  <c r="J1950" i="5"/>
  <c r="H1951" i="5"/>
  <c r="I1951" i="5"/>
  <c r="J1951" i="5"/>
  <c r="H1952" i="5"/>
  <c r="I1952" i="5"/>
  <c r="J1952" i="5"/>
  <c r="H1953" i="5"/>
  <c r="I1953" i="5"/>
  <c r="J1953" i="5"/>
  <c r="H1954" i="5"/>
  <c r="I1954" i="5"/>
  <c r="J1954" i="5"/>
  <c r="H1955" i="5"/>
  <c r="I1955" i="5"/>
  <c r="J1955" i="5"/>
  <c r="H1956" i="5"/>
  <c r="I1956" i="5"/>
  <c r="J1956" i="5"/>
  <c r="H1957" i="5"/>
  <c r="I1957" i="5"/>
  <c r="J1957" i="5"/>
  <c r="H1958" i="5"/>
  <c r="I1958" i="5"/>
  <c r="J1958" i="5"/>
  <c r="H1959" i="5"/>
  <c r="I1959" i="5"/>
  <c r="J1959" i="5"/>
  <c r="H1960" i="5"/>
  <c r="I1960" i="5"/>
  <c r="J1960" i="5"/>
  <c r="H1961" i="5"/>
  <c r="I1961" i="5"/>
  <c r="J1961" i="5"/>
  <c r="H1962" i="5"/>
  <c r="I1962" i="5"/>
  <c r="J1962" i="5"/>
  <c r="H1963" i="5"/>
  <c r="I1963" i="5"/>
  <c r="J1963" i="5"/>
  <c r="H1964" i="5"/>
  <c r="I1964" i="5"/>
  <c r="J1964" i="5"/>
  <c r="H1965" i="5"/>
  <c r="I1965" i="5"/>
  <c r="J1965" i="5"/>
  <c r="H1966" i="5"/>
  <c r="I1966" i="5"/>
  <c r="J1966" i="5"/>
  <c r="H1967" i="5"/>
  <c r="I1967" i="5"/>
  <c r="J1967" i="5"/>
  <c r="H1968" i="5"/>
  <c r="I1968" i="5"/>
  <c r="J1968" i="5"/>
  <c r="H1969" i="5"/>
  <c r="I1969" i="5"/>
  <c r="J1969" i="5"/>
  <c r="H1970" i="5"/>
  <c r="I1970" i="5"/>
  <c r="J1970" i="5"/>
  <c r="H1971" i="5"/>
  <c r="I1971" i="5"/>
  <c r="J1971" i="5"/>
  <c r="H1972" i="5"/>
  <c r="I1972" i="5"/>
  <c r="J1972" i="5"/>
  <c r="H1973" i="5"/>
  <c r="I1973" i="5"/>
  <c r="J1973" i="5"/>
  <c r="H1974" i="5"/>
  <c r="I1974" i="5"/>
  <c r="J1974" i="5"/>
  <c r="H1975" i="5"/>
  <c r="I1975" i="5"/>
  <c r="J1975" i="5"/>
  <c r="H1976" i="5"/>
  <c r="I1976" i="5"/>
  <c r="J1976" i="5"/>
  <c r="H1977" i="5"/>
  <c r="I1977" i="5"/>
  <c r="J1977" i="5"/>
  <c r="H1978" i="5"/>
  <c r="I1978" i="5"/>
  <c r="J1978" i="5"/>
  <c r="H1979" i="5"/>
  <c r="I1979" i="5"/>
  <c r="J1979" i="5"/>
  <c r="H1980" i="5"/>
  <c r="I1980" i="5"/>
  <c r="J1980" i="5"/>
  <c r="H1981" i="5"/>
  <c r="I1981" i="5"/>
  <c r="J1981" i="5"/>
  <c r="H1982" i="5"/>
  <c r="I1982" i="5"/>
  <c r="J1982" i="5"/>
  <c r="H1983" i="5"/>
  <c r="I1983" i="5"/>
  <c r="J1983" i="5"/>
  <c r="H1984" i="5"/>
  <c r="I1984" i="5"/>
  <c r="J1984" i="5"/>
  <c r="H1985" i="5"/>
  <c r="I1985" i="5"/>
  <c r="J1985" i="5"/>
  <c r="H1986" i="5"/>
  <c r="I1986" i="5"/>
  <c r="J1986" i="5"/>
  <c r="H1987" i="5"/>
  <c r="I1987" i="5"/>
  <c r="J1987" i="5"/>
  <c r="H1988" i="5"/>
  <c r="I1988" i="5"/>
  <c r="J1988" i="5"/>
  <c r="H1989" i="5"/>
  <c r="I1989" i="5"/>
  <c r="J1989" i="5"/>
  <c r="H1990" i="5"/>
  <c r="I1990" i="5"/>
  <c r="J1990" i="5"/>
  <c r="H1991" i="5"/>
  <c r="I1991" i="5"/>
  <c r="J1991" i="5"/>
  <c r="H1992" i="5"/>
  <c r="I1992" i="5"/>
  <c r="J1992" i="5"/>
  <c r="H1993" i="5"/>
  <c r="I1993" i="5"/>
  <c r="J1993" i="5"/>
  <c r="H1994" i="5"/>
  <c r="I1994" i="5"/>
  <c r="J1994" i="5"/>
  <c r="H1995" i="5"/>
  <c r="I1995" i="5"/>
  <c r="J1995" i="5"/>
  <c r="H1996" i="5"/>
  <c r="I1996" i="5"/>
  <c r="J1996" i="5"/>
  <c r="H1997" i="5"/>
  <c r="I1997" i="5"/>
  <c r="J1997" i="5"/>
  <c r="H1998" i="5"/>
  <c r="I1998" i="5"/>
  <c r="J1998" i="5"/>
  <c r="H1999" i="5"/>
  <c r="I1999" i="5"/>
  <c r="J1999" i="5"/>
  <c r="H2000" i="5"/>
  <c r="I2000" i="5"/>
  <c r="J2000" i="5"/>
  <c r="H2001" i="5"/>
  <c r="I2001" i="5"/>
  <c r="J2001" i="5"/>
  <c r="H2002" i="5"/>
  <c r="I2002" i="5"/>
  <c r="J2002" i="5"/>
  <c r="H2003" i="5"/>
  <c r="I2003" i="5"/>
  <c r="J2003" i="5"/>
  <c r="H2004" i="5"/>
  <c r="I2004" i="5"/>
  <c r="J2004" i="5"/>
  <c r="H2005" i="5"/>
  <c r="I2005" i="5"/>
  <c r="J2005" i="5"/>
  <c r="H2006" i="5"/>
  <c r="I2006" i="5"/>
  <c r="J2006" i="5"/>
  <c r="H2007" i="5"/>
  <c r="I2007" i="5"/>
  <c r="J2007" i="5"/>
  <c r="H2008" i="5"/>
  <c r="I2008" i="5"/>
  <c r="J2008" i="5"/>
  <c r="H2009" i="5"/>
  <c r="I2009" i="5"/>
  <c r="J2009" i="5"/>
  <c r="H2010" i="5"/>
  <c r="I2010" i="5"/>
  <c r="J2010" i="5"/>
  <c r="H2011" i="5"/>
  <c r="I2011" i="5"/>
  <c r="J2011" i="5"/>
  <c r="H2012" i="5"/>
  <c r="I2012" i="5"/>
  <c r="J2012" i="5"/>
  <c r="H2013" i="5"/>
  <c r="I2013" i="5"/>
  <c r="J2013" i="5"/>
  <c r="H2014" i="5"/>
  <c r="I2014" i="5"/>
  <c r="J2014" i="5"/>
  <c r="H2015" i="5"/>
  <c r="I2015" i="5"/>
  <c r="J2015" i="5"/>
  <c r="H2016" i="5"/>
  <c r="I2016" i="5"/>
  <c r="J2016" i="5"/>
  <c r="H2017" i="5"/>
  <c r="I2017" i="5"/>
  <c r="J2017" i="5"/>
  <c r="H2018" i="5"/>
  <c r="I2018" i="5"/>
  <c r="J2018" i="5"/>
  <c r="H2019" i="5"/>
  <c r="I2019" i="5"/>
  <c r="J2019" i="5"/>
  <c r="H2020" i="5"/>
  <c r="I2020" i="5"/>
  <c r="J2020" i="5"/>
  <c r="H2021" i="5"/>
  <c r="I2021" i="5"/>
  <c r="J2021" i="5"/>
  <c r="H2022" i="5"/>
  <c r="I2022" i="5"/>
  <c r="J2022" i="5"/>
  <c r="H2023" i="5"/>
  <c r="I2023" i="5"/>
  <c r="J2023" i="5"/>
  <c r="H2024" i="5"/>
  <c r="I2024" i="5"/>
  <c r="J2024" i="5"/>
  <c r="H2025" i="5"/>
  <c r="I2025" i="5"/>
  <c r="J2025" i="5"/>
  <c r="H2026" i="5"/>
  <c r="I2026" i="5"/>
  <c r="J2026" i="5"/>
  <c r="H2027" i="5"/>
  <c r="I2027" i="5"/>
  <c r="J2027" i="5"/>
  <c r="H2028" i="5"/>
  <c r="I2028" i="5"/>
  <c r="J2028" i="5"/>
  <c r="H2029" i="5"/>
  <c r="I2029" i="5"/>
  <c r="J2029" i="5"/>
  <c r="H2030" i="5"/>
  <c r="I2030" i="5"/>
  <c r="J2030" i="5"/>
  <c r="H2031" i="5"/>
  <c r="I2031" i="5"/>
  <c r="J2031" i="5"/>
  <c r="H2032" i="5"/>
  <c r="I2032" i="5"/>
  <c r="J2032" i="5"/>
  <c r="H2033" i="5"/>
  <c r="I2033" i="5"/>
  <c r="J2033" i="5"/>
  <c r="H2034" i="5"/>
  <c r="I2034" i="5"/>
  <c r="J2034" i="5"/>
  <c r="H2035" i="5"/>
  <c r="I2035" i="5"/>
  <c r="J2035" i="5"/>
  <c r="H2036" i="5"/>
  <c r="I2036" i="5"/>
  <c r="J2036" i="5"/>
  <c r="H2037" i="5"/>
  <c r="I2037" i="5"/>
  <c r="J2037" i="5"/>
  <c r="H2038" i="5"/>
  <c r="I2038" i="5"/>
  <c r="J2038" i="5"/>
  <c r="H2039" i="5"/>
  <c r="I2039" i="5"/>
  <c r="J2039" i="5"/>
  <c r="H2040" i="5"/>
  <c r="I2040" i="5"/>
  <c r="J2040" i="5"/>
  <c r="H2041" i="5"/>
  <c r="I2041" i="5"/>
  <c r="J2041" i="5"/>
  <c r="H2042" i="5"/>
  <c r="I2042" i="5"/>
  <c r="J2042" i="5"/>
  <c r="H2043" i="5"/>
  <c r="I2043" i="5"/>
  <c r="J2043" i="5"/>
  <c r="H2044" i="5"/>
  <c r="I2044" i="5"/>
  <c r="J2044" i="5"/>
  <c r="H2045" i="5"/>
  <c r="I2045" i="5"/>
  <c r="J2045" i="5"/>
  <c r="H2046" i="5"/>
  <c r="I2046" i="5"/>
  <c r="J2046" i="5"/>
  <c r="H2047" i="5"/>
  <c r="I2047" i="5"/>
  <c r="J2047" i="5"/>
  <c r="H2048" i="5"/>
  <c r="I2048" i="5"/>
  <c r="J2048" i="5"/>
  <c r="H2049" i="5"/>
  <c r="I2049" i="5"/>
  <c r="J2049" i="5"/>
  <c r="H2050" i="5"/>
  <c r="I2050" i="5"/>
  <c r="J2050" i="5"/>
  <c r="H2051" i="5"/>
  <c r="I2051" i="5"/>
  <c r="J2051" i="5"/>
  <c r="H2052" i="5"/>
  <c r="I2052" i="5"/>
  <c r="J2052" i="5"/>
  <c r="H2053" i="5"/>
  <c r="I2053" i="5"/>
  <c r="J2053" i="5"/>
  <c r="H2054" i="5"/>
  <c r="I2054" i="5"/>
  <c r="J2054" i="5"/>
  <c r="H2055" i="5"/>
  <c r="I2055" i="5"/>
  <c r="J2055" i="5"/>
  <c r="H2056" i="5"/>
  <c r="I2056" i="5"/>
  <c r="J2056" i="5"/>
  <c r="H2057" i="5"/>
  <c r="I2057" i="5"/>
  <c r="J2057" i="5"/>
  <c r="H2058" i="5"/>
  <c r="I2058" i="5"/>
  <c r="J2058" i="5"/>
  <c r="H2059" i="5"/>
  <c r="I2059" i="5"/>
  <c r="J2059" i="5"/>
  <c r="H2060" i="5"/>
  <c r="I2060" i="5"/>
  <c r="J2060" i="5"/>
  <c r="H2061" i="5"/>
  <c r="I2061" i="5"/>
  <c r="J2061" i="5"/>
  <c r="H2062" i="5"/>
  <c r="I2062" i="5"/>
  <c r="J2062" i="5"/>
  <c r="H2063" i="5"/>
  <c r="I2063" i="5"/>
  <c r="J2063" i="5"/>
  <c r="H2064" i="5"/>
  <c r="I2064" i="5"/>
  <c r="J2064" i="5"/>
  <c r="H2065" i="5"/>
  <c r="I2065" i="5"/>
  <c r="J2065" i="5"/>
  <c r="H2066" i="5"/>
  <c r="I2066" i="5"/>
  <c r="J2066" i="5"/>
  <c r="H2067" i="5"/>
  <c r="I2067" i="5"/>
  <c r="J2067" i="5"/>
  <c r="H2068" i="5"/>
  <c r="I2068" i="5"/>
  <c r="J2068" i="5"/>
  <c r="H2069" i="5"/>
  <c r="I2069" i="5"/>
  <c r="J2069" i="5"/>
  <c r="H2070" i="5"/>
  <c r="I2070" i="5"/>
  <c r="J2070" i="5"/>
  <c r="H2071" i="5"/>
  <c r="I2071" i="5"/>
  <c r="J2071" i="5"/>
  <c r="H2072" i="5"/>
  <c r="I2072" i="5"/>
  <c r="J2072" i="5"/>
  <c r="H2073" i="5"/>
  <c r="I2073" i="5"/>
  <c r="J2073" i="5"/>
  <c r="H2074" i="5"/>
  <c r="I2074" i="5"/>
  <c r="J2074" i="5"/>
  <c r="H2075" i="5"/>
  <c r="I2075" i="5"/>
  <c r="J2075" i="5"/>
  <c r="H2076" i="5"/>
  <c r="I2076" i="5"/>
  <c r="J2076" i="5"/>
  <c r="H2077" i="5"/>
  <c r="I2077" i="5"/>
  <c r="J2077" i="5"/>
  <c r="H2078" i="5"/>
  <c r="I2078" i="5"/>
  <c r="J2078" i="5"/>
  <c r="H2079" i="5"/>
  <c r="I2079" i="5"/>
  <c r="J2079" i="5"/>
  <c r="H2080" i="5"/>
  <c r="I2080" i="5"/>
  <c r="J2080" i="5"/>
  <c r="H2081" i="5"/>
  <c r="I2081" i="5"/>
  <c r="J2081" i="5"/>
  <c r="H2082" i="5"/>
  <c r="I2082" i="5"/>
  <c r="J2082" i="5"/>
  <c r="H2083" i="5"/>
  <c r="I2083" i="5"/>
  <c r="J2083" i="5"/>
  <c r="H2084" i="5"/>
  <c r="I2084" i="5"/>
  <c r="J2084" i="5"/>
  <c r="H2085" i="5"/>
  <c r="I2085" i="5"/>
  <c r="J2085" i="5"/>
  <c r="H2086" i="5"/>
  <c r="I2086" i="5"/>
  <c r="J2086" i="5"/>
  <c r="H2087" i="5"/>
  <c r="I2087" i="5"/>
  <c r="J2087" i="5"/>
  <c r="H2088" i="5"/>
  <c r="I2088" i="5"/>
  <c r="J2088" i="5"/>
  <c r="H2089" i="5"/>
  <c r="I2089" i="5"/>
  <c r="J2089" i="5"/>
  <c r="H2090" i="5"/>
  <c r="I2090" i="5"/>
  <c r="J2090" i="5"/>
  <c r="H2091" i="5"/>
  <c r="I2091" i="5"/>
  <c r="J2091" i="5"/>
  <c r="H2092" i="5"/>
  <c r="I2092" i="5"/>
  <c r="J2092" i="5"/>
  <c r="H2093" i="5"/>
  <c r="I2093" i="5"/>
  <c r="J2093" i="5"/>
  <c r="H2094" i="5"/>
  <c r="I2094" i="5"/>
  <c r="J2094" i="5"/>
  <c r="H2095" i="5"/>
  <c r="I2095" i="5"/>
  <c r="J2095" i="5"/>
  <c r="H2096" i="5"/>
  <c r="I2096" i="5"/>
  <c r="J2096" i="5"/>
  <c r="H2097" i="5"/>
  <c r="I2097" i="5"/>
  <c r="J2097" i="5"/>
  <c r="H2098" i="5"/>
  <c r="I2098" i="5"/>
  <c r="J2098" i="5"/>
  <c r="H2099" i="5"/>
  <c r="I2099" i="5"/>
  <c r="J2099" i="5"/>
  <c r="H2100" i="5"/>
  <c r="I2100" i="5"/>
  <c r="J2100" i="5"/>
  <c r="H2101" i="5"/>
  <c r="I2101" i="5"/>
  <c r="J2101" i="5"/>
  <c r="H2102" i="5"/>
  <c r="I2102" i="5"/>
  <c r="J2102" i="5"/>
  <c r="H2103" i="5"/>
  <c r="I2103" i="5"/>
  <c r="J2103" i="5"/>
  <c r="H2104" i="5"/>
  <c r="I2104" i="5"/>
  <c r="J2104" i="5"/>
  <c r="H2105" i="5"/>
  <c r="I2105" i="5"/>
  <c r="J2105" i="5"/>
  <c r="H2106" i="5"/>
  <c r="I2106" i="5"/>
  <c r="J2106" i="5"/>
  <c r="H2107" i="5"/>
  <c r="I2107" i="5"/>
  <c r="J2107" i="5"/>
  <c r="H2108" i="5"/>
  <c r="I2108" i="5"/>
  <c r="J2108" i="5"/>
  <c r="H2109" i="5"/>
  <c r="I2109" i="5"/>
  <c r="J2109" i="5"/>
  <c r="H2110" i="5"/>
  <c r="I2110" i="5"/>
  <c r="J2110" i="5"/>
  <c r="H2111" i="5"/>
  <c r="I2111" i="5"/>
  <c r="J2111" i="5"/>
  <c r="H2112" i="5"/>
  <c r="I2112" i="5"/>
  <c r="J2112" i="5"/>
  <c r="H2113" i="5"/>
  <c r="I2113" i="5"/>
  <c r="J2113" i="5"/>
  <c r="H2114" i="5"/>
  <c r="I2114" i="5"/>
  <c r="J2114" i="5"/>
  <c r="H2115" i="5"/>
  <c r="I2115" i="5"/>
  <c r="J2115" i="5"/>
  <c r="H2116" i="5"/>
  <c r="I2116" i="5"/>
  <c r="J2116" i="5"/>
  <c r="H2117" i="5"/>
  <c r="I2117" i="5"/>
  <c r="J2117" i="5"/>
  <c r="H2118" i="5"/>
  <c r="I2118" i="5"/>
  <c r="J2118" i="5"/>
  <c r="H2119" i="5"/>
  <c r="I2119" i="5"/>
  <c r="J2119" i="5"/>
  <c r="H2120" i="5"/>
  <c r="I2120" i="5"/>
  <c r="J2120" i="5"/>
  <c r="H2121" i="5"/>
  <c r="I2121" i="5"/>
  <c r="J2121" i="5"/>
  <c r="H2122" i="5"/>
  <c r="I2122" i="5"/>
  <c r="J2122" i="5"/>
  <c r="H2123" i="5"/>
  <c r="I2123" i="5"/>
  <c r="J2123" i="5"/>
  <c r="H2124" i="5"/>
  <c r="I2124" i="5"/>
  <c r="J2124" i="5"/>
  <c r="H2125" i="5"/>
  <c r="I2125" i="5"/>
  <c r="J2125" i="5"/>
  <c r="H2126" i="5"/>
  <c r="I2126" i="5"/>
  <c r="J2126" i="5"/>
  <c r="H2127" i="5"/>
  <c r="I2127" i="5"/>
  <c r="J2127" i="5"/>
  <c r="H2128" i="5"/>
  <c r="I2128" i="5"/>
  <c r="J2128" i="5"/>
  <c r="H2129" i="5"/>
  <c r="I2129" i="5"/>
  <c r="J2129" i="5"/>
  <c r="H2130" i="5"/>
  <c r="I2130" i="5"/>
  <c r="J2130" i="5"/>
  <c r="H2131" i="5"/>
  <c r="I2131" i="5"/>
  <c r="J2131" i="5"/>
  <c r="H2132" i="5"/>
  <c r="I2132" i="5"/>
  <c r="J2132" i="5"/>
  <c r="H2133" i="5"/>
  <c r="I2133" i="5"/>
  <c r="J2133" i="5"/>
  <c r="H2134" i="5"/>
  <c r="I2134" i="5"/>
  <c r="J2134" i="5"/>
  <c r="H2135" i="5"/>
  <c r="I2135" i="5"/>
  <c r="J2135" i="5"/>
  <c r="H2136" i="5"/>
  <c r="I2136" i="5"/>
  <c r="J2136" i="5"/>
  <c r="H2137" i="5"/>
  <c r="I2137" i="5"/>
  <c r="J2137" i="5"/>
  <c r="H2138" i="5"/>
  <c r="I2138" i="5"/>
  <c r="J2138" i="5"/>
  <c r="H2139" i="5"/>
  <c r="I2139" i="5"/>
  <c r="J2139" i="5"/>
  <c r="H2140" i="5"/>
  <c r="I2140" i="5"/>
  <c r="J2140" i="5"/>
  <c r="H2141" i="5"/>
  <c r="I2141" i="5"/>
  <c r="J2141" i="5"/>
  <c r="H2142" i="5"/>
  <c r="I2142" i="5"/>
  <c r="J2142" i="5"/>
  <c r="H2143" i="5"/>
  <c r="I2143" i="5"/>
  <c r="J2143" i="5"/>
  <c r="H2144" i="5"/>
  <c r="I2144" i="5"/>
  <c r="J2144" i="5"/>
  <c r="H2145" i="5"/>
  <c r="I2145" i="5"/>
  <c r="J2145" i="5"/>
  <c r="H2146" i="5"/>
  <c r="I2146" i="5"/>
  <c r="J2146" i="5"/>
  <c r="H2147" i="5"/>
  <c r="I2147" i="5"/>
  <c r="J2147" i="5"/>
  <c r="H2148" i="5"/>
  <c r="I2148" i="5"/>
  <c r="J2148" i="5"/>
  <c r="H2149" i="5"/>
  <c r="I2149" i="5"/>
  <c r="J2149" i="5"/>
  <c r="H2150" i="5"/>
  <c r="I2150" i="5"/>
  <c r="J2150" i="5"/>
  <c r="H2151" i="5"/>
  <c r="I2151" i="5"/>
  <c r="J2151" i="5"/>
  <c r="H2152" i="5"/>
  <c r="I2152" i="5"/>
  <c r="J2152" i="5"/>
  <c r="H2153" i="5"/>
  <c r="I2153" i="5"/>
  <c r="J2153" i="5"/>
  <c r="H2154" i="5"/>
  <c r="I2154" i="5"/>
  <c r="J2154" i="5"/>
  <c r="H2155" i="5"/>
  <c r="I2155" i="5"/>
  <c r="J2155" i="5"/>
  <c r="H2156" i="5"/>
  <c r="I2156" i="5"/>
  <c r="J2156" i="5"/>
  <c r="H2157" i="5"/>
  <c r="I2157" i="5"/>
  <c r="J2157" i="5"/>
  <c r="H2158" i="5"/>
  <c r="I2158" i="5"/>
  <c r="J2158" i="5"/>
  <c r="H2159" i="5"/>
  <c r="I2159" i="5"/>
  <c r="J2159" i="5"/>
  <c r="H2160" i="5"/>
  <c r="I2160" i="5"/>
  <c r="J2160" i="5"/>
  <c r="H2161" i="5"/>
  <c r="I2161" i="5"/>
  <c r="J2161" i="5"/>
  <c r="H2162" i="5"/>
  <c r="I2162" i="5"/>
  <c r="J2162" i="5"/>
  <c r="H2163" i="5"/>
  <c r="I2163" i="5"/>
  <c r="J2163" i="5"/>
  <c r="H2164" i="5"/>
  <c r="I2164" i="5"/>
  <c r="J2164" i="5"/>
  <c r="H2165" i="5"/>
  <c r="I2165" i="5"/>
  <c r="J2165" i="5"/>
  <c r="H2166" i="5"/>
  <c r="I2166" i="5"/>
  <c r="J2166" i="5"/>
  <c r="H2167" i="5"/>
  <c r="I2167" i="5"/>
  <c r="J2167" i="5"/>
  <c r="H2168" i="5"/>
  <c r="I2168" i="5"/>
  <c r="J2168" i="5"/>
  <c r="H2169" i="5"/>
  <c r="I2169" i="5"/>
  <c r="J2169" i="5"/>
  <c r="H2170" i="5"/>
  <c r="I2170" i="5"/>
  <c r="J2170" i="5"/>
  <c r="H2171" i="5"/>
  <c r="I2171" i="5"/>
  <c r="J2171" i="5"/>
  <c r="H2172" i="5"/>
  <c r="I2172" i="5"/>
  <c r="J2172" i="5"/>
  <c r="H2173" i="5"/>
  <c r="I2173" i="5"/>
  <c r="J2173" i="5"/>
  <c r="H2174" i="5"/>
  <c r="I2174" i="5"/>
  <c r="J2174" i="5"/>
  <c r="H2175" i="5"/>
  <c r="I2175" i="5"/>
  <c r="J2175" i="5"/>
  <c r="H2176" i="5"/>
  <c r="I2176" i="5"/>
  <c r="J2176" i="5"/>
  <c r="H2177" i="5"/>
  <c r="I2177" i="5"/>
  <c r="J2177" i="5"/>
  <c r="H2178" i="5"/>
  <c r="I2178" i="5"/>
  <c r="J2178" i="5"/>
  <c r="H2179" i="5"/>
  <c r="I2179" i="5"/>
  <c r="J2179" i="5"/>
  <c r="H2180" i="5"/>
  <c r="I2180" i="5"/>
  <c r="J2180" i="5"/>
  <c r="H2181" i="5"/>
  <c r="I2181" i="5"/>
  <c r="J2181" i="5"/>
  <c r="H2182" i="5"/>
  <c r="I2182" i="5"/>
  <c r="J2182" i="5"/>
  <c r="H2183" i="5"/>
  <c r="I2183" i="5"/>
  <c r="J2183" i="5"/>
  <c r="H2184" i="5"/>
  <c r="I2184" i="5"/>
  <c r="J2184" i="5"/>
  <c r="H2185" i="5"/>
  <c r="I2185" i="5"/>
  <c r="J2185" i="5"/>
  <c r="H2186" i="5"/>
  <c r="I2186" i="5"/>
  <c r="J2186" i="5"/>
  <c r="H2187" i="5"/>
  <c r="I2187" i="5"/>
  <c r="J2187" i="5"/>
  <c r="H2188" i="5"/>
  <c r="I2188" i="5"/>
  <c r="J2188" i="5"/>
  <c r="H2189" i="5"/>
  <c r="I2189" i="5"/>
  <c r="J2189" i="5"/>
  <c r="H2190" i="5"/>
  <c r="I2190" i="5"/>
  <c r="J2190" i="5"/>
  <c r="H2191" i="5"/>
  <c r="I2191" i="5"/>
  <c r="J2191" i="5"/>
  <c r="H2192" i="5"/>
  <c r="I2192" i="5"/>
  <c r="J2192" i="5"/>
  <c r="H2193" i="5"/>
  <c r="I2193" i="5"/>
  <c r="J2193" i="5"/>
  <c r="H2194" i="5"/>
  <c r="I2194" i="5"/>
  <c r="J2194" i="5"/>
  <c r="H2195" i="5"/>
  <c r="I2195" i="5"/>
  <c r="J2195" i="5"/>
  <c r="H2196" i="5"/>
  <c r="I2196" i="5"/>
  <c r="J2196" i="5"/>
  <c r="H2197" i="5"/>
  <c r="I2197" i="5"/>
  <c r="J2197" i="5"/>
  <c r="H2198" i="5"/>
  <c r="I2198" i="5"/>
  <c r="J2198" i="5"/>
  <c r="H2199" i="5"/>
  <c r="I2199" i="5"/>
  <c r="J2199" i="5"/>
  <c r="H2200" i="5"/>
  <c r="I2200" i="5"/>
  <c r="J2200" i="5"/>
  <c r="H2201" i="5"/>
  <c r="I2201" i="5"/>
  <c r="J2201" i="5"/>
  <c r="H2202" i="5"/>
  <c r="I2202" i="5"/>
  <c r="J2202" i="5"/>
  <c r="H2203" i="5"/>
  <c r="I2203" i="5"/>
  <c r="J2203" i="5"/>
  <c r="H2204" i="5"/>
  <c r="I2204" i="5"/>
  <c r="J2204" i="5"/>
  <c r="H2205" i="5"/>
  <c r="I2205" i="5"/>
  <c r="J2205" i="5"/>
  <c r="H2206" i="5"/>
  <c r="I2206" i="5"/>
  <c r="J2206" i="5"/>
  <c r="H2207" i="5"/>
  <c r="I2207" i="5"/>
  <c r="J2207" i="5"/>
  <c r="H2208" i="5"/>
  <c r="I2208" i="5"/>
  <c r="J2208" i="5"/>
  <c r="H2209" i="5"/>
  <c r="I2209" i="5"/>
  <c r="J2209" i="5"/>
  <c r="H2210" i="5"/>
  <c r="I2210" i="5"/>
  <c r="J2210" i="5"/>
  <c r="H2211" i="5"/>
  <c r="I2211" i="5"/>
  <c r="J2211" i="5"/>
  <c r="H2212" i="5"/>
  <c r="I2212" i="5"/>
  <c r="J2212" i="5"/>
  <c r="H2213" i="5"/>
  <c r="I2213" i="5"/>
  <c r="J2213" i="5"/>
  <c r="H2214" i="5"/>
  <c r="I2214" i="5"/>
  <c r="J2214" i="5"/>
  <c r="H2215" i="5"/>
  <c r="I2215" i="5"/>
  <c r="J2215" i="5"/>
  <c r="H2216" i="5"/>
  <c r="I2216" i="5"/>
  <c r="J2216" i="5"/>
  <c r="H2217" i="5"/>
  <c r="I2217" i="5"/>
  <c r="J2217" i="5"/>
  <c r="H2218" i="5"/>
  <c r="I2218" i="5"/>
  <c r="J2218" i="5"/>
  <c r="H2219" i="5"/>
  <c r="I2219" i="5"/>
  <c r="J2219" i="5"/>
  <c r="H2220" i="5"/>
  <c r="I2220" i="5"/>
  <c r="J2220" i="5"/>
  <c r="H2221" i="5"/>
  <c r="I2221" i="5"/>
  <c r="J2221" i="5"/>
  <c r="H2222" i="5"/>
  <c r="I2222" i="5"/>
  <c r="J2222" i="5"/>
  <c r="H2223" i="5"/>
  <c r="I2223" i="5"/>
  <c r="J2223" i="5"/>
  <c r="H2224" i="5"/>
  <c r="I2224" i="5"/>
  <c r="J2224" i="5"/>
  <c r="H2225" i="5"/>
  <c r="I2225" i="5"/>
  <c r="J2225" i="5"/>
  <c r="H2226" i="5"/>
  <c r="I2226" i="5"/>
  <c r="J2226" i="5"/>
  <c r="H2227" i="5"/>
  <c r="I2227" i="5"/>
  <c r="J2227" i="5"/>
  <c r="H2228" i="5"/>
  <c r="I2228" i="5"/>
  <c r="J2228" i="5"/>
  <c r="H2229" i="5"/>
  <c r="I2229" i="5"/>
  <c r="J2229" i="5"/>
  <c r="H2230" i="5"/>
  <c r="I2230" i="5"/>
  <c r="J2230" i="5"/>
  <c r="H2231" i="5"/>
  <c r="I2231" i="5"/>
  <c r="J2231" i="5"/>
  <c r="H2232" i="5"/>
  <c r="I2232" i="5"/>
  <c r="J2232" i="5"/>
  <c r="H2233" i="5"/>
  <c r="I2233" i="5"/>
  <c r="J2233" i="5"/>
  <c r="H2234" i="5"/>
  <c r="I2234" i="5"/>
  <c r="J2234" i="5"/>
  <c r="H2235" i="5"/>
  <c r="I2235" i="5"/>
  <c r="J2235" i="5"/>
  <c r="H2236" i="5"/>
  <c r="I2236" i="5"/>
  <c r="J2236" i="5"/>
  <c r="H2237" i="5"/>
  <c r="I2237" i="5"/>
  <c r="J2237" i="5"/>
  <c r="H2238" i="5"/>
  <c r="I2238" i="5"/>
  <c r="J2238" i="5"/>
  <c r="H2239" i="5"/>
  <c r="I2239" i="5"/>
  <c r="J2239" i="5"/>
  <c r="H2240" i="5"/>
  <c r="I2240" i="5"/>
  <c r="J2240" i="5"/>
  <c r="H2241" i="5"/>
  <c r="I2241" i="5"/>
  <c r="J2241" i="5"/>
  <c r="H2242" i="5"/>
  <c r="I2242" i="5"/>
  <c r="J2242" i="5"/>
  <c r="H2243" i="5"/>
  <c r="I2243" i="5"/>
  <c r="J2243" i="5"/>
  <c r="H2244" i="5"/>
  <c r="I2244" i="5"/>
  <c r="J2244" i="5"/>
  <c r="H2245" i="5"/>
  <c r="I2245" i="5"/>
  <c r="J2245" i="5"/>
  <c r="H2246" i="5"/>
  <c r="I2246" i="5"/>
  <c r="J2246" i="5"/>
  <c r="H2247" i="5"/>
  <c r="I2247" i="5"/>
  <c r="J2247" i="5"/>
  <c r="H2248" i="5"/>
  <c r="I2248" i="5"/>
  <c r="J2248" i="5"/>
  <c r="H2249" i="5"/>
  <c r="I2249" i="5"/>
  <c r="J2249" i="5"/>
  <c r="H2250" i="5"/>
  <c r="I2250" i="5"/>
  <c r="J2250" i="5"/>
  <c r="H2251" i="5"/>
  <c r="I2251" i="5"/>
  <c r="J2251" i="5"/>
  <c r="H2252" i="5"/>
  <c r="I2252" i="5"/>
  <c r="J2252" i="5"/>
  <c r="H2253" i="5"/>
  <c r="I2253" i="5"/>
  <c r="J2253" i="5"/>
  <c r="H2254" i="5"/>
  <c r="I2254" i="5"/>
  <c r="J2254" i="5"/>
  <c r="H2255" i="5"/>
  <c r="I2255" i="5"/>
  <c r="J2255" i="5"/>
  <c r="H2256" i="5"/>
  <c r="I2256" i="5"/>
  <c r="J2256" i="5"/>
  <c r="H2257" i="5"/>
  <c r="I2257" i="5"/>
  <c r="J2257" i="5"/>
  <c r="H2258" i="5"/>
  <c r="I2258" i="5"/>
  <c r="J2258" i="5"/>
  <c r="H2259" i="5"/>
  <c r="I2259" i="5"/>
  <c r="J2259" i="5"/>
  <c r="H2260" i="5"/>
  <c r="I2260" i="5"/>
  <c r="J2260" i="5"/>
  <c r="H2261" i="5"/>
  <c r="I2261" i="5"/>
  <c r="J2261" i="5"/>
  <c r="H2262" i="5"/>
  <c r="I2262" i="5"/>
  <c r="J2262" i="5"/>
  <c r="H2263" i="5"/>
  <c r="I2263" i="5"/>
  <c r="J2263" i="5"/>
  <c r="H2264" i="5"/>
  <c r="I2264" i="5"/>
  <c r="J2264" i="5"/>
  <c r="H2265" i="5"/>
  <c r="I2265" i="5"/>
  <c r="J2265" i="5"/>
  <c r="H2266" i="5"/>
  <c r="I2266" i="5"/>
  <c r="J2266" i="5"/>
  <c r="H2267" i="5"/>
  <c r="I2267" i="5"/>
  <c r="J2267" i="5"/>
  <c r="H2268" i="5"/>
  <c r="I2268" i="5"/>
  <c r="J2268" i="5"/>
  <c r="H2269" i="5"/>
  <c r="I2269" i="5"/>
  <c r="J2269" i="5"/>
  <c r="H2270" i="5"/>
  <c r="I2270" i="5"/>
  <c r="J2270" i="5"/>
  <c r="H2271" i="5"/>
  <c r="I2271" i="5"/>
  <c r="J2271" i="5"/>
  <c r="H2272" i="5"/>
  <c r="I2272" i="5"/>
  <c r="J2272" i="5"/>
  <c r="H2273" i="5"/>
  <c r="I2273" i="5"/>
  <c r="J2273" i="5"/>
  <c r="H2274" i="5"/>
  <c r="I2274" i="5"/>
  <c r="J2274" i="5"/>
  <c r="H2275" i="5"/>
  <c r="I2275" i="5"/>
  <c r="J2275" i="5"/>
  <c r="H2276" i="5"/>
  <c r="I2276" i="5"/>
  <c r="J2276" i="5"/>
  <c r="H2277" i="5"/>
  <c r="I2277" i="5"/>
  <c r="J2277" i="5"/>
  <c r="H2278" i="5"/>
  <c r="I2278" i="5"/>
  <c r="J2278" i="5"/>
  <c r="H2279" i="5"/>
  <c r="I2279" i="5"/>
  <c r="J2279" i="5"/>
  <c r="H2280" i="5"/>
  <c r="I2280" i="5"/>
  <c r="J2280" i="5"/>
  <c r="H2281" i="5"/>
  <c r="I2281" i="5"/>
  <c r="J2281" i="5"/>
  <c r="H2282" i="5"/>
  <c r="I2282" i="5"/>
  <c r="J2282" i="5"/>
  <c r="H2283" i="5"/>
  <c r="I2283" i="5"/>
  <c r="J2283" i="5"/>
  <c r="H2284" i="5"/>
  <c r="I2284" i="5"/>
  <c r="J2284" i="5"/>
  <c r="H2285" i="5"/>
  <c r="I2285" i="5"/>
  <c r="J2285" i="5"/>
  <c r="H2286" i="5"/>
  <c r="I2286" i="5"/>
  <c r="J2286" i="5"/>
  <c r="H2287" i="5"/>
  <c r="I2287" i="5"/>
  <c r="J2287" i="5"/>
  <c r="H2288" i="5"/>
  <c r="I2288" i="5"/>
  <c r="J2288" i="5"/>
  <c r="H2289" i="5"/>
  <c r="I2289" i="5"/>
  <c r="J2289" i="5"/>
  <c r="H2290" i="5"/>
  <c r="I2290" i="5"/>
  <c r="J2290" i="5"/>
  <c r="H2291" i="5"/>
  <c r="I2291" i="5"/>
  <c r="J2291" i="5"/>
  <c r="H2292" i="5"/>
  <c r="I2292" i="5"/>
  <c r="J2292" i="5"/>
  <c r="H2293" i="5"/>
  <c r="I2293" i="5"/>
  <c r="J2293" i="5"/>
  <c r="H2294" i="5"/>
  <c r="I2294" i="5"/>
  <c r="J2294" i="5"/>
  <c r="H2295" i="5"/>
  <c r="I2295" i="5"/>
  <c r="J2295" i="5"/>
  <c r="H2296" i="5"/>
  <c r="I2296" i="5"/>
  <c r="J2296" i="5"/>
  <c r="H2297" i="5"/>
  <c r="I2297" i="5"/>
  <c r="J2297" i="5"/>
  <c r="H2298" i="5"/>
  <c r="I2298" i="5"/>
  <c r="J2298" i="5"/>
  <c r="H2299" i="5"/>
  <c r="I2299" i="5"/>
  <c r="J2299" i="5"/>
  <c r="H2300" i="5"/>
  <c r="I2300" i="5"/>
  <c r="J2300" i="5"/>
  <c r="H2301" i="5"/>
  <c r="I2301" i="5"/>
  <c r="J2301" i="5"/>
  <c r="H2302" i="5"/>
  <c r="I2302" i="5"/>
  <c r="J2302" i="5"/>
  <c r="H2303" i="5"/>
  <c r="I2303" i="5"/>
  <c r="J2303" i="5"/>
  <c r="H2304" i="5"/>
  <c r="I2304" i="5"/>
  <c r="J2304" i="5"/>
  <c r="H2305" i="5"/>
  <c r="I2305" i="5"/>
  <c r="J2305" i="5"/>
  <c r="H2306" i="5"/>
  <c r="I2306" i="5"/>
  <c r="J2306" i="5"/>
  <c r="H2307" i="5"/>
  <c r="I2307" i="5"/>
  <c r="J2307" i="5"/>
  <c r="H2308" i="5"/>
  <c r="I2308" i="5"/>
  <c r="J2308" i="5"/>
  <c r="H2309" i="5"/>
  <c r="I2309" i="5"/>
  <c r="J2309" i="5"/>
  <c r="H2310" i="5"/>
  <c r="I2310" i="5"/>
  <c r="J2310" i="5"/>
  <c r="H2311" i="5"/>
  <c r="I2311" i="5"/>
  <c r="J2311" i="5"/>
  <c r="H2312" i="5"/>
  <c r="I2312" i="5"/>
  <c r="J2312" i="5"/>
  <c r="H2313" i="5"/>
  <c r="I2313" i="5"/>
  <c r="J2313" i="5"/>
  <c r="H2314" i="5"/>
  <c r="I2314" i="5"/>
  <c r="J2314" i="5"/>
  <c r="H2315" i="5"/>
  <c r="I2315" i="5"/>
  <c r="J2315" i="5"/>
  <c r="H2316" i="5"/>
  <c r="I2316" i="5"/>
  <c r="J2316" i="5"/>
  <c r="H2317" i="5"/>
  <c r="I2317" i="5"/>
  <c r="J2317" i="5"/>
  <c r="H2318" i="5"/>
  <c r="I2318" i="5"/>
  <c r="J2318" i="5"/>
  <c r="H2319" i="5"/>
  <c r="I2319" i="5"/>
  <c r="J2319" i="5"/>
  <c r="H2320" i="5"/>
  <c r="I2320" i="5"/>
  <c r="J2320" i="5"/>
  <c r="H2321" i="5"/>
  <c r="I2321" i="5"/>
  <c r="J2321" i="5"/>
  <c r="H2322" i="5"/>
  <c r="I2322" i="5"/>
  <c r="J2322" i="5"/>
  <c r="H2323" i="5"/>
  <c r="I2323" i="5"/>
  <c r="J2323" i="5"/>
  <c r="H2324" i="5"/>
  <c r="I2324" i="5"/>
  <c r="J2324" i="5"/>
  <c r="H2325" i="5"/>
  <c r="I2325" i="5"/>
  <c r="J2325" i="5"/>
  <c r="H2326" i="5"/>
  <c r="I2326" i="5"/>
  <c r="J2326" i="5"/>
  <c r="H2327" i="5"/>
  <c r="I2327" i="5"/>
  <c r="J2327" i="5"/>
  <c r="H2328" i="5"/>
  <c r="I2328" i="5"/>
  <c r="J2328" i="5"/>
  <c r="H2329" i="5"/>
  <c r="I2329" i="5"/>
  <c r="J2329" i="5"/>
  <c r="H2330" i="5"/>
  <c r="I2330" i="5"/>
  <c r="J2330" i="5"/>
  <c r="H2331" i="5"/>
  <c r="I2331" i="5"/>
  <c r="J2331" i="5"/>
  <c r="H2332" i="5"/>
  <c r="I2332" i="5"/>
  <c r="J2332" i="5"/>
  <c r="H2333" i="5"/>
  <c r="I2333" i="5"/>
  <c r="J2333" i="5"/>
  <c r="H2334" i="5"/>
  <c r="I2334" i="5"/>
  <c r="J2334" i="5"/>
  <c r="H2335" i="5"/>
  <c r="I2335" i="5"/>
  <c r="J2335" i="5"/>
  <c r="H2336" i="5"/>
  <c r="I2336" i="5"/>
  <c r="J2336" i="5"/>
  <c r="H2337" i="5"/>
  <c r="I2337" i="5"/>
  <c r="J2337" i="5"/>
  <c r="H2338" i="5"/>
  <c r="I2338" i="5"/>
  <c r="J2338" i="5"/>
  <c r="H2339" i="5"/>
  <c r="I2339" i="5"/>
  <c r="J2339" i="5"/>
  <c r="H2340" i="5"/>
  <c r="I2340" i="5"/>
  <c r="J2340" i="5"/>
  <c r="H2341" i="5"/>
  <c r="I2341" i="5"/>
  <c r="J2341" i="5"/>
  <c r="H2342" i="5"/>
  <c r="I2342" i="5"/>
  <c r="J2342" i="5"/>
  <c r="H2343" i="5"/>
  <c r="I2343" i="5"/>
  <c r="J2343" i="5"/>
  <c r="H2344" i="5"/>
  <c r="I2344" i="5"/>
  <c r="J2344" i="5"/>
  <c r="H2345" i="5"/>
  <c r="I2345" i="5"/>
  <c r="J2345" i="5"/>
  <c r="H2346" i="5"/>
  <c r="I2346" i="5"/>
  <c r="J2346" i="5"/>
  <c r="H2347" i="5"/>
  <c r="I2347" i="5"/>
  <c r="J2347" i="5"/>
  <c r="H2348" i="5"/>
  <c r="I2348" i="5"/>
  <c r="J2348" i="5"/>
  <c r="H2349" i="5"/>
  <c r="I2349" i="5"/>
  <c r="J2349" i="5"/>
  <c r="H2350" i="5"/>
  <c r="I2350" i="5"/>
  <c r="J2350" i="5"/>
  <c r="H2351" i="5"/>
  <c r="I2351" i="5"/>
  <c r="J2351" i="5"/>
  <c r="H2352" i="5"/>
  <c r="I2352" i="5"/>
  <c r="J2352" i="5"/>
  <c r="H2353" i="5"/>
  <c r="I2353" i="5"/>
  <c r="J2353" i="5"/>
  <c r="H2354" i="5"/>
  <c r="I2354" i="5"/>
  <c r="J2354" i="5"/>
  <c r="H2355" i="5"/>
  <c r="I2355" i="5"/>
  <c r="J2355" i="5"/>
  <c r="H2356" i="5"/>
  <c r="I2356" i="5"/>
  <c r="J2356" i="5"/>
  <c r="H2357" i="5"/>
  <c r="I2357" i="5"/>
  <c r="J2357" i="5"/>
  <c r="H2358" i="5"/>
  <c r="I2358" i="5"/>
  <c r="J2358" i="5"/>
  <c r="H2359" i="5"/>
  <c r="I2359" i="5"/>
  <c r="J2359" i="5"/>
  <c r="H2360" i="5"/>
  <c r="I2360" i="5"/>
  <c r="J2360" i="5"/>
  <c r="H2361" i="5"/>
  <c r="I2361" i="5"/>
  <c r="J2361" i="5"/>
  <c r="H2362" i="5"/>
  <c r="I2362" i="5"/>
  <c r="J2362" i="5"/>
  <c r="H2363" i="5"/>
  <c r="I2363" i="5"/>
  <c r="J2363" i="5"/>
  <c r="H2364" i="5"/>
  <c r="I2364" i="5"/>
  <c r="J2364" i="5"/>
  <c r="H2365" i="5"/>
  <c r="I2365" i="5"/>
  <c r="J2365" i="5"/>
  <c r="H2366" i="5"/>
  <c r="I2366" i="5"/>
  <c r="J2366" i="5"/>
  <c r="H2367" i="5"/>
  <c r="I2367" i="5"/>
  <c r="J2367" i="5"/>
  <c r="H2368" i="5"/>
  <c r="I2368" i="5"/>
  <c r="J2368" i="5"/>
  <c r="H2369" i="5"/>
  <c r="I2369" i="5"/>
  <c r="J2369" i="5"/>
  <c r="H2370" i="5"/>
  <c r="I2370" i="5"/>
  <c r="J2370" i="5"/>
  <c r="H2371" i="5"/>
  <c r="I2371" i="5"/>
  <c r="J2371" i="5"/>
  <c r="H2372" i="5"/>
  <c r="I2372" i="5"/>
  <c r="J2372" i="5"/>
  <c r="H2373" i="5"/>
  <c r="I2373" i="5"/>
  <c r="J2373" i="5"/>
  <c r="H2374" i="5"/>
  <c r="I2374" i="5"/>
  <c r="J2374" i="5"/>
  <c r="H2375" i="5"/>
  <c r="I2375" i="5"/>
  <c r="J2375" i="5"/>
  <c r="H2376" i="5"/>
  <c r="I2376" i="5"/>
  <c r="J2376" i="5"/>
  <c r="H2377" i="5"/>
  <c r="I2377" i="5"/>
  <c r="J2377" i="5"/>
  <c r="H2378" i="5"/>
  <c r="I2378" i="5"/>
  <c r="J2378" i="5"/>
  <c r="H2379" i="5"/>
  <c r="I2379" i="5"/>
  <c r="J2379" i="5"/>
  <c r="H2380" i="5"/>
  <c r="I2380" i="5"/>
  <c r="J2380" i="5"/>
  <c r="H2381" i="5"/>
  <c r="I2381" i="5"/>
  <c r="J2381" i="5"/>
  <c r="H2382" i="5"/>
  <c r="I2382" i="5"/>
  <c r="J2382" i="5"/>
  <c r="H2383" i="5"/>
  <c r="I2383" i="5"/>
  <c r="J2383" i="5"/>
  <c r="H2384" i="5"/>
  <c r="I2384" i="5"/>
  <c r="J2384" i="5"/>
  <c r="H2385" i="5"/>
  <c r="I2385" i="5"/>
  <c r="J2385" i="5"/>
  <c r="H2386" i="5"/>
  <c r="I2386" i="5"/>
  <c r="J2386" i="5"/>
  <c r="H2387" i="5"/>
  <c r="I2387" i="5"/>
  <c r="J2387" i="5"/>
  <c r="H2388" i="5"/>
  <c r="I2388" i="5"/>
  <c r="J2388" i="5"/>
  <c r="H2389" i="5"/>
  <c r="I2389" i="5"/>
  <c r="J2389" i="5"/>
  <c r="H2390" i="5"/>
  <c r="I2390" i="5"/>
  <c r="J2390" i="5"/>
  <c r="H2391" i="5"/>
  <c r="I2391" i="5"/>
  <c r="J2391" i="5"/>
  <c r="H2392" i="5"/>
  <c r="I2392" i="5"/>
  <c r="J2392" i="5"/>
  <c r="H2393" i="5"/>
  <c r="I2393" i="5"/>
  <c r="J2393" i="5"/>
  <c r="H2394" i="5"/>
  <c r="I2394" i="5"/>
  <c r="J2394" i="5"/>
  <c r="H2395" i="5"/>
  <c r="I2395" i="5"/>
  <c r="J2395" i="5"/>
  <c r="H2396" i="5"/>
  <c r="I2396" i="5"/>
  <c r="J2396" i="5"/>
  <c r="H2397" i="5"/>
  <c r="I2397" i="5"/>
  <c r="J2397" i="5"/>
  <c r="H2398" i="5"/>
  <c r="I2398" i="5"/>
  <c r="J2398" i="5"/>
  <c r="H2399" i="5"/>
  <c r="I2399" i="5"/>
  <c r="J2399" i="5"/>
  <c r="H2400" i="5"/>
  <c r="I2400" i="5"/>
  <c r="J2400" i="5"/>
  <c r="H2401" i="5"/>
  <c r="I2401" i="5"/>
  <c r="J2401" i="5"/>
  <c r="H2402" i="5"/>
  <c r="I2402" i="5"/>
  <c r="J2402" i="5"/>
  <c r="H2403" i="5"/>
  <c r="I2403" i="5"/>
  <c r="J2403" i="5"/>
  <c r="H2404" i="5"/>
  <c r="I2404" i="5"/>
  <c r="J2404" i="5"/>
  <c r="H2405" i="5"/>
  <c r="I2405" i="5"/>
  <c r="J2405" i="5"/>
  <c r="H2406" i="5"/>
  <c r="I2406" i="5"/>
  <c r="J2406" i="5"/>
  <c r="H2407" i="5"/>
  <c r="I2407" i="5"/>
  <c r="J2407" i="5"/>
  <c r="H2408" i="5"/>
  <c r="I2408" i="5"/>
  <c r="J2408" i="5"/>
  <c r="H2409" i="5"/>
  <c r="I2409" i="5"/>
  <c r="J2409" i="5"/>
  <c r="H2410" i="5"/>
  <c r="I2410" i="5"/>
  <c r="J2410" i="5"/>
  <c r="H2411" i="5"/>
  <c r="I2411" i="5"/>
  <c r="J2411" i="5"/>
  <c r="H2412" i="5"/>
  <c r="I2412" i="5"/>
  <c r="J2412" i="5"/>
  <c r="H2413" i="5"/>
  <c r="I2413" i="5"/>
  <c r="J2413" i="5"/>
  <c r="H2414" i="5"/>
  <c r="I2414" i="5"/>
  <c r="J2414" i="5"/>
  <c r="H2415" i="5"/>
  <c r="I2415" i="5"/>
  <c r="J2415" i="5"/>
  <c r="H2416" i="5"/>
  <c r="I2416" i="5"/>
  <c r="J2416" i="5"/>
  <c r="H2417" i="5"/>
  <c r="I2417" i="5"/>
  <c r="J2417" i="5"/>
  <c r="H2418" i="5"/>
  <c r="I2418" i="5"/>
  <c r="J2418" i="5"/>
  <c r="H2419" i="5"/>
  <c r="I2419" i="5"/>
  <c r="J2419" i="5"/>
  <c r="H2420" i="5"/>
  <c r="I2420" i="5"/>
  <c r="J2420" i="5"/>
  <c r="H2421" i="5"/>
  <c r="I2421" i="5"/>
  <c r="J2421" i="5"/>
  <c r="H2422" i="5"/>
  <c r="I2422" i="5"/>
  <c r="J2422" i="5"/>
  <c r="H2423" i="5"/>
  <c r="I2423" i="5"/>
  <c r="J2423" i="5"/>
  <c r="H2424" i="5"/>
  <c r="I2424" i="5"/>
  <c r="J2424" i="5"/>
  <c r="H2425" i="5"/>
  <c r="I2425" i="5"/>
  <c r="J2425" i="5"/>
  <c r="H2426" i="5"/>
  <c r="I2426" i="5"/>
  <c r="J2426" i="5"/>
  <c r="H2427" i="5"/>
  <c r="I2427" i="5"/>
  <c r="J2427" i="5"/>
  <c r="H2428" i="5"/>
  <c r="I2428" i="5"/>
  <c r="J2428" i="5"/>
  <c r="H2429" i="5"/>
  <c r="I2429" i="5"/>
  <c r="J2429" i="5"/>
  <c r="H2430" i="5"/>
  <c r="I2430" i="5"/>
  <c r="J2430" i="5"/>
  <c r="H2431" i="5"/>
  <c r="I2431" i="5"/>
  <c r="J2431" i="5"/>
  <c r="H2432" i="5"/>
  <c r="I2432" i="5"/>
  <c r="J2432" i="5"/>
  <c r="H2433" i="5"/>
  <c r="I2433" i="5"/>
  <c r="J2433" i="5"/>
  <c r="H2434" i="5"/>
  <c r="I2434" i="5"/>
  <c r="J2434" i="5"/>
  <c r="H2435" i="5"/>
  <c r="I2435" i="5"/>
  <c r="J2435" i="5"/>
  <c r="H2436" i="5"/>
  <c r="I2436" i="5"/>
  <c r="J2436" i="5"/>
  <c r="H2437" i="5"/>
  <c r="I2437" i="5"/>
  <c r="J2437" i="5"/>
  <c r="H2438" i="5"/>
  <c r="I2438" i="5"/>
  <c r="J2438" i="5"/>
  <c r="H2439" i="5"/>
  <c r="I2439" i="5"/>
  <c r="J2439" i="5"/>
  <c r="H2440" i="5"/>
  <c r="I2440" i="5"/>
  <c r="J2440" i="5"/>
  <c r="H2441" i="5"/>
  <c r="I2441" i="5"/>
  <c r="J2441" i="5"/>
  <c r="H2442" i="5"/>
  <c r="I2442" i="5"/>
  <c r="J2442" i="5"/>
  <c r="H2443" i="5"/>
  <c r="I2443" i="5"/>
  <c r="J2443" i="5"/>
  <c r="H2444" i="5"/>
  <c r="I2444" i="5"/>
  <c r="J2444" i="5"/>
  <c r="H2445" i="5"/>
  <c r="I2445" i="5"/>
  <c r="J2445" i="5"/>
  <c r="H2446" i="5"/>
  <c r="I2446" i="5"/>
  <c r="J2446" i="5"/>
  <c r="H2447" i="5"/>
  <c r="I2447" i="5"/>
  <c r="J2447" i="5"/>
  <c r="H2448" i="5"/>
  <c r="I2448" i="5"/>
  <c r="J2448" i="5"/>
  <c r="H2449" i="5"/>
  <c r="I2449" i="5"/>
  <c r="J2449" i="5"/>
  <c r="H2450" i="5"/>
  <c r="I2450" i="5"/>
  <c r="J2450" i="5"/>
  <c r="H2451" i="5"/>
  <c r="I2451" i="5"/>
  <c r="J2451" i="5"/>
  <c r="H2452" i="5"/>
  <c r="I2452" i="5"/>
  <c r="J2452" i="5"/>
  <c r="H2453" i="5"/>
  <c r="I2453" i="5"/>
  <c r="J2453" i="5"/>
  <c r="H2454" i="5"/>
  <c r="I2454" i="5"/>
  <c r="J2454" i="5"/>
  <c r="H2455" i="5"/>
  <c r="I2455" i="5"/>
  <c r="J2455" i="5"/>
  <c r="H2456" i="5"/>
  <c r="I2456" i="5"/>
  <c r="J2456" i="5"/>
  <c r="H2457" i="5"/>
  <c r="I2457" i="5"/>
  <c r="J2457" i="5"/>
  <c r="H2458" i="5"/>
  <c r="I2458" i="5"/>
  <c r="J2458" i="5"/>
  <c r="H2459" i="5"/>
  <c r="I2459" i="5"/>
  <c r="J2459" i="5"/>
  <c r="H2460" i="5"/>
  <c r="I2460" i="5"/>
  <c r="J2460" i="5"/>
  <c r="H2461" i="5"/>
  <c r="I2461" i="5"/>
  <c r="J2461" i="5"/>
  <c r="H2462" i="5"/>
  <c r="I2462" i="5"/>
  <c r="J2462" i="5"/>
  <c r="H2463" i="5"/>
  <c r="I2463" i="5"/>
  <c r="J2463" i="5"/>
  <c r="H2464" i="5"/>
  <c r="I2464" i="5"/>
  <c r="J2464" i="5"/>
  <c r="H2465" i="5"/>
  <c r="I2465" i="5"/>
  <c r="J2465" i="5"/>
  <c r="H2466" i="5"/>
  <c r="I2466" i="5"/>
  <c r="J2466" i="5"/>
  <c r="H2467" i="5"/>
  <c r="I2467" i="5"/>
  <c r="J2467" i="5"/>
  <c r="H2468" i="5"/>
  <c r="I2468" i="5"/>
  <c r="J2468" i="5"/>
  <c r="H2469" i="5"/>
  <c r="I2469" i="5"/>
  <c r="J2469" i="5"/>
  <c r="H2470" i="5"/>
  <c r="I2470" i="5"/>
  <c r="J2470" i="5"/>
  <c r="H2471" i="5"/>
  <c r="I2471" i="5"/>
  <c r="J2471" i="5"/>
  <c r="H2472" i="5"/>
  <c r="I2472" i="5"/>
  <c r="J2472" i="5"/>
  <c r="H2473" i="5"/>
  <c r="I2473" i="5"/>
  <c r="J2473" i="5"/>
  <c r="H2474" i="5"/>
  <c r="I2474" i="5"/>
  <c r="J2474" i="5"/>
  <c r="H2475" i="5"/>
  <c r="I2475" i="5"/>
  <c r="J2475" i="5"/>
  <c r="H2476" i="5"/>
  <c r="I2476" i="5"/>
  <c r="J2476" i="5"/>
  <c r="H2477" i="5"/>
  <c r="I2477" i="5"/>
  <c r="J2477" i="5"/>
  <c r="H2478" i="5"/>
  <c r="I2478" i="5"/>
  <c r="J2478" i="5"/>
  <c r="H2479" i="5"/>
  <c r="I2479" i="5"/>
  <c r="J2479" i="5"/>
  <c r="H2480" i="5"/>
  <c r="I2480" i="5"/>
  <c r="J2480" i="5"/>
  <c r="H2481" i="5"/>
  <c r="I2481" i="5"/>
  <c r="J2481" i="5"/>
  <c r="H2482" i="5"/>
  <c r="I2482" i="5"/>
  <c r="J2482" i="5"/>
  <c r="H2483" i="5"/>
  <c r="I2483" i="5"/>
  <c r="J2483" i="5"/>
  <c r="H2484" i="5"/>
  <c r="I2484" i="5"/>
  <c r="J2484" i="5"/>
  <c r="H2485" i="5"/>
  <c r="I2485" i="5"/>
  <c r="J2485" i="5"/>
  <c r="H2486" i="5"/>
  <c r="I2486" i="5"/>
  <c r="J2486" i="5"/>
  <c r="H2487" i="5"/>
  <c r="I2487" i="5"/>
  <c r="J2487" i="5"/>
  <c r="H2488" i="5"/>
  <c r="I2488" i="5"/>
  <c r="J2488" i="5"/>
  <c r="H2489" i="5"/>
  <c r="I2489" i="5"/>
  <c r="J2489" i="5"/>
  <c r="H2490" i="5"/>
  <c r="I2490" i="5"/>
  <c r="J2490" i="5"/>
  <c r="H2491" i="5"/>
  <c r="I2491" i="5"/>
  <c r="J2491" i="5"/>
  <c r="H2492" i="5"/>
  <c r="I2492" i="5"/>
  <c r="J2492" i="5"/>
  <c r="H2493" i="5"/>
  <c r="I2493" i="5"/>
  <c r="J2493" i="5"/>
  <c r="H2494" i="5"/>
  <c r="I2494" i="5"/>
  <c r="J2494" i="5"/>
  <c r="H2495" i="5"/>
  <c r="I2495" i="5"/>
  <c r="J2495" i="5"/>
  <c r="H2496" i="5"/>
  <c r="I2496" i="5"/>
  <c r="J2496" i="5"/>
  <c r="H2497" i="5"/>
  <c r="I2497" i="5"/>
  <c r="J2497" i="5"/>
  <c r="H2498" i="5"/>
  <c r="I2498" i="5"/>
  <c r="J2498" i="5"/>
  <c r="H2499" i="5"/>
  <c r="I2499" i="5"/>
  <c r="J2499" i="5"/>
  <c r="H2500" i="5"/>
  <c r="I2500" i="5"/>
  <c r="J2500" i="5"/>
  <c r="H2501" i="5"/>
  <c r="I2501" i="5"/>
  <c r="J2501" i="5"/>
  <c r="H2502" i="5"/>
  <c r="I2502" i="5"/>
  <c r="J2502" i="5"/>
  <c r="H2503" i="5"/>
  <c r="I2503" i="5"/>
  <c r="J2503" i="5"/>
  <c r="H2504" i="5"/>
  <c r="I2504" i="5"/>
  <c r="J2504" i="5"/>
  <c r="H2505" i="5"/>
  <c r="I2505" i="5"/>
  <c r="J2505" i="5"/>
  <c r="H2506" i="5"/>
  <c r="I2506" i="5"/>
  <c r="J2506" i="5"/>
  <c r="H2507" i="5"/>
  <c r="I2507" i="5"/>
  <c r="J2507" i="5"/>
  <c r="H2508" i="5"/>
  <c r="I2508" i="5"/>
  <c r="J2508" i="5"/>
  <c r="H2509" i="5"/>
  <c r="I2509" i="5"/>
  <c r="J2509" i="5"/>
  <c r="H2510" i="5"/>
  <c r="I2510" i="5"/>
  <c r="J2510" i="5"/>
  <c r="H2511" i="5"/>
  <c r="I2511" i="5"/>
  <c r="J2511" i="5"/>
  <c r="H2512" i="5"/>
  <c r="I2512" i="5"/>
  <c r="J2512" i="5"/>
  <c r="H2513" i="5"/>
  <c r="I2513" i="5"/>
  <c r="J2513" i="5"/>
  <c r="H2514" i="5"/>
  <c r="I2514" i="5"/>
  <c r="J2514" i="5"/>
  <c r="H2515" i="5"/>
  <c r="I2515" i="5"/>
  <c r="J2515" i="5"/>
  <c r="H2516" i="5"/>
  <c r="I2516" i="5"/>
  <c r="J2516" i="5"/>
  <c r="H2517" i="5"/>
  <c r="I2517" i="5"/>
  <c r="J2517" i="5"/>
  <c r="H2518" i="5"/>
  <c r="I2518" i="5"/>
  <c r="J2518" i="5"/>
  <c r="H2519" i="5"/>
  <c r="I2519" i="5"/>
  <c r="J2519" i="5"/>
  <c r="H2520" i="5"/>
  <c r="I2520" i="5"/>
  <c r="J2520" i="5"/>
  <c r="H2521" i="5"/>
  <c r="I2521" i="5"/>
  <c r="J2521" i="5"/>
  <c r="H2522" i="5"/>
  <c r="I2522" i="5"/>
  <c r="J2522" i="5"/>
  <c r="H2523" i="5"/>
  <c r="I2523" i="5"/>
  <c r="J2523" i="5"/>
  <c r="H2524" i="5"/>
  <c r="I2524" i="5"/>
  <c r="J2524" i="5"/>
  <c r="H2525" i="5"/>
  <c r="I2525" i="5"/>
  <c r="J2525" i="5"/>
  <c r="H2526" i="5"/>
  <c r="I2526" i="5"/>
  <c r="J2526" i="5"/>
  <c r="H2527" i="5"/>
  <c r="I2527" i="5"/>
  <c r="J2527" i="5"/>
  <c r="H2528" i="5"/>
  <c r="I2528" i="5"/>
  <c r="J2528" i="5"/>
  <c r="H2529" i="5"/>
  <c r="I2529" i="5"/>
  <c r="J2529" i="5"/>
  <c r="H2530" i="5"/>
  <c r="I2530" i="5"/>
  <c r="J2530" i="5"/>
  <c r="H2531" i="5"/>
  <c r="I2531" i="5"/>
  <c r="J2531" i="5"/>
  <c r="H2532" i="5"/>
  <c r="I2532" i="5"/>
  <c r="J2532" i="5"/>
  <c r="H2533" i="5"/>
  <c r="I2533" i="5"/>
  <c r="J2533" i="5"/>
  <c r="H2534" i="5"/>
  <c r="I2534" i="5"/>
  <c r="J2534" i="5"/>
  <c r="H2535" i="5"/>
  <c r="I2535" i="5"/>
  <c r="J2535" i="5"/>
  <c r="H2536" i="5"/>
  <c r="I2536" i="5"/>
  <c r="J2536" i="5"/>
  <c r="H2537" i="5"/>
  <c r="I2537" i="5"/>
  <c r="J2537" i="5"/>
  <c r="H2538" i="5"/>
  <c r="I2538" i="5"/>
  <c r="J2538" i="5"/>
  <c r="H2539" i="5"/>
  <c r="I2539" i="5"/>
  <c r="J2539" i="5"/>
  <c r="H2540" i="5"/>
  <c r="I2540" i="5"/>
  <c r="J2540" i="5"/>
  <c r="H2541" i="5"/>
  <c r="I2541" i="5"/>
  <c r="J2541" i="5"/>
  <c r="H2542" i="5"/>
  <c r="I2542" i="5"/>
  <c r="J2542" i="5"/>
  <c r="H2543" i="5"/>
  <c r="I2543" i="5"/>
  <c r="J2543" i="5"/>
  <c r="H2544" i="5"/>
  <c r="I2544" i="5"/>
  <c r="J2544" i="5"/>
  <c r="H2545" i="5"/>
  <c r="I2545" i="5"/>
  <c r="J2545" i="5"/>
  <c r="H2546" i="5"/>
  <c r="I2546" i="5"/>
  <c r="J2546" i="5"/>
  <c r="H2547" i="5"/>
  <c r="I2547" i="5"/>
  <c r="J2547" i="5"/>
  <c r="H2548" i="5"/>
  <c r="I2548" i="5"/>
  <c r="J2548" i="5"/>
  <c r="H2549" i="5"/>
  <c r="I2549" i="5"/>
  <c r="J2549" i="5"/>
  <c r="H2550" i="5"/>
  <c r="I2550" i="5"/>
  <c r="J2550" i="5"/>
  <c r="H2551" i="5"/>
  <c r="I2551" i="5"/>
  <c r="J2551" i="5"/>
  <c r="H2552" i="5"/>
  <c r="I2552" i="5"/>
  <c r="J2552" i="5"/>
  <c r="H2553" i="5"/>
  <c r="I2553" i="5"/>
  <c r="J2553" i="5"/>
  <c r="H2554" i="5"/>
  <c r="I2554" i="5"/>
  <c r="J2554" i="5"/>
  <c r="H2555" i="5"/>
  <c r="I2555" i="5"/>
  <c r="J2555" i="5"/>
  <c r="H2556" i="5"/>
  <c r="I2556" i="5"/>
  <c r="J2556" i="5"/>
  <c r="H2557" i="5"/>
  <c r="I2557" i="5"/>
  <c r="J2557" i="5"/>
  <c r="H2558" i="5"/>
  <c r="I2558" i="5"/>
  <c r="J2558" i="5"/>
  <c r="H2559" i="5"/>
  <c r="I2559" i="5"/>
  <c r="J2559" i="5"/>
  <c r="H2560" i="5"/>
  <c r="I2560" i="5"/>
  <c r="J2560" i="5"/>
  <c r="H2561" i="5"/>
  <c r="I2561" i="5"/>
  <c r="J2561" i="5"/>
  <c r="H2562" i="5"/>
  <c r="I2562" i="5"/>
  <c r="J2562" i="5"/>
  <c r="H2563" i="5"/>
  <c r="I2563" i="5"/>
  <c r="J2563" i="5"/>
  <c r="H2564" i="5"/>
  <c r="I2564" i="5"/>
  <c r="J2564" i="5"/>
  <c r="H2565" i="5"/>
  <c r="I2565" i="5"/>
  <c r="J2565" i="5"/>
  <c r="H2566" i="5"/>
  <c r="I2566" i="5"/>
  <c r="J2566" i="5"/>
  <c r="H2567" i="5"/>
  <c r="I2567" i="5"/>
  <c r="J2567" i="5"/>
  <c r="H2568" i="5"/>
  <c r="I2568" i="5"/>
  <c r="J2568" i="5"/>
  <c r="H2569" i="5"/>
  <c r="I2569" i="5"/>
  <c r="J2569" i="5"/>
  <c r="H2570" i="5"/>
  <c r="I2570" i="5"/>
  <c r="J2570" i="5"/>
  <c r="H2571" i="5"/>
  <c r="I2571" i="5"/>
  <c r="J2571" i="5"/>
  <c r="H2572" i="5"/>
  <c r="I2572" i="5"/>
  <c r="J2572" i="5"/>
  <c r="H2573" i="5"/>
  <c r="I2573" i="5"/>
  <c r="J2573" i="5"/>
  <c r="H2574" i="5"/>
  <c r="I2574" i="5"/>
  <c r="J2574" i="5"/>
  <c r="H2575" i="5"/>
  <c r="I2575" i="5"/>
  <c r="J2575" i="5"/>
  <c r="H2576" i="5"/>
  <c r="I2576" i="5"/>
  <c r="J2576" i="5"/>
  <c r="H2577" i="5"/>
  <c r="I2577" i="5"/>
  <c r="J2577" i="5"/>
  <c r="H2578" i="5"/>
  <c r="I2578" i="5"/>
  <c r="J2578" i="5"/>
  <c r="H2579" i="5"/>
  <c r="I2579" i="5"/>
  <c r="J2579" i="5"/>
  <c r="H2580" i="5"/>
  <c r="I2580" i="5"/>
  <c r="J2580" i="5"/>
  <c r="H2581" i="5"/>
  <c r="I2581" i="5"/>
  <c r="J2581" i="5"/>
  <c r="H2582" i="5"/>
  <c r="I2582" i="5"/>
  <c r="J2582" i="5"/>
  <c r="H2583" i="5"/>
  <c r="I2583" i="5"/>
  <c r="J2583" i="5"/>
  <c r="H2584" i="5"/>
  <c r="I2584" i="5"/>
  <c r="J2584" i="5"/>
  <c r="H2585" i="5"/>
  <c r="I2585" i="5"/>
  <c r="J2585" i="5"/>
  <c r="H2586" i="5"/>
  <c r="I2586" i="5"/>
  <c r="J2586" i="5"/>
  <c r="H2587" i="5"/>
  <c r="I2587" i="5"/>
  <c r="J2587" i="5"/>
  <c r="H2588" i="5"/>
  <c r="I2588" i="5"/>
  <c r="J2588" i="5"/>
  <c r="H2589" i="5"/>
  <c r="I2589" i="5"/>
  <c r="J2589" i="5"/>
  <c r="H2590" i="5"/>
  <c r="I2590" i="5"/>
  <c r="J2590" i="5"/>
  <c r="H2591" i="5"/>
  <c r="I2591" i="5"/>
  <c r="J2591" i="5"/>
  <c r="H2592" i="5"/>
  <c r="I2592" i="5"/>
  <c r="J2592" i="5"/>
  <c r="H2593" i="5"/>
  <c r="I2593" i="5"/>
  <c r="J2593" i="5"/>
  <c r="H2594" i="5"/>
  <c r="I2594" i="5"/>
  <c r="J2594" i="5"/>
  <c r="H2595" i="5"/>
  <c r="I2595" i="5"/>
  <c r="J2595" i="5"/>
  <c r="H2596" i="5"/>
  <c r="I2596" i="5"/>
  <c r="J2596" i="5"/>
  <c r="H2597" i="5"/>
  <c r="I2597" i="5"/>
  <c r="J2597" i="5"/>
  <c r="H2598" i="5"/>
  <c r="I2598" i="5"/>
  <c r="J2598" i="5"/>
  <c r="H2599" i="5"/>
  <c r="I2599" i="5"/>
  <c r="J2599" i="5"/>
  <c r="H2600" i="5"/>
  <c r="I2600" i="5"/>
  <c r="J2600" i="5"/>
  <c r="H2601" i="5"/>
  <c r="I2601" i="5"/>
  <c r="J2601" i="5"/>
  <c r="H2602" i="5"/>
  <c r="I2602" i="5"/>
  <c r="J2602" i="5"/>
  <c r="H2603" i="5"/>
  <c r="I2603" i="5"/>
  <c r="J2603" i="5"/>
  <c r="H2604" i="5"/>
  <c r="I2604" i="5"/>
  <c r="J2604" i="5"/>
  <c r="H2605" i="5"/>
  <c r="I2605" i="5"/>
  <c r="J2605" i="5"/>
  <c r="H2606" i="5"/>
  <c r="I2606" i="5"/>
  <c r="J2606" i="5"/>
  <c r="H2607" i="5"/>
  <c r="I2607" i="5"/>
  <c r="J2607" i="5"/>
  <c r="H2608" i="5"/>
  <c r="I2608" i="5"/>
  <c r="J2608" i="5"/>
  <c r="H2609" i="5"/>
  <c r="I2609" i="5"/>
  <c r="J2609" i="5"/>
  <c r="H2610" i="5"/>
  <c r="I2610" i="5"/>
  <c r="J2610" i="5"/>
  <c r="H2611" i="5"/>
  <c r="I2611" i="5"/>
  <c r="J2611" i="5"/>
  <c r="H2612" i="5"/>
  <c r="I2612" i="5"/>
  <c r="J2612" i="5"/>
  <c r="H2613" i="5"/>
  <c r="I2613" i="5"/>
  <c r="J2613" i="5"/>
  <c r="H2614" i="5"/>
  <c r="I2614" i="5"/>
  <c r="J2614" i="5"/>
  <c r="H2615" i="5"/>
  <c r="I2615" i="5"/>
  <c r="J2615" i="5"/>
  <c r="H2616" i="5"/>
  <c r="I2616" i="5"/>
  <c r="J2616" i="5"/>
  <c r="H2617" i="5"/>
  <c r="I2617" i="5"/>
  <c r="J2617" i="5"/>
  <c r="H2618" i="5"/>
  <c r="I2618" i="5"/>
  <c r="J2618" i="5"/>
  <c r="H2619" i="5"/>
  <c r="I2619" i="5"/>
  <c r="J2619" i="5"/>
  <c r="H2620" i="5"/>
  <c r="I2620" i="5"/>
  <c r="J2620" i="5"/>
  <c r="H2621" i="5"/>
  <c r="I2621" i="5"/>
  <c r="J2621" i="5"/>
  <c r="H2622" i="5"/>
  <c r="I2622" i="5"/>
  <c r="J2622" i="5"/>
  <c r="H2623" i="5"/>
  <c r="I2623" i="5"/>
  <c r="J2623" i="5"/>
  <c r="H2624" i="5"/>
  <c r="I2624" i="5"/>
  <c r="J2624" i="5"/>
  <c r="H2625" i="5"/>
  <c r="I2625" i="5"/>
  <c r="J2625" i="5"/>
  <c r="H2626" i="5"/>
  <c r="I2626" i="5"/>
  <c r="J2626" i="5"/>
  <c r="H2627" i="5"/>
  <c r="I2627" i="5"/>
  <c r="J2627" i="5"/>
  <c r="H2628" i="5"/>
  <c r="I2628" i="5"/>
  <c r="J2628" i="5"/>
  <c r="H2629" i="5"/>
  <c r="I2629" i="5"/>
  <c r="J2629" i="5"/>
  <c r="H2630" i="5"/>
  <c r="I2630" i="5"/>
  <c r="J2630" i="5"/>
  <c r="H2631" i="5"/>
  <c r="I2631" i="5"/>
  <c r="J2631" i="5"/>
  <c r="H2632" i="5"/>
  <c r="I2632" i="5"/>
  <c r="J2632" i="5"/>
  <c r="H2633" i="5"/>
  <c r="I2633" i="5"/>
  <c r="J2633" i="5"/>
  <c r="H2634" i="5"/>
  <c r="I2634" i="5"/>
  <c r="J2634" i="5"/>
  <c r="H2635" i="5"/>
  <c r="I2635" i="5"/>
  <c r="J2635" i="5"/>
  <c r="H2636" i="5"/>
  <c r="I2636" i="5"/>
  <c r="J2636" i="5"/>
  <c r="H2637" i="5"/>
  <c r="I2637" i="5"/>
  <c r="J2637" i="5"/>
  <c r="H2638" i="5"/>
  <c r="I2638" i="5"/>
  <c r="J2638" i="5"/>
  <c r="H2639" i="5"/>
  <c r="I2639" i="5"/>
  <c r="J2639" i="5"/>
  <c r="H2640" i="5"/>
  <c r="I2640" i="5"/>
  <c r="J2640" i="5"/>
  <c r="H2641" i="5"/>
  <c r="I2641" i="5"/>
  <c r="J2641" i="5"/>
  <c r="H2642" i="5"/>
  <c r="I2642" i="5"/>
  <c r="J2642" i="5"/>
  <c r="H2643" i="5"/>
  <c r="I2643" i="5"/>
  <c r="J2643" i="5"/>
  <c r="H2644" i="5"/>
  <c r="I2644" i="5"/>
  <c r="J2644" i="5"/>
  <c r="H2645" i="5"/>
  <c r="I2645" i="5"/>
  <c r="J2645" i="5"/>
  <c r="H2646" i="5"/>
  <c r="I2646" i="5"/>
  <c r="J2646" i="5"/>
  <c r="H2647" i="5"/>
  <c r="I2647" i="5"/>
  <c r="J2647" i="5"/>
  <c r="H2648" i="5"/>
  <c r="I2648" i="5"/>
  <c r="J2648" i="5"/>
  <c r="H2649" i="5"/>
  <c r="I2649" i="5"/>
  <c r="J2649" i="5"/>
  <c r="H2650" i="5"/>
  <c r="I2650" i="5"/>
  <c r="J2650" i="5"/>
  <c r="H2651" i="5"/>
  <c r="I2651" i="5"/>
  <c r="J2651" i="5"/>
  <c r="H2652" i="5"/>
  <c r="I2652" i="5"/>
  <c r="J2652" i="5"/>
  <c r="H2653" i="5"/>
  <c r="I2653" i="5"/>
  <c r="J2653" i="5"/>
  <c r="H2654" i="5"/>
  <c r="I2654" i="5"/>
  <c r="J2654" i="5"/>
  <c r="H2655" i="5"/>
  <c r="I2655" i="5"/>
  <c r="J2655" i="5"/>
  <c r="H2656" i="5"/>
  <c r="I2656" i="5"/>
  <c r="J2656" i="5"/>
  <c r="H2657" i="5"/>
  <c r="I2657" i="5"/>
  <c r="J2657" i="5"/>
  <c r="H2658" i="5"/>
  <c r="I2658" i="5"/>
  <c r="J2658" i="5"/>
  <c r="H2659" i="5"/>
  <c r="I2659" i="5"/>
  <c r="J2659" i="5"/>
  <c r="H2660" i="5"/>
  <c r="I2660" i="5"/>
  <c r="J2660" i="5"/>
  <c r="H2661" i="5"/>
  <c r="I2661" i="5"/>
  <c r="J2661" i="5"/>
  <c r="H2662" i="5"/>
  <c r="I2662" i="5"/>
  <c r="J2662" i="5"/>
  <c r="H2663" i="5"/>
  <c r="I2663" i="5"/>
  <c r="J2663" i="5"/>
  <c r="H2664" i="5"/>
  <c r="I2664" i="5"/>
  <c r="J2664" i="5"/>
  <c r="H2665" i="5"/>
  <c r="I2665" i="5"/>
  <c r="J2665" i="5"/>
  <c r="H2666" i="5"/>
  <c r="I2666" i="5"/>
  <c r="J2666" i="5"/>
  <c r="H2667" i="5"/>
  <c r="I2667" i="5"/>
  <c r="J2667" i="5"/>
  <c r="H2668" i="5"/>
  <c r="I2668" i="5"/>
  <c r="J2668" i="5"/>
  <c r="H2669" i="5"/>
  <c r="I2669" i="5"/>
  <c r="J2669" i="5"/>
  <c r="H2670" i="5"/>
  <c r="I2670" i="5"/>
  <c r="J2670" i="5"/>
  <c r="H2671" i="5"/>
  <c r="I2671" i="5"/>
  <c r="J2671" i="5"/>
  <c r="H2672" i="5"/>
  <c r="I2672" i="5"/>
  <c r="J2672" i="5"/>
  <c r="H2673" i="5"/>
  <c r="I2673" i="5"/>
  <c r="J2673" i="5"/>
  <c r="H2674" i="5"/>
  <c r="I2674" i="5"/>
  <c r="J2674" i="5"/>
  <c r="H2675" i="5"/>
  <c r="I2675" i="5"/>
  <c r="J2675" i="5"/>
  <c r="H2676" i="5"/>
  <c r="I2676" i="5"/>
  <c r="J2676" i="5"/>
  <c r="H2677" i="5"/>
  <c r="I2677" i="5"/>
  <c r="J2677" i="5"/>
  <c r="H2678" i="5"/>
  <c r="I2678" i="5"/>
  <c r="J2678" i="5"/>
  <c r="H2679" i="5"/>
  <c r="I2679" i="5"/>
  <c r="J2679" i="5"/>
  <c r="H2680" i="5"/>
  <c r="I2680" i="5"/>
  <c r="J2680" i="5"/>
  <c r="H2681" i="5"/>
  <c r="I2681" i="5"/>
  <c r="J2681" i="5"/>
  <c r="H2682" i="5"/>
  <c r="I2682" i="5"/>
  <c r="J2682" i="5"/>
  <c r="H2683" i="5"/>
  <c r="I2683" i="5"/>
  <c r="J2683" i="5"/>
  <c r="H2684" i="5"/>
  <c r="I2684" i="5"/>
  <c r="J2684" i="5"/>
  <c r="H2685" i="5"/>
  <c r="I2685" i="5"/>
  <c r="J2685" i="5"/>
  <c r="H2686" i="5"/>
  <c r="I2686" i="5"/>
  <c r="J2686" i="5"/>
  <c r="H2687" i="5"/>
  <c r="I2687" i="5"/>
  <c r="J2687" i="5"/>
  <c r="H2688" i="5"/>
  <c r="I2688" i="5"/>
  <c r="J2688" i="5"/>
  <c r="H2689" i="5"/>
  <c r="I2689" i="5"/>
  <c r="J2689" i="5"/>
  <c r="H2690" i="5"/>
  <c r="I2690" i="5"/>
  <c r="J2690" i="5"/>
  <c r="H2691" i="5"/>
  <c r="I2691" i="5"/>
  <c r="J2691" i="5"/>
  <c r="H2692" i="5"/>
  <c r="I2692" i="5"/>
  <c r="J2692" i="5"/>
  <c r="H2693" i="5"/>
  <c r="I2693" i="5"/>
  <c r="J2693" i="5"/>
  <c r="H2694" i="5"/>
  <c r="I2694" i="5"/>
  <c r="J2694" i="5"/>
  <c r="H2695" i="5"/>
  <c r="I2695" i="5"/>
  <c r="J2695" i="5"/>
  <c r="H2696" i="5"/>
  <c r="I2696" i="5"/>
  <c r="J2696" i="5"/>
  <c r="H2697" i="5"/>
  <c r="I2697" i="5"/>
  <c r="J2697" i="5"/>
  <c r="H2698" i="5"/>
  <c r="I2698" i="5"/>
  <c r="J2698" i="5"/>
  <c r="H2699" i="5"/>
  <c r="I2699" i="5"/>
  <c r="J2699" i="5"/>
  <c r="H2700" i="5"/>
  <c r="I2700" i="5"/>
  <c r="J2700" i="5"/>
  <c r="H2701" i="5"/>
  <c r="I2701" i="5"/>
  <c r="J2701" i="5"/>
  <c r="H2702" i="5"/>
  <c r="I2702" i="5"/>
  <c r="J2702" i="5"/>
  <c r="H2703" i="5"/>
  <c r="I2703" i="5"/>
  <c r="J2703" i="5"/>
  <c r="H2704" i="5"/>
  <c r="I2704" i="5"/>
  <c r="J2704" i="5"/>
  <c r="H2705" i="5"/>
  <c r="I2705" i="5"/>
  <c r="J2705" i="5"/>
  <c r="H2706" i="5"/>
  <c r="I2706" i="5"/>
  <c r="J2706" i="5"/>
  <c r="H2707" i="5"/>
  <c r="I2707" i="5"/>
  <c r="J2707" i="5"/>
  <c r="H2708" i="5"/>
  <c r="I2708" i="5"/>
  <c r="J2708" i="5"/>
  <c r="H2709" i="5"/>
  <c r="I2709" i="5"/>
  <c r="J2709" i="5"/>
  <c r="H2710" i="5"/>
  <c r="I2710" i="5"/>
  <c r="J2710" i="5"/>
  <c r="H2711" i="5"/>
  <c r="I2711" i="5"/>
  <c r="J2711" i="5"/>
  <c r="H2712" i="5"/>
  <c r="I2712" i="5"/>
  <c r="J2712" i="5"/>
  <c r="H2713" i="5"/>
  <c r="I2713" i="5"/>
  <c r="J2713" i="5"/>
  <c r="H2714" i="5"/>
  <c r="I2714" i="5"/>
  <c r="J2714" i="5"/>
  <c r="H2715" i="5"/>
  <c r="I2715" i="5"/>
  <c r="J2715" i="5"/>
  <c r="H2716" i="5"/>
  <c r="I2716" i="5"/>
  <c r="J2716" i="5"/>
  <c r="H2717" i="5"/>
  <c r="I2717" i="5"/>
  <c r="J2717" i="5"/>
  <c r="H2718" i="5"/>
  <c r="I2718" i="5"/>
  <c r="J2718" i="5"/>
  <c r="H2719" i="5"/>
  <c r="I2719" i="5"/>
  <c r="J2719" i="5"/>
  <c r="H2720" i="5"/>
  <c r="I2720" i="5"/>
  <c r="J2720" i="5"/>
  <c r="H2721" i="5"/>
  <c r="I2721" i="5"/>
  <c r="J2721" i="5"/>
  <c r="H2722" i="5"/>
  <c r="I2722" i="5"/>
  <c r="J2722" i="5"/>
  <c r="H2723" i="5"/>
  <c r="I2723" i="5"/>
  <c r="J2723" i="5"/>
  <c r="H2724" i="5"/>
  <c r="I2724" i="5"/>
  <c r="J2724" i="5"/>
  <c r="H2725" i="5"/>
  <c r="I2725" i="5"/>
  <c r="J2725" i="5"/>
  <c r="H2726" i="5"/>
  <c r="I2726" i="5"/>
  <c r="J2726" i="5"/>
  <c r="H2727" i="5"/>
  <c r="I2727" i="5"/>
  <c r="J2727" i="5"/>
  <c r="H2728" i="5"/>
  <c r="I2728" i="5"/>
  <c r="J2728" i="5"/>
  <c r="H2729" i="5"/>
  <c r="I2729" i="5"/>
  <c r="J2729" i="5"/>
  <c r="H2730" i="5"/>
  <c r="I2730" i="5"/>
  <c r="J2730" i="5"/>
  <c r="H2731" i="5"/>
  <c r="I2731" i="5"/>
  <c r="J2731" i="5"/>
  <c r="H2732" i="5"/>
  <c r="I2732" i="5"/>
  <c r="J2732" i="5"/>
  <c r="H2733" i="5"/>
  <c r="I2733" i="5"/>
  <c r="J2733" i="5"/>
  <c r="H2734" i="5"/>
  <c r="I2734" i="5"/>
  <c r="J2734" i="5"/>
  <c r="H2735" i="5"/>
  <c r="I2735" i="5"/>
  <c r="J2735" i="5"/>
  <c r="H2736" i="5"/>
  <c r="I2736" i="5"/>
  <c r="J2736" i="5"/>
  <c r="H2737" i="5"/>
  <c r="I2737" i="5"/>
  <c r="J2737" i="5"/>
  <c r="H2738" i="5"/>
  <c r="I2738" i="5"/>
  <c r="J2738" i="5"/>
  <c r="H2739" i="5"/>
  <c r="I2739" i="5"/>
  <c r="J2739" i="5"/>
  <c r="H2740" i="5"/>
  <c r="I2740" i="5"/>
  <c r="J2740" i="5"/>
  <c r="H2741" i="5"/>
  <c r="I2741" i="5"/>
  <c r="J2741" i="5"/>
  <c r="H2742" i="5"/>
  <c r="I2742" i="5"/>
  <c r="J2742" i="5"/>
  <c r="H2743" i="5"/>
  <c r="I2743" i="5"/>
  <c r="J2743" i="5"/>
  <c r="H2744" i="5"/>
  <c r="I2744" i="5"/>
  <c r="J2744" i="5"/>
  <c r="H2745" i="5"/>
  <c r="I2745" i="5"/>
  <c r="J2745" i="5"/>
  <c r="H2746" i="5"/>
  <c r="I2746" i="5"/>
  <c r="J2746" i="5"/>
  <c r="H2747" i="5"/>
  <c r="I2747" i="5"/>
  <c r="J2747" i="5"/>
  <c r="H2748" i="5"/>
  <c r="I2748" i="5"/>
  <c r="J2748" i="5"/>
  <c r="H2749" i="5"/>
  <c r="I2749" i="5"/>
  <c r="J2749" i="5"/>
  <c r="H2750" i="5"/>
  <c r="I2750" i="5"/>
  <c r="J2750" i="5"/>
  <c r="H2751" i="5"/>
  <c r="I2751" i="5"/>
  <c r="J2751" i="5"/>
  <c r="H2752" i="5"/>
  <c r="I2752" i="5"/>
  <c r="J2752" i="5"/>
  <c r="H2753" i="5"/>
  <c r="I2753" i="5"/>
  <c r="J2753" i="5"/>
  <c r="H2754" i="5"/>
  <c r="I2754" i="5"/>
  <c r="J2754" i="5"/>
  <c r="H2755" i="5"/>
  <c r="I2755" i="5"/>
  <c r="J2755" i="5"/>
  <c r="H2756" i="5"/>
  <c r="I2756" i="5"/>
  <c r="J2756" i="5"/>
  <c r="H2757" i="5"/>
  <c r="I2757" i="5"/>
  <c r="J2757" i="5"/>
  <c r="H2758" i="5"/>
  <c r="I2758" i="5"/>
  <c r="J2758" i="5"/>
  <c r="H2759" i="5"/>
  <c r="I2759" i="5"/>
  <c r="J2759" i="5"/>
  <c r="H2760" i="5"/>
  <c r="I2760" i="5"/>
  <c r="J2760" i="5"/>
  <c r="H2761" i="5"/>
  <c r="I2761" i="5"/>
  <c r="J2761" i="5"/>
  <c r="H2762" i="5"/>
  <c r="I2762" i="5"/>
  <c r="J2762" i="5"/>
  <c r="H2763" i="5"/>
  <c r="I2763" i="5"/>
  <c r="J2763" i="5"/>
  <c r="H2764" i="5"/>
  <c r="I2764" i="5"/>
  <c r="J2764" i="5"/>
  <c r="H2765" i="5"/>
  <c r="I2765" i="5"/>
  <c r="J2765" i="5"/>
  <c r="H2766" i="5"/>
  <c r="I2766" i="5"/>
  <c r="J2766" i="5"/>
  <c r="H2767" i="5"/>
  <c r="I2767" i="5"/>
  <c r="J2767" i="5"/>
  <c r="H2768" i="5"/>
  <c r="I2768" i="5"/>
  <c r="J2768" i="5"/>
  <c r="H2769" i="5"/>
  <c r="I2769" i="5"/>
  <c r="J2769" i="5"/>
  <c r="H2770" i="5"/>
  <c r="I2770" i="5"/>
  <c r="J2770" i="5"/>
  <c r="H2771" i="5"/>
  <c r="I2771" i="5"/>
  <c r="J2771" i="5"/>
  <c r="H2772" i="5"/>
  <c r="I2772" i="5"/>
  <c r="J2772" i="5"/>
  <c r="H2773" i="5"/>
  <c r="I2773" i="5"/>
  <c r="J2773" i="5"/>
  <c r="H2774" i="5"/>
  <c r="I2774" i="5"/>
  <c r="J2774" i="5"/>
  <c r="H2775" i="5"/>
  <c r="I2775" i="5"/>
  <c r="J2775" i="5"/>
  <c r="H2776" i="5"/>
  <c r="I2776" i="5"/>
  <c r="J2776" i="5"/>
  <c r="H2777" i="5"/>
  <c r="I2777" i="5"/>
  <c r="J2777" i="5"/>
  <c r="H2778" i="5"/>
  <c r="I2778" i="5"/>
  <c r="J2778" i="5"/>
  <c r="H2779" i="5"/>
  <c r="I2779" i="5"/>
  <c r="J2779" i="5"/>
  <c r="H2780" i="5"/>
  <c r="I2780" i="5"/>
  <c r="J2780" i="5"/>
  <c r="H2781" i="5"/>
  <c r="I2781" i="5"/>
  <c r="J2781" i="5"/>
  <c r="H2782" i="5"/>
  <c r="I2782" i="5"/>
  <c r="J2782" i="5"/>
  <c r="H2783" i="5"/>
  <c r="I2783" i="5"/>
  <c r="J2783" i="5"/>
  <c r="H2784" i="5"/>
  <c r="I2784" i="5"/>
  <c r="J2784" i="5"/>
  <c r="H2785" i="5"/>
  <c r="I2785" i="5"/>
  <c r="J2785" i="5"/>
  <c r="H2786" i="5"/>
  <c r="I2786" i="5"/>
  <c r="J2786" i="5"/>
  <c r="H2787" i="5"/>
  <c r="I2787" i="5"/>
  <c r="J2787" i="5"/>
  <c r="H2788" i="5"/>
  <c r="I2788" i="5"/>
  <c r="J2788" i="5"/>
  <c r="H2789" i="5"/>
  <c r="I2789" i="5"/>
  <c r="J2789" i="5"/>
  <c r="H2790" i="5"/>
  <c r="I2790" i="5"/>
  <c r="J2790" i="5"/>
  <c r="H2791" i="5"/>
  <c r="I2791" i="5"/>
  <c r="J2791" i="5"/>
  <c r="H2792" i="5"/>
  <c r="I2792" i="5"/>
  <c r="J2792" i="5"/>
  <c r="H2793" i="5"/>
  <c r="I2793" i="5"/>
  <c r="J2793" i="5"/>
  <c r="H2794" i="5"/>
  <c r="I2794" i="5"/>
  <c r="J2794" i="5"/>
  <c r="H2795" i="5"/>
  <c r="I2795" i="5"/>
  <c r="J2795" i="5"/>
  <c r="H2796" i="5"/>
  <c r="I2796" i="5"/>
  <c r="J2796" i="5"/>
  <c r="H2797" i="5"/>
  <c r="I2797" i="5"/>
  <c r="J2797" i="5"/>
  <c r="H2798" i="5"/>
  <c r="I2798" i="5"/>
  <c r="J2798" i="5"/>
  <c r="H2799" i="5"/>
  <c r="I2799" i="5"/>
  <c r="J2799" i="5"/>
  <c r="H2800" i="5"/>
  <c r="I2800" i="5"/>
  <c r="J2800" i="5"/>
  <c r="H2801" i="5"/>
  <c r="I2801" i="5"/>
  <c r="J2801" i="5"/>
  <c r="H2802" i="5"/>
  <c r="I2802" i="5"/>
  <c r="J2802" i="5"/>
  <c r="H2803" i="5"/>
  <c r="I2803" i="5"/>
  <c r="J2803" i="5"/>
  <c r="H2804" i="5"/>
  <c r="I2804" i="5"/>
  <c r="J2804" i="5"/>
  <c r="H2805" i="5"/>
  <c r="I2805" i="5"/>
  <c r="J2805" i="5"/>
  <c r="H2806" i="5"/>
  <c r="I2806" i="5"/>
  <c r="J2806" i="5"/>
  <c r="H2807" i="5"/>
  <c r="I2807" i="5"/>
  <c r="J2807" i="5"/>
  <c r="H2808" i="5"/>
  <c r="I2808" i="5"/>
  <c r="J2808" i="5"/>
  <c r="H2809" i="5"/>
  <c r="I2809" i="5"/>
  <c r="J2809" i="5"/>
  <c r="H2810" i="5"/>
  <c r="I2810" i="5"/>
  <c r="J2810" i="5"/>
  <c r="H2811" i="5"/>
  <c r="I2811" i="5"/>
  <c r="J2811" i="5"/>
  <c r="H2812" i="5"/>
  <c r="I2812" i="5"/>
  <c r="J2812" i="5"/>
  <c r="H2813" i="5"/>
  <c r="I2813" i="5"/>
  <c r="J2813" i="5"/>
  <c r="H2814" i="5"/>
  <c r="I2814" i="5"/>
  <c r="J2814" i="5"/>
  <c r="H2815" i="5"/>
  <c r="I2815" i="5"/>
  <c r="J2815" i="5"/>
  <c r="H2816" i="5"/>
  <c r="I2816" i="5"/>
  <c r="J2816" i="5"/>
  <c r="H2817" i="5"/>
  <c r="I2817" i="5"/>
  <c r="J2817" i="5"/>
  <c r="H2818" i="5"/>
  <c r="I2818" i="5"/>
  <c r="J2818" i="5"/>
  <c r="H2819" i="5"/>
  <c r="I2819" i="5"/>
  <c r="J2819" i="5"/>
  <c r="H2820" i="5"/>
  <c r="I2820" i="5"/>
  <c r="J2820" i="5"/>
  <c r="H2821" i="5"/>
  <c r="I2821" i="5"/>
  <c r="J2821" i="5"/>
  <c r="H2822" i="5"/>
  <c r="I2822" i="5"/>
  <c r="J2822" i="5"/>
  <c r="H2823" i="5"/>
  <c r="I2823" i="5"/>
  <c r="J2823" i="5"/>
  <c r="H2824" i="5"/>
  <c r="I2824" i="5"/>
  <c r="J2824" i="5"/>
  <c r="H2825" i="5"/>
  <c r="I2825" i="5"/>
  <c r="J2825" i="5"/>
  <c r="H2826" i="5"/>
  <c r="I2826" i="5"/>
  <c r="J2826" i="5"/>
  <c r="H2827" i="5"/>
  <c r="I2827" i="5"/>
  <c r="J2827" i="5"/>
  <c r="H2828" i="5"/>
  <c r="I2828" i="5"/>
  <c r="J2828" i="5"/>
  <c r="H2829" i="5"/>
  <c r="I2829" i="5"/>
  <c r="J2829" i="5"/>
  <c r="H2830" i="5"/>
  <c r="I2830" i="5"/>
  <c r="J2830" i="5"/>
  <c r="H2831" i="5"/>
  <c r="I2831" i="5"/>
  <c r="J2831" i="5"/>
  <c r="H2832" i="5"/>
  <c r="I2832" i="5"/>
  <c r="J2832" i="5"/>
  <c r="H2833" i="5"/>
  <c r="I2833" i="5"/>
  <c r="J2833" i="5"/>
  <c r="H2834" i="5"/>
  <c r="I2834" i="5"/>
  <c r="J2834" i="5"/>
  <c r="H2835" i="5"/>
  <c r="I2835" i="5"/>
  <c r="J2835" i="5"/>
  <c r="H2836" i="5"/>
  <c r="I2836" i="5"/>
  <c r="J2836" i="5"/>
  <c r="H2837" i="5"/>
  <c r="I2837" i="5"/>
  <c r="J2837" i="5"/>
  <c r="H2838" i="5"/>
  <c r="I2838" i="5"/>
  <c r="J2838" i="5"/>
  <c r="H2839" i="5"/>
  <c r="I2839" i="5"/>
  <c r="J2839" i="5"/>
  <c r="H2840" i="5"/>
  <c r="I2840" i="5"/>
  <c r="J2840" i="5"/>
  <c r="H2841" i="5"/>
  <c r="I2841" i="5"/>
  <c r="J2841" i="5"/>
  <c r="H2842" i="5"/>
  <c r="I2842" i="5"/>
  <c r="J2842" i="5"/>
  <c r="H2843" i="5"/>
  <c r="I2843" i="5"/>
  <c r="J2843" i="5"/>
  <c r="H2844" i="5"/>
  <c r="I2844" i="5"/>
  <c r="J2844" i="5"/>
  <c r="H2845" i="5"/>
  <c r="I2845" i="5"/>
  <c r="J2845" i="5"/>
  <c r="H2846" i="5"/>
  <c r="I2846" i="5"/>
  <c r="J2846" i="5"/>
  <c r="H2847" i="5"/>
  <c r="I2847" i="5"/>
  <c r="J2847" i="5"/>
  <c r="H2848" i="5"/>
  <c r="I2848" i="5"/>
  <c r="J2848" i="5"/>
  <c r="H2849" i="5"/>
  <c r="I2849" i="5"/>
  <c r="J2849" i="5"/>
  <c r="H2850" i="5"/>
  <c r="I2850" i="5"/>
  <c r="J2850" i="5"/>
  <c r="H2851" i="5"/>
  <c r="I2851" i="5"/>
  <c r="J2851" i="5"/>
  <c r="H2852" i="5"/>
  <c r="I2852" i="5"/>
  <c r="J2852" i="5"/>
  <c r="H2853" i="5"/>
  <c r="I2853" i="5"/>
  <c r="J2853" i="5"/>
  <c r="H2854" i="5"/>
  <c r="I2854" i="5"/>
  <c r="J2854" i="5"/>
  <c r="H2855" i="5"/>
  <c r="I2855" i="5"/>
  <c r="J2855" i="5"/>
  <c r="H2856" i="5"/>
  <c r="I2856" i="5"/>
  <c r="J2856" i="5"/>
  <c r="H2857" i="5"/>
  <c r="I2857" i="5"/>
  <c r="J2857" i="5"/>
  <c r="H2858" i="5"/>
  <c r="I2858" i="5"/>
  <c r="J2858" i="5"/>
  <c r="H2859" i="5"/>
  <c r="I2859" i="5"/>
  <c r="J2859" i="5"/>
  <c r="H2860" i="5"/>
  <c r="I2860" i="5"/>
  <c r="J2860" i="5"/>
  <c r="H2861" i="5"/>
  <c r="I2861" i="5"/>
  <c r="J2861" i="5"/>
  <c r="H2862" i="5"/>
  <c r="I2862" i="5"/>
  <c r="J2862" i="5"/>
  <c r="H2863" i="5"/>
  <c r="I2863" i="5"/>
  <c r="J2863" i="5"/>
  <c r="H2864" i="5"/>
  <c r="I2864" i="5"/>
  <c r="J2864" i="5"/>
  <c r="H2865" i="5"/>
  <c r="I2865" i="5"/>
  <c r="J2865" i="5"/>
  <c r="H2866" i="5"/>
  <c r="I2866" i="5"/>
  <c r="J2866" i="5"/>
  <c r="H2867" i="5"/>
  <c r="I2867" i="5"/>
  <c r="J2867" i="5"/>
  <c r="H2868" i="5"/>
  <c r="I2868" i="5"/>
  <c r="J2868" i="5"/>
  <c r="H2869" i="5"/>
  <c r="I2869" i="5"/>
  <c r="J2869" i="5"/>
  <c r="H2870" i="5"/>
  <c r="I2870" i="5"/>
  <c r="J2870" i="5"/>
  <c r="H2871" i="5"/>
  <c r="I2871" i="5"/>
  <c r="J2871" i="5"/>
  <c r="H2872" i="5"/>
  <c r="I2872" i="5"/>
  <c r="J2872" i="5"/>
  <c r="H2873" i="5"/>
  <c r="I2873" i="5"/>
  <c r="J2873" i="5"/>
  <c r="H2874" i="5"/>
  <c r="I2874" i="5"/>
  <c r="J2874" i="5"/>
  <c r="H2875" i="5"/>
  <c r="I2875" i="5"/>
  <c r="J2875" i="5"/>
  <c r="H2876" i="5"/>
  <c r="I2876" i="5"/>
  <c r="J2876" i="5"/>
  <c r="H2877" i="5"/>
  <c r="I2877" i="5"/>
  <c r="J2877" i="5"/>
  <c r="H2878" i="5"/>
  <c r="I2878" i="5"/>
  <c r="J2878" i="5"/>
  <c r="H2879" i="5"/>
  <c r="I2879" i="5"/>
  <c r="J2879" i="5"/>
  <c r="H2880" i="5"/>
  <c r="I2880" i="5"/>
  <c r="J2880" i="5"/>
  <c r="H2881" i="5"/>
  <c r="I2881" i="5"/>
  <c r="J2881" i="5"/>
  <c r="H2882" i="5"/>
  <c r="I2882" i="5"/>
  <c r="J2882" i="5"/>
  <c r="H2883" i="5"/>
  <c r="I2883" i="5"/>
  <c r="J2883" i="5"/>
  <c r="H2884" i="5"/>
  <c r="I2884" i="5"/>
  <c r="J2884" i="5"/>
  <c r="H2885" i="5"/>
  <c r="I2885" i="5"/>
  <c r="J2885" i="5"/>
  <c r="H2886" i="5"/>
  <c r="I2886" i="5"/>
  <c r="J2886" i="5"/>
  <c r="H2887" i="5"/>
  <c r="I2887" i="5"/>
  <c r="J2887" i="5"/>
  <c r="H2888" i="5"/>
  <c r="I2888" i="5"/>
  <c r="J2888" i="5"/>
  <c r="H2889" i="5"/>
  <c r="I2889" i="5"/>
  <c r="J2889" i="5"/>
  <c r="H2890" i="5"/>
  <c r="I2890" i="5"/>
  <c r="J2890" i="5"/>
  <c r="H2891" i="5"/>
  <c r="I2891" i="5"/>
  <c r="J2891" i="5"/>
  <c r="H2892" i="5"/>
  <c r="I2892" i="5"/>
  <c r="J2892" i="5"/>
  <c r="H2893" i="5"/>
  <c r="I2893" i="5"/>
  <c r="J2893" i="5"/>
  <c r="H2894" i="5"/>
  <c r="I2894" i="5"/>
  <c r="J2894" i="5"/>
  <c r="H2895" i="5"/>
  <c r="I2895" i="5"/>
  <c r="J2895" i="5"/>
  <c r="H2896" i="5"/>
  <c r="I2896" i="5"/>
  <c r="J2896" i="5"/>
  <c r="H2897" i="5"/>
  <c r="I2897" i="5"/>
  <c r="J2897" i="5"/>
  <c r="H2898" i="5"/>
  <c r="I2898" i="5"/>
  <c r="J2898" i="5"/>
  <c r="H2899" i="5"/>
  <c r="I2899" i="5"/>
  <c r="J2899" i="5"/>
  <c r="H2900" i="5"/>
  <c r="I2900" i="5"/>
  <c r="J2900" i="5"/>
  <c r="H2901" i="5"/>
  <c r="I2901" i="5"/>
  <c r="J2901" i="5"/>
  <c r="H2902" i="5"/>
  <c r="I2902" i="5"/>
  <c r="J2902" i="5"/>
  <c r="H2903" i="5"/>
  <c r="I2903" i="5"/>
  <c r="J2903" i="5"/>
  <c r="H2904" i="5"/>
  <c r="I2904" i="5"/>
  <c r="J2904" i="5"/>
  <c r="H2905" i="5"/>
  <c r="I2905" i="5"/>
  <c r="J2905" i="5"/>
  <c r="H2906" i="5"/>
  <c r="I2906" i="5"/>
  <c r="J2906" i="5"/>
  <c r="H2907" i="5"/>
  <c r="I2907" i="5"/>
  <c r="J2907" i="5"/>
  <c r="H2908" i="5"/>
  <c r="I2908" i="5"/>
  <c r="J2908" i="5"/>
  <c r="H2909" i="5"/>
  <c r="I2909" i="5"/>
  <c r="J2909" i="5"/>
  <c r="H2910" i="5"/>
  <c r="I2910" i="5"/>
  <c r="J2910" i="5"/>
  <c r="H2911" i="5"/>
  <c r="I2911" i="5"/>
  <c r="J2911" i="5"/>
  <c r="H2912" i="5"/>
  <c r="I2912" i="5"/>
  <c r="J2912" i="5"/>
  <c r="H2913" i="5"/>
  <c r="I2913" i="5"/>
  <c r="J2913" i="5"/>
  <c r="H2914" i="5"/>
  <c r="I2914" i="5"/>
  <c r="J2914" i="5"/>
  <c r="H2915" i="5"/>
  <c r="I2915" i="5"/>
  <c r="J2915" i="5"/>
  <c r="H2916" i="5"/>
  <c r="I2916" i="5"/>
  <c r="J2916" i="5"/>
  <c r="H2917" i="5"/>
  <c r="I2917" i="5"/>
  <c r="J2917" i="5"/>
  <c r="H2918" i="5"/>
  <c r="I2918" i="5"/>
  <c r="J2918" i="5"/>
  <c r="H2919" i="5"/>
  <c r="I2919" i="5"/>
  <c r="J2919" i="5"/>
  <c r="H2920" i="5"/>
  <c r="I2920" i="5"/>
  <c r="J2920" i="5"/>
  <c r="H2921" i="5"/>
  <c r="I2921" i="5"/>
  <c r="J2921" i="5"/>
  <c r="H2922" i="5"/>
  <c r="I2922" i="5"/>
  <c r="J2922" i="5"/>
  <c r="H2923" i="5"/>
  <c r="I2923" i="5"/>
  <c r="J2923" i="5"/>
  <c r="H2924" i="5"/>
  <c r="I2924" i="5"/>
  <c r="J2924" i="5"/>
  <c r="H2925" i="5"/>
  <c r="I2925" i="5"/>
  <c r="J2925" i="5"/>
  <c r="H2926" i="5"/>
  <c r="I2926" i="5"/>
  <c r="J2926" i="5"/>
  <c r="H2927" i="5"/>
  <c r="I2927" i="5"/>
  <c r="J2927" i="5"/>
  <c r="H2928" i="5"/>
  <c r="I2928" i="5"/>
  <c r="J2928" i="5"/>
  <c r="H2929" i="5"/>
  <c r="I2929" i="5"/>
  <c r="J2929" i="5"/>
  <c r="H2930" i="5"/>
  <c r="I2930" i="5"/>
  <c r="J2930" i="5"/>
  <c r="H2931" i="5"/>
  <c r="I2931" i="5"/>
  <c r="J2931" i="5"/>
  <c r="H2932" i="5"/>
  <c r="I2932" i="5"/>
  <c r="J2932" i="5"/>
  <c r="H2933" i="5"/>
  <c r="I2933" i="5"/>
  <c r="J2933" i="5"/>
  <c r="H2934" i="5"/>
  <c r="I2934" i="5"/>
  <c r="J2934" i="5"/>
  <c r="H2935" i="5"/>
  <c r="I2935" i="5"/>
  <c r="J2935" i="5"/>
  <c r="H2936" i="5"/>
  <c r="I2936" i="5"/>
  <c r="J2936" i="5"/>
  <c r="H2937" i="5"/>
  <c r="I2937" i="5"/>
  <c r="J2937" i="5"/>
  <c r="H2938" i="5"/>
  <c r="I2938" i="5"/>
  <c r="J2938" i="5"/>
  <c r="H2939" i="5"/>
  <c r="I2939" i="5"/>
  <c r="J2939" i="5"/>
  <c r="H2940" i="5"/>
  <c r="I2940" i="5"/>
  <c r="J2940" i="5"/>
  <c r="H2941" i="5"/>
  <c r="I2941" i="5"/>
  <c r="J2941" i="5"/>
  <c r="H2942" i="5"/>
  <c r="I2942" i="5"/>
  <c r="J2942" i="5"/>
  <c r="H2943" i="5"/>
  <c r="I2943" i="5"/>
  <c r="J2943" i="5"/>
  <c r="H2944" i="5"/>
  <c r="I2944" i="5"/>
  <c r="J2944" i="5"/>
  <c r="H2945" i="5"/>
  <c r="I2945" i="5"/>
  <c r="J2945" i="5"/>
  <c r="H2946" i="5"/>
  <c r="I2946" i="5"/>
  <c r="J2946" i="5"/>
  <c r="H2947" i="5"/>
  <c r="I2947" i="5"/>
  <c r="J2947" i="5"/>
  <c r="H2948" i="5"/>
  <c r="I2948" i="5"/>
  <c r="J2948" i="5"/>
  <c r="H2949" i="5"/>
  <c r="I2949" i="5"/>
  <c r="J2949" i="5"/>
  <c r="H2950" i="5"/>
  <c r="I2950" i="5"/>
  <c r="J2950" i="5"/>
  <c r="H2951" i="5"/>
  <c r="I2951" i="5"/>
  <c r="J2951" i="5"/>
  <c r="H2952" i="5"/>
  <c r="I2952" i="5"/>
  <c r="J2952" i="5"/>
  <c r="H2953" i="5"/>
  <c r="I2953" i="5"/>
  <c r="J2953" i="5"/>
  <c r="H2954" i="5"/>
  <c r="I2954" i="5"/>
  <c r="J2954" i="5"/>
  <c r="H2955" i="5"/>
  <c r="I2955" i="5"/>
  <c r="J2955" i="5"/>
  <c r="H2956" i="5"/>
  <c r="I2956" i="5"/>
  <c r="J2956" i="5"/>
  <c r="H2957" i="5"/>
  <c r="I2957" i="5"/>
  <c r="J2957" i="5"/>
  <c r="H2958" i="5"/>
  <c r="I2958" i="5"/>
  <c r="J2958" i="5"/>
  <c r="H2959" i="5"/>
  <c r="I2959" i="5"/>
  <c r="J2959" i="5"/>
  <c r="H2960" i="5"/>
  <c r="I2960" i="5"/>
  <c r="J2960" i="5"/>
  <c r="H2961" i="5"/>
  <c r="I2961" i="5"/>
  <c r="J2961" i="5"/>
  <c r="H2962" i="5"/>
  <c r="I2962" i="5"/>
  <c r="J2962" i="5"/>
  <c r="H2963" i="5"/>
  <c r="I2963" i="5"/>
  <c r="J2963" i="5"/>
  <c r="H2964" i="5"/>
  <c r="I2964" i="5"/>
  <c r="J2964" i="5"/>
  <c r="H2965" i="5"/>
  <c r="I2965" i="5"/>
  <c r="J2965" i="5"/>
  <c r="H2966" i="5"/>
  <c r="I2966" i="5"/>
  <c r="J2966" i="5"/>
  <c r="H2967" i="5"/>
  <c r="I2967" i="5"/>
  <c r="J2967" i="5"/>
  <c r="H2968" i="5"/>
  <c r="I2968" i="5"/>
  <c r="J2968" i="5"/>
  <c r="H2969" i="5"/>
  <c r="I2969" i="5"/>
  <c r="J2969" i="5"/>
  <c r="H2970" i="5"/>
  <c r="I2970" i="5"/>
  <c r="J2970" i="5"/>
  <c r="H2971" i="5"/>
  <c r="I2971" i="5"/>
  <c r="J2971" i="5"/>
  <c r="H2972" i="5"/>
  <c r="I2972" i="5"/>
  <c r="J2972" i="5"/>
  <c r="H2973" i="5"/>
  <c r="I2973" i="5"/>
  <c r="J2973" i="5"/>
  <c r="H2974" i="5"/>
  <c r="I2974" i="5"/>
  <c r="J2974" i="5"/>
  <c r="H2975" i="5"/>
  <c r="I2975" i="5"/>
  <c r="J2975" i="5"/>
  <c r="H2976" i="5"/>
  <c r="I2976" i="5"/>
  <c r="J2976" i="5"/>
  <c r="H2977" i="5"/>
  <c r="I2977" i="5"/>
  <c r="J2977" i="5"/>
  <c r="H2978" i="5"/>
  <c r="I2978" i="5"/>
  <c r="J2978" i="5"/>
  <c r="H2979" i="5"/>
  <c r="I2979" i="5"/>
  <c r="J2979" i="5"/>
  <c r="H2980" i="5"/>
  <c r="I2980" i="5"/>
  <c r="J2980" i="5"/>
  <c r="H2981" i="5"/>
  <c r="I2981" i="5"/>
  <c r="J2981" i="5"/>
  <c r="H2982" i="5"/>
  <c r="I2982" i="5"/>
  <c r="J2982" i="5"/>
  <c r="H2983" i="5"/>
  <c r="I2983" i="5"/>
  <c r="J2983" i="5"/>
  <c r="H2984" i="5"/>
  <c r="I2984" i="5"/>
  <c r="J2984" i="5"/>
  <c r="H2985" i="5"/>
  <c r="I2985" i="5"/>
  <c r="J2985" i="5"/>
  <c r="H2986" i="5"/>
  <c r="I2986" i="5"/>
  <c r="J2986" i="5"/>
  <c r="H2987" i="5"/>
  <c r="I2987" i="5"/>
  <c r="J2987" i="5"/>
  <c r="H2988" i="5"/>
  <c r="I2988" i="5"/>
  <c r="J2988" i="5"/>
  <c r="H2989" i="5"/>
  <c r="I2989" i="5"/>
  <c r="J2989" i="5"/>
  <c r="H2990" i="5"/>
  <c r="I2990" i="5"/>
  <c r="J2990" i="5"/>
  <c r="H2991" i="5"/>
  <c r="I2991" i="5"/>
  <c r="J2991" i="5"/>
  <c r="H2992" i="5"/>
  <c r="I2992" i="5"/>
  <c r="J2992" i="5"/>
  <c r="H2993" i="5"/>
  <c r="I2993" i="5"/>
  <c r="J2993" i="5"/>
  <c r="H2994" i="5"/>
  <c r="I2994" i="5"/>
  <c r="J2994" i="5"/>
  <c r="H2995" i="5"/>
  <c r="I2995" i="5"/>
  <c r="J2995" i="5"/>
  <c r="H2996" i="5"/>
  <c r="I2996" i="5"/>
  <c r="J2996" i="5"/>
  <c r="H2997" i="5"/>
  <c r="I2997" i="5"/>
  <c r="J2997" i="5"/>
  <c r="H2998" i="5"/>
  <c r="I2998" i="5"/>
  <c r="J2998" i="5"/>
  <c r="H2999" i="5"/>
  <c r="I2999" i="5"/>
  <c r="J2999" i="5"/>
  <c r="H3000" i="5"/>
  <c r="I3000" i="5"/>
  <c r="J3000" i="5"/>
  <c r="H3001" i="5"/>
  <c r="I3001" i="5"/>
  <c r="J3001" i="5"/>
  <c r="H3002" i="5"/>
  <c r="I3002" i="5"/>
  <c r="J3002" i="5"/>
  <c r="H3003" i="5"/>
  <c r="I3003" i="5"/>
  <c r="J3003" i="5"/>
  <c r="H3004" i="5"/>
  <c r="I3004" i="5"/>
  <c r="J3004" i="5"/>
  <c r="H3005" i="5"/>
  <c r="I3005" i="5"/>
  <c r="J3005" i="5"/>
  <c r="H3006" i="5"/>
  <c r="I3006" i="5"/>
  <c r="J3006" i="5"/>
  <c r="H3007" i="5"/>
  <c r="I3007" i="5"/>
  <c r="J3007" i="5"/>
  <c r="H3008" i="5"/>
  <c r="I3008" i="5"/>
  <c r="J3008" i="5"/>
  <c r="H3009" i="5"/>
  <c r="I3009" i="5"/>
  <c r="J3009" i="5"/>
  <c r="H3010" i="5"/>
  <c r="I3010" i="5"/>
  <c r="J3010" i="5"/>
  <c r="H3011" i="5"/>
  <c r="I3011" i="5"/>
  <c r="J3011" i="5"/>
  <c r="H3012" i="5"/>
  <c r="I3012" i="5"/>
  <c r="J3012" i="5"/>
  <c r="H3013" i="5"/>
  <c r="I3013" i="5"/>
  <c r="J3013" i="5"/>
  <c r="H3014" i="5"/>
  <c r="I3014" i="5"/>
  <c r="J3014" i="5"/>
  <c r="H3015" i="5"/>
  <c r="I3015" i="5"/>
  <c r="J3015" i="5"/>
  <c r="H3016" i="5"/>
  <c r="I3016" i="5"/>
  <c r="J3016" i="5"/>
  <c r="H3017" i="5"/>
  <c r="I3017" i="5"/>
  <c r="J3017" i="5"/>
  <c r="H3018" i="5"/>
  <c r="I3018" i="5"/>
  <c r="J3018" i="5"/>
  <c r="H3019" i="5"/>
  <c r="I3019" i="5"/>
  <c r="J3019" i="5"/>
  <c r="H3020" i="5"/>
  <c r="I3020" i="5"/>
  <c r="J3020" i="5"/>
  <c r="H3021" i="5"/>
  <c r="I3021" i="5"/>
  <c r="J3021" i="5"/>
  <c r="H3022" i="5"/>
  <c r="I3022" i="5"/>
  <c r="J3022" i="5"/>
  <c r="H3023" i="5"/>
  <c r="I3023" i="5"/>
  <c r="J3023" i="5"/>
  <c r="H3024" i="5"/>
  <c r="I3024" i="5"/>
  <c r="J3024" i="5"/>
  <c r="H3025" i="5"/>
  <c r="I3025" i="5"/>
  <c r="J3025" i="5"/>
  <c r="H3026" i="5"/>
  <c r="I3026" i="5"/>
  <c r="J3026" i="5"/>
  <c r="H3027" i="5"/>
  <c r="I3027" i="5"/>
  <c r="J3027" i="5"/>
  <c r="H3028" i="5"/>
  <c r="I3028" i="5"/>
  <c r="J3028" i="5"/>
  <c r="H3029" i="5"/>
  <c r="I3029" i="5"/>
  <c r="J3029" i="5"/>
  <c r="H3030" i="5"/>
  <c r="I3030" i="5"/>
  <c r="J3030" i="5"/>
  <c r="H3031" i="5"/>
  <c r="I3031" i="5"/>
  <c r="J3031" i="5"/>
  <c r="H3032" i="5"/>
  <c r="I3032" i="5"/>
  <c r="J3032" i="5"/>
  <c r="H3033" i="5"/>
  <c r="I3033" i="5"/>
  <c r="J3033" i="5"/>
  <c r="H3034" i="5"/>
  <c r="I3034" i="5"/>
  <c r="J3034" i="5"/>
  <c r="H3035" i="5"/>
  <c r="I3035" i="5"/>
  <c r="J3035" i="5"/>
  <c r="H3036" i="5"/>
  <c r="I3036" i="5"/>
  <c r="J3036" i="5"/>
  <c r="H3037" i="5"/>
  <c r="I3037" i="5"/>
  <c r="J3037" i="5"/>
  <c r="H3038" i="5"/>
  <c r="I3038" i="5"/>
  <c r="J3038" i="5"/>
  <c r="H3039" i="5"/>
  <c r="I3039" i="5"/>
  <c r="J3039" i="5"/>
  <c r="H3040" i="5"/>
  <c r="I3040" i="5"/>
  <c r="J3040" i="5"/>
  <c r="H3041" i="5"/>
  <c r="I3041" i="5"/>
  <c r="J3041" i="5"/>
  <c r="H3042" i="5"/>
  <c r="I3042" i="5"/>
  <c r="J3042" i="5"/>
  <c r="H3043" i="5"/>
  <c r="I3043" i="5"/>
  <c r="J3043" i="5"/>
  <c r="H3044" i="5"/>
  <c r="I3044" i="5"/>
  <c r="J3044" i="5"/>
  <c r="H3045" i="5"/>
  <c r="I3045" i="5"/>
  <c r="J3045" i="5"/>
  <c r="H3046" i="5"/>
  <c r="I3046" i="5"/>
  <c r="J3046" i="5"/>
  <c r="H3047" i="5"/>
  <c r="I3047" i="5"/>
  <c r="J3047" i="5"/>
  <c r="H3048" i="5"/>
  <c r="I3048" i="5"/>
  <c r="J3048" i="5"/>
  <c r="H3049" i="5"/>
  <c r="I3049" i="5"/>
  <c r="J3049" i="5"/>
  <c r="H3050" i="5"/>
  <c r="I3050" i="5"/>
  <c r="J3050" i="5"/>
  <c r="H3051" i="5"/>
  <c r="I3051" i="5"/>
  <c r="J3051" i="5"/>
  <c r="H3052" i="5"/>
  <c r="I3052" i="5"/>
  <c r="J3052" i="5"/>
  <c r="H3053" i="5"/>
  <c r="I3053" i="5"/>
  <c r="J3053" i="5"/>
  <c r="H3054" i="5"/>
  <c r="I3054" i="5"/>
  <c r="J3054" i="5"/>
  <c r="H3055" i="5"/>
  <c r="I3055" i="5"/>
  <c r="J3055" i="5"/>
  <c r="H3056" i="5"/>
  <c r="I3056" i="5"/>
  <c r="J3056" i="5"/>
  <c r="H3057" i="5"/>
  <c r="I3057" i="5"/>
  <c r="J3057" i="5"/>
  <c r="H3058" i="5"/>
  <c r="I3058" i="5"/>
  <c r="J3058" i="5"/>
  <c r="H3059" i="5"/>
  <c r="I3059" i="5"/>
  <c r="J3059" i="5"/>
  <c r="H3060" i="5"/>
  <c r="I3060" i="5"/>
  <c r="J3060" i="5"/>
  <c r="H3061" i="5"/>
  <c r="I3061" i="5"/>
  <c r="J3061" i="5"/>
  <c r="H3062" i="5"/>
  <c r="I3062" i="5"/>
  <c r="J3062" i="5"/>
  <c r="H3063" i="5"/>
  <c r="I3063" i="5"/>
  <c r="J3063" i="5"/>
  <c r="H3064" i="5"/>
  <c r="I3064" i="5"/>
  <c r="J3064" i="5"/>
  <c r="H3065" i="5"/>
  <c r="I3065" i="5"/>
  <c r="J3065" i="5"/>
  <c r="H3066" i="5"/>
  <c r="I3066" i="5"/>
  <c r="J3066" i="5"/>
  <c r="H3067" i="5"/>
  <c r="I3067" i="5"/>
  <c r="J3067" i="5"/>
  <c r="H3068" i="5"/>
  <c r="I3068" i="5"/>
  <c r="J3068" i="5"/>
  <c r="H3069" i="5"/>
  <c r="I3069" i="5"/>
  <c r="J3069" i="5"/>
  <c r="H3070" i="5"/>
  <c r="I3070" i="5"/>
  <c r="J3070" i="5"/>
  <c r="H3071" i="5"/>
  <c r="I3071" i="5"/>
  <c r="J3071" i="5"/>
  <c r="H3072" i="5"/>
  <c r="I3072" i="5"/>
  <c r="J3072" i="5"/>
  <c r="H3073" i="5"/>
  <c r="I3073" i="5"/>
  <c r="J3073" i="5"/>
  <c r="H3074" i="5"/>
  <c r="I3074" i="5"/>
  <c r="J3074" i="5"/>
  <c r="H3075" i="5"/>
  <c r="I3075" i="5"/>
  <c r="J3075" i="5"/>
  <c r="H3076" i="5"/>
  <c r="I3076" i="5"/>
  <c r="J3076" i="5"/>
  <c r="H3077" i="5"/>
  <c r="I3077" i="5"/>
  <c r="J3077" i="5"/>
  <c r="H3078" i="5"/>
  <c r="I3078" i="5"/>
  <c r="J3078" i="5"/>
  <c r="H3079" i="5"/>
  <c r="I3079" i="5"/>
  <c r="J3079" i="5"/>
  <c r="H3080" i="5"/>
  <c r="I3080" i="5"/>
  <c r="J3080" i="5"/>
  <c r="H3081" i="5"/>
  <c r="I3081" i="5"/>
  <c r="J3081" i="5"/>
  <c r="H3082" i="5"/>
  <c r="I3082" i="5"/>
  <c r="J3082" i="5"/>
  <c r="H3083" i="5"/>
  <c r="I3083" i="5"/>
  <c r="J3083" i="5"/>
  <c r="H3084" i="5"/>
  <c r="I3084" i="5"/>
  <c r="J3084" i="5"/>
  <c r="H3085" i="5"/>
  <c r="I3085" i="5"/>
  <c r="J3085" i="5"/>
  <c r="H3086" i="5"/>
  <c r="I3086" i="5"/>
  <c r="J3086" i="5"/>
  <c r="H3087" i="5"/>
  <c r="I3087" i="5"/>
  <c r="J3087" i="5"/>
  <c r="H3088" i="5"/>
  <c r="I3088" i="5"/>
  <c r="J3088" i="5"/>
  <c r="H3089" i="5"/>
  <c r="I3089" i="5"/>
  <c r="J3089" i="5"/>
  <c r="H3090" i="5"/>
  <c r="I3090" i="5"/>
  <c r="J3090" i="5"/>
  <c r="H3091" i="5"/>
  <c r="I3091" i="5"/>
  <c r="J3091" i="5"/>
  <c r="H3092" i="5"/>
  <c r="I3092" i="5"/>
  <c r="J3092" i="5"/>
  <c r="H3093" i="5"/>
  <c r="I3093" i="5"/>
  <c r="J3093" i="5"/>
  <c r="H3094" i="5"/>
  <c r="I3094" i="5"/>
  <c r="J3094" i="5"/>
  <c r="H3095" i="5"/>
  <c r="I3095" i="5"/>
  <c r="J3095" i="5"/>
  <c r="H3096" i="5"/>
  <c r="I3096" i="5"/>
  <c r="J3096" i="5"/>
  <c r="H3097" i="5"/>
  <c r="I3097" i="5"/>
  <c r="J3097" i="5"/>
  <c r="H3098" i="5"/>
  <c r="I3098" i="5"/>
  <c r="J3098" i="5"/>
  <c r="H3099" i="5"/>
  <c r="I3099" i="5"/>
  <c r="J3099" i="5"/>
  <c r="H3100" i="5"/>
  <c r="I3100" i="5"/>
  <c r="J3100" i="5"/>
  <c r="H3101" i="5"/>
  <c r="I3101" i="5"/>
  <c r="J3101" i="5"/>
  <c r="H3102" i="5"/>
  <c r="I3102" i="5"/>
  <c r="J3102" i="5"/>
  <c r="H3103" i="5"/>
  <c r="I3103" i="5"/>
  <c r="J3103" i="5"/>
  <c r="H3104" i="5"/>
  <c r="I3104" i="5"/>
  <c r="J3104" i="5"/>
  <c r="H3105" i="5"/>
  <c r="I3105" i="5"/>
  <c r="J3105" i="5"/>
  <c r="H3106" i="5"/>
  <c r="I3106" i="5"/>
  <c r="J3106" i="5"/>
  <c r="H3107" i="5"/>
  <c r="I3107" i="5"/>
  <c r="J3107" i="5"/>
  <c r="H3108" i="5"/>
  <c r="I3108" i="5"/>
  <c r="J3108" i="5"/>
  <c r="H3109" i="5"/>
  <c r="I3109" i="5"/>
  <c r="J3109" i="5"/>
  <c r="H3110" i="5"/>
  <c r="I3110" i="5"/>
  <c r="J3110" i="5"/>
  <c r="H3111" i="5"/>
  <c r="I3111" i="5"/>
  <c r="J3111" i="5"/>
  <c r="H3112" i="5"/>
  <c r="I3112" i="5"/>
  <c r="J3112" i="5"/>
  <c r="H3113" i="5"/>
  <c r="I3113" i="5"/>
  <c r="J3113" i="5"/>
  <c r="H3114" i="5"/>
  <c r="I3114" i="5"/>
  <c r="J3114" i="5"/>
  <c r="H3115" i="5"/>
  <c r="I3115" i="5"/>
  <c r="J3115" i="5"/>
  <c r="H3116" i="5"/>
  <c r="I3116" i="5"/>
  <c r="J3116" i="5"/>
  <c r="H3117" i="5"/>
  <c r="I3117" i="5"/>
  <c r="J3117" i="5"/>
  <c r="H3118" i="5"/>
  <c r="I3118" i="5"/>
  <c r="J3118" i="5"/>
  <c r="H3119" i="5"/>
  <c r="I3119" i="5"/>
  <c r="J3119" i="5"/>
  <c r="H3120" i="5"/>
  <c r="I3120" i="5"/>
  <c r="J3120" i="5"/>
  <c r="H3121" i="5"/>
  <c r="I3121" i="5"/>
  <c r="J3121" i="5"/>
  <c r="H3122" i="5"/>
  <c r="I3122" i="5"/>
  <c r="J3122" i="5"/>
  <c r="H3123" i="5"/>
  <c r="I3123" i="5"/>
  <c r="J3123" i="5"/>
  <c r="H3124" i="5"/>
  <c r="I3124" i="5"/>
  <c r="J3124" i="5"/>
  <c r="H3125" i="5"/>
  <c r="I3125" i="5"/>
  <c r="J3125" i="5"/>
  <c r="H3126" i="5"/>
  <c r="I3126" i="5"/>
  <c r="J3126" i="5"/>
  <c r="H3127" i="5"/>
  <c r="I3127" i="5"/>
  <c r="J3127" i="5"/>
  <c r="H3128" i="5"/>
  <c r="I3128" i="5"/>
  <c r="J3128" i="5"/>
  <c r="H3129" i="5"/>
  <c r="I3129" i="5"/>
  <c r="J3129" i="5"/>
  <c r="H3130" i="5"/>
  <c r="I3130" i="5"/>
  <c r="J3130" i="5"/>
  <c r="H3131" i="5"/>
  <c r="I3131" i="5"/>
  <c r="J3131" i="5"/>
  <c r="H3132" i="5"/>
  <c r="I3132" i="5"/>
  <c r="J3132" i="5"/>
  <c r="H3133" i="5"/>
  <c r="I3133" i="5"/>
  <c r="J3133" i="5"/>
  <c r="H3134" i="5"/>
  <c r="I3134" i="5"/>
  <c r="J3134" i="5"/>
  <c r="H3135" i="5"/>
  <c r="I3135" i="5"/>
  <c r="J3135" i="5"/>
  <c r="H3136" i="5"/>
  <c r="I3136" i="5"/>
  <c r="J3136" i="5"/>
  <c r="H3137" i="5"/>
  <c r="I3137" i="5"/>
  <c r="J3137" i="5"/>
  <c r="H3138" i="5"/>
  <c r="I3138" i="5"/>
  <c r="J3138" i="5"/>
  <c r="H3139" i="5"/>
  <c r="I3139" i="5"/>
  <c r="J3139" i="5"/>
  <c r="H3140" i="5"/>
  <c r="I3140" i="5"/>
  <c r="J3140" i="5"/>
  <c r="H3141" i="5"/>
  <c r="I3141" i="5"/>
  <c r="J3141" i="5"/>
  <c r="H3142" i="5"/>
  <c r="I3142" i="5"/>
  <c r="J3142" i="5"/>
  <c r="H3143" i="5"/>
  <c r="I3143" i="5"/>
  <c r="J3143" i="5"/>
  <c r="H3144" i="5"/>
  <c r="I3144" i="5"/>
  <c r="J3144" i="5"/>
  <c r="H3145" i="5"/>
  <c r="I3145" i="5"/>
  <c r="J3145" i="5"/>
  <c r="H3146" i="5"/>
  <c r="I3146" i="5"/>
  <c r="J3146" i="5"/>
  <c r="H3147" i="5"/>
  <c r="I3147" i="5"/>
  <c r="J3147" i="5"/>
  <c r="H3148" i="5"/>
  <c r="I3148" i="5"/>
  <c r="J3148" i="5"/>
  <c r="H3149" i="5"/>
  <c r="I3149" i="5"/>
  <c r="J3149" i="5"/>
  <c r="H3150" i="5"/>
  <c r="I3150" i="5"/>
  <c r="J3150" i="5"/>
  <c r="H3151" i="5"/>
  <c r="I3151" i="5"/>
  <c r="J3151" i="5"/>
  <c r="H3152" i="5"/>
  <c r="I3152" i="5"/>
  <c r="J3152" i="5"/>
  <c r="H3153" i="5"/>
  <c r="I3153" i="5"/>
  <c r="J3153" i="5"/>
  <c r="H3154" i="5"/>
  <c r="I3154" i="5"/>
  <c r="J3154" i="5"/>
  <c r="H3155" i="5"/>
  <c r="I3155" i="5"/>
  <c r="J3155" i="5"/>
  <c r="H3156" i="5"/>
  <c r="I3156" i="5"/>
  <c r="J3156" i="5"/>
  <c r="H3157" i="5"/>
  <c r="I3157" i="5"/>
  <c r="J3157" i="5"/>
  <c r="H3158" i="5"/>
  <c r="I3158" i="5"/>
  <c r="J3158" i="5"/>
  <c r="H3159" i="5"/>
  <c r="I3159" i="5"/>
  <c r="J3159" i="5"/>
  <c r="H3160" i="5"/>
  <c r="I3160" i="5"/>
  <c r="J3160" i="5"/>
  <c r="H3161" i="5"/>
  <c r="I3161" i="5"/>
  <c r="J3161" i="5"/>
  <c r="H3162" i="5"/>
  <c r="I3162" i="5"/>
  <c r="J3162" i="5"/>
  <c r="H3163" i="5"/>
  <c r="I3163" i="5"/>
  <c r="J3163" i="5"/>
  <c r="H3164" i="5"/>
  <c r="I3164" i="5"/>
  <c r="J3164" i="5"/>
  <c r="H3165" i="5"/>
  <c r="I3165" i="5"/>
  <c r="J3165" i="5"/>
  <c r="H3166" i="5"/>
  <c r="I3166" i="5"/>
  <c r="J3166" i="5"/>
  <c r="H3167" i="5"/>
  <c r="I3167" i="5"/>
  <c r="J3167" i="5"/>
  <c r="H3168" i="5"/>
  <c r="I3168" i="5"/>
  <c r="J3168" i="5"/>
  <c r="H3169" i="5"/>
  <c r="I3169" i="5"/>
  <c r="J3169" i="5"/>
  <c r="H3170" i="5"/>
  <c r="I3170" i="5"/>
  <c r="J3170" i="5"/>
  <c r="H3171" i="5"/>
  <c r="I3171" i="5"/>
  <c r="J3171" i="5"/>
  <c r="H3172" i="5"/>
  <c r="I3172" i="5"/>
  <c r="J3172" i="5"/>
  <c r="H3173" i="5"/>
  <c r="I3173" i="5"/>
  <c r="J3173" i="5"/>
  <c r="H3174" i="5"/>
  <c r="I3174" i="5"/>
  <c r="J3174" i="5"/>
  <c r="H3175" i="5"/>
  <c r="I3175" i="5"/>
  <c r="J3175" i="5"/>
  <c r="H3176" i="5"/>
  <c r="I3176" i="5"/>
  <c r="J3176" i="5"/>
  <c r="H3177" i="5"/>
  <c r="I3177" i="5"/>
  <c r="J3177" i="5"/>
  <c r="H3178" i="5"/>
  <c r="I3178" i="5"/>
  <c r="J3178" i="5"/>
  <c r="H3179" i="5"/>
  <c r="I3179" i="5"/>
  <c r="J3179" i="5"/>
  <c r="H3180" i="5"/>
  <c r="I3180" i="5"/>
  <c r="J3180" i="5"/>
  <c r="H3181" i="5"/>
  <c r="I3181" i="5"/>
  <c r="J3181" i="5"/>
  <c r="H3182" i="5"/>
  <c r="I3182" i="5"/>
  <c r="J3182" i="5"/>
  <c r="H3183" i="5"/>
  <c r="I3183" i="5"/>
  <c r="J3183" i="5"/>
  <c r="H3184" i="5"/>
  <c r="I3184" i="5"/>
  <c r="J3184" i="5"/>
  <c r="H3185" i="5"/>
  <c r="I3185" i="5"/>
  <c r="J3185" i="5"/>
  <c r="H3186" i="5"/>
  <c r="I3186" i="5"/>
  <c r="J3186" i="5"/>
  <c r="H3187" i="5"/>
  <c r="I3187" i="5"/>
  <c r="J3187" i="5"/>
  <c r="H3188" i="5"/>
  <c r="I3188" i="5"/>
  <c r="J3188" i="5"/>
  <c r="H3189" i="5"/>
  <c r="I3189" i="5"/>
  <c r="J3189" i="5"/>
  <c r="H3190" i="5"/>
  <c r="I3190" i="5"/>
  <c r="J3190" i="5"/>
  <c r="H3191" i="5"/>
  <c r="I3191" i="5"/>
  <c r="J3191" i="5"/>
  <c r="H3192" i="5"/>
  <c r="I3192" i="5"/>
  <c r="J3192" i="5"/>
  <c r="H3193" i="5"/>
  <c r="I3193" i="5"/>
  <c r="J3193" i="5"/>
  <c r="H3194" i="5"/>
  <c r="I3194" i="5"/>
  <c r="J3194" i="5"/>
  <c r="H3195" i="5"/>
  <c r="I3195" i="5"/>
  <c r="J3195" i="5"/>
  <c r="H3196" i="5"/>
  <c r="I3196" i="5"/>
  <c r="J3196" i="5"/>
  <c r="H3197" i="5"/>
  <c r="I3197" i="5"/>
  <c r="J3197" i="5"/>
  <c r="H3198" i="5"/>
  <c r="I3198" i="5"/>
  <c r="J3198" i="5"/>
  <c r="H3199" i="5"/>
  <c r="I3199" i="5"/>
  <c r="J3199" i="5"/>
  <c r="H3200" i="5"/>
  <c r="I3200" i="5"/>
  <c r="J3200" i="5"/>
  <c r="H3201" i="5"/>
  <c r="I3201" i="5"/>
  <c r="J3201" i="5"/>
  <c r="H3202" i="5"/>
  <c r="I3202" i="5"/>
  <c r="J3202" i="5"/>
  <c r="H3203" i="5"/>
  <c r="I3203" i="5"/>
  <c r="J3203" i="5"/>
  <c r="H3204" i="5"/>
  <c r="I3204" i="5"/>
  <c r="J3204" i="5"/>
  <c r="H3205" i="5"/>
  <c r="I3205" i="5"/>
  <c r="J3205" i="5"/>
  <c r="H3206" i="5"/>
  <c r="I3206" i="5"/>
  <c r="J3206" i="5"/>
  <c r="H3207" i="5"/>
  <c r="I3207" i="5"/>
  <c r="J3207" i="5"/>
  <c r="H3208" i="5"/>
  <c r="I3208" i="5"/>
  <c r="J3208" i="5"/>
  <c r="H3209" i="5"/>
  <c r="I3209" i="5"/>
  <c r="J3209" i="5"/>
  <c r="H3210" i="5"/>
  <c r="I3210" i="5"/>
  <c r="J3210" i="5"/>
  <c r="H3211" i="5"/>
  <c r="I3211" i="5"/>
  <c r="J3211" i="5"/>
  <c r="H3212" i="5"/>
  <c r="I3212" i="5"/>
  <c r="J3212" i="5"/>
  <c r="H3213" i="5"/>
  <c r="I3213" i="5"/>
  <c r="J3213" i="5"/>
  <c r="H3214" i="5"/>
  <c r="I3214" i="5"/>
  <c r="J3214" i="5"/>
  <c r="H3215" i="5"/>
  <c r="I3215" i="5"/>
  <c r="J3215" i="5"/>
  <c r="H3216" i="5"/>
  <c r="I3216" i="5"/>
  <c r="J3216" i="5"/>
  <c r="H3217" i="5"/>
  <c r="I3217" i="5"/>
  <c r="J3217" i="5"/>
  <c r="H3218" i="5"/>
  <c r="I3218" i="5"/>
  <c r="J3218" i="5"/>
  <c r="H3219" i="5"/>
  <c r="I3219" i="5"/>
  <c r="J3219" i="5"/>
  <c r="H3220" i="5"/>
  <c r="I3220" i="5"/>
  <c r="J3220" i="5"/>
  <c r="H3221" i="5"/>
  <c r="I3221" i="5"/>
  <c r="J3221" i="5"/>
  <c r="H3222" i="5"/>
  <c r="I3222" i="5"/>
  <c r="J3222" i="5"/>
  <c r="H3223" i="5"/>
  <c r="I3223" i="5"/>
  <c r="J3223" i="5"/>
  <c r="H3224" i="5"/>
  <c r="I3224" i="5"/>
  <c r="J3224" i="5"/>
  <c r="H3225" i="5"/>
  <c r="I3225" i="5"/>
  <c r="J3225" i="5"/>
  <c r="H3226" i="5"/>
  <c r="I3226" i="5"/>
  <c r="J3226" i="5"/>
  <c r="H3227" i="5"/>
  <c r="I3227" i="5"/>
  <c r="J3227" i="5"/>
  <c r="H3228" i="5"/>
  <c r="I3228" i="5"/>
  <c r="J3228" i="5"/>
  <c r="H3229" i="5"/>
  <c r="I3229" i="5"/>
  <c r="J3229" i="5"/>
  <c r="H3230" i="5"/>
  <c r="I3230" i="5"/>
  <c r="J3230" i="5"/>
  <c r="H3231" i="5"/>
  <c r="I3231" i="5"/>
  <c r="J3231" i="5"/>
  <c r="H3232" i="5"/>
  <c r="I3232" i="5"/>
  <c r="J3232" i="5"/>
  <c r="H3233" i="5"/>
  <c r="I3233" i="5"/>
  <c r="J3233" i="5"/>
  <c r="H3234" i="5"/>
  <c r="I3234" i="5"/>
  <c r="J3234" i="5"/>
  <c r="H3235" i="5"/>
  <c r="I3235" i="5"/>
  <c r="J3235" i="5"/>
  <c r="H3236" i="5"/>
  <c r="I3236" i="5"/>
  <c r="J3236" i="5"/>
  <c r="H3237" i="5"/>
  <c r="I3237" i="5"/>
  <c r="J3237" i="5"/>
  <c r="H3238" i="5"/>
  <c r="I3238" i="5"/>
  <c r="J3238" i="5"/>
  <c r="H3239" i="5"/>
  <c r="I3239" i="5"/>
  <c r="J3239" i="5"/>
  <c r="H3240" i="5"/>
  <c r="I3240" i="5"/>
  <c r="J3240" i="5"/>
  <c r="H3241" i="5"/>
  <c r="I3241" i="5"/>
  <c r="J3241" i="5"/>
  <c r="H3242" i="5"/>
  <c r="I3242" i="5"/>
  <c r="J3242" i="5"/>
  <c r="H3243" i="5"/>
  <c r="I3243" i="5"/>
  <c r="J3243" i="5"/>
  <c r="H3244" i="5"/>
  <c r="I3244" i="5"/>
  <c r="J3244" i="5"/>
  <c r="H3245" i="5"/>
  <c r="I3245" i="5"/>
  <c r="J3245" i="5"/>
  <c r="H3246" i="5"/>
  <c r="I3246" i="5"/>
  <c r="J3246" i="5"/>
  <c r="H3247" i="5"/>
  <c r="I3247" i="5"/>
  <c r="J3247" i="5"/>
  <c r="H3248" i="5"/>
  <c r="I3248" i="5"/>
  <c r="J3248" i="5"/>
  <c r="H3249" i="5"/>
  <c r="I3249" i="5"/>
  <c r="J3249" i="5"/>
  <c r="H3250" i="5"/>
  <c r="I3250" i="5"/>
  <c r="J3250" i="5"/>
  <c r="H3251" i="5"/>
  <c r="I3251" i="5"/>
  <c r="J3251" i="5"/>
  <c r="H3252" i="5"/>
  <c r="I3252" i="5"/>
  <c r="J3252" i="5"/>
  <c r="H3253" i="5"/>
  <c r="I3253" i="5"/>
  <c r="J3253" i="5"/>
  <c r="H3254" i="5"/>
  <c r="I3254" i="5"/>
  <c r="J3254" i="5"/>
  <c r="H3255" i="5"/>
  <c r="I3255" i="5"/>
  <c r="J3255" i="5"/>
  <c r="H3256" i="5"/>
  <c r="I3256" i="5"/>
  <c r="J3256" i="5"/>
  <c r="H3257" i="5"/>
  <c r="I3257" i="5"/>
  <c r="J3257" i="5"/>
  <c r="H3258" i="5"/>
  <c r="I3258" i="5"/>
  <c r="J3258" i="5"/>
  <c r="H3259" i="5"/>
  <c r="I3259" i="5"/>
  <c r="J3259" i="5"/>
  <c r="H3260" i="5"/>
  <c r="I3260" i="5"/>
  <c r="J3260" i="5"/>
  <c r="H3261" i="5"/>
  <c r="I3261" i="5"/>
  <c r="J3261" i="5"/>
  <c r="H3262" i="5"/>
  <c r="I3262" i="5"/>
  <c r="J3262" i="5"/>
  <c r="H3263" i="5"/>
  <c r="I3263" i="5"/>
  <c r="J3263" i="5"/>
  <c r="H3264" i="5"/>
  <c r="I3264" i="5"/>
  <c r="J3264" i="5"/>
  <c r="H3265" i="5"/>
  <c r="I3265" i="5"/>
  <c r="J3265" i="5"/>
  <c r="H3266" i="5"/>
  <c r="I3266" i="5"/>
  <c r="J3266" i="5"/>
  <c r="H3267" i="5"/>
  <c r="I3267" i="5"/>
  <c r="J3267" i="5"/>
  <c r="H3268" i="5"/>
  <c r="I3268" i="5"/>
  <c r="J3268" i="5"/>
  <c r="H3269" i="5"/>
  <c r="I3269" i="5"/>
  <c r="J3269" i="5"/>
  <c r="H3270" i="5"/>
  <c r="I3270" i="5"/>
  <c r="J3270" i="5"/>
  <c r="H3271" i="5"/>
  <c r="I3271" i="5"/>
  <c r="J3271" i="5"/>
  <c r="H3272" i="5"/>
  <c r="I3272" i="5"/>
  <c r="J3272" i="5"/>
  <c r="H3273" i="5"/>
  <c r="I3273" i="5"/>
  <c r="J3273" i="5"/>
  <c r="H3274" i="5"/>
  <c r="I3274" i="5"/>
  <c r="J3274" i="5"/>
  <c r="H3275" i="5"/>
  <c r="I3275" i="5"/>
  <c r="J3275" i="5"/>
  <c r="H3276" i="5"/>
  <c r="I3276" i="5"/>
  <c r="J3276" i="5"/>
  <c r="H3277" i="5"/>
  <c r="I3277" i="5"/>
  <c r="J3277" i="5"/>
  <c r="H3278" i="5"/>
  <c r="I3278" i="5"/>
  <c r="J3278" i="5"/>
  <c r="H3279" i="5"/>
  <c r="I3279" i="5"/>
  <c r="J3279" i="5"/>
  <c r="H3280" i="5"/>
  <c r="I3280" i="5"/>
  <c r="J3280" i="5"/>
  <c r="H3281" i="5"/>
  <c r="I3281" i="5"/>
  <c r="J3281" i="5"/>
  <c r="H3282" i="5"/>
  <c r="I3282" i="5"/>
  <c r="J3282" i="5"/>
  <c r="H3283" i="5"/>
  <c r="I3283" i="5"/>
  <c r="J3283" i="5"/>
  <c r="H3284" i="5"/>
  <c r="I3284" i="5"/>
  <c r="J3284" i="5"/>
  <c r="H3285" i="5"/>
  <c r="I3285" i="5"/>
  <c r="J3285" i="5"/>
  <c r="H3286" i="5"/>
  <c r="I3286" i="5"/>
  <c r="J3286" i="5"/>
  <c r="H3287" i="5"/>
  <c r="I3287" i="5"/>
  <c r="J3287" i="5"/>
  <c r="H3288" i="5"/>
  <c r="I3288" i="5"/>
  <c r="J3288" i="5"/>
  <c r="H3289" i="5"/>
  <c r="I3289" i="5"/>
  <c r="J3289" i="5"/>
  <c r="H3290" i="5"/>
  <c r="I3290" i="5"/>
  <c r="J3290" i="5"/>
  <c r="H3291" i="5"/>
  <c r="I3291" i="5"/>
  <c r="J3291" i="5"/>
  <c r="H3292" i="5"/>
  <c r="I3292" i="5"/>
  <c r="J3292" i="5"/>
  <c r="H3293" i="5"/>
  <c r="I3293" i="5"/>
  <c r="J3293" i="5"/>
  <c r="H3294" i="5"/>
  <c r="I3294" i="5"/>
  <c r="J3294" i="5"/>
  <c r="H3295" i="5"/>
  <c r="I3295" i="5"/>
  <c r="J3295" i="5"/>
  <c r="H3296" i="5"/>
  <c r="I3296" i="5"/>
  <c r="J3296" i="5"/>
  <c r="H3297" i="5"/>
  <c r="I3297" i="5"/>
  <c r="J3297" i="5"/>
  <c r="H3298" i="5"/>
  <c r="I3298" i="5"/>
  <c r="J3298" i="5"/>
  <c r="H3299" i="5"/>
  <c r="I3299" i="5"/>
  <c r="J3299" i="5"/>
  <c r="H3300" i="5"/>
  <c r="I3300" i="5"/>
  <c r="J3300" i="5"/>
  <c r="H3301" i="5"/>
  <c r="I3301" i="5"/>
  <c r="J3301" i="5"/>
  <c r="H3302" i="5"/>
  <c r="I3302" i="5"/>
  <c r="J3302" i="5"/>
  <c r="H3303" i="5"/>
  <c r="I3303" i="5"/>
  <c r="J3303" i="5"/>
  <c r="H3304" i="5"/>
  <c r="I3304" i="5"/>
  <c r="J3304" i="5"/>
  <c r="H3305" i="5"/>
  <c r="I3305" i="5"/>
  <c r="J3305" i="5"/>
  <c r="H3306" i="5"/>
  <c r="I3306" i="5"/>
  <c r="J3306" i="5"/>
  <c r="H3307" i="5"/>
  <c r="I3307" i="5"/>
  <c r="J3307" i="5"/>
  <c r="H3308" i="5"/>
  <c r="I3308" i="5"/>
  <c r="J3308" i="5"/>
  <c r="H3309" i="5"/>
  <c r="I3309" i="5"/>
  <c r="J3309" i="5"/>
  <c r="H3310" i="5"/>
  <c r="I3310" i="5"/>
  <c r="J3310" i="5"/>
  <c r="H3311" i="5"/>
  <c r="I3311" i="5"/>
  <c r="J3311" i="5"/>
  <c r="H3312" i="5"/>
  <c r="I3312" i="5"/>
  <c r="J3312" i="5"/>
  <c r="H3313" i="5"/>
  <c r="I3313" i="5"/>
  <c r="J3313" i="5"/>
  <c r="H3314" i="5"/>
  <c r="I3314" i="5"/>
  <c r="J3314" i="5"/>
  <c r="H3315" i="5"/>
  <c r="I3315" i="5"/>
  <c r="J3315" i="5"/>
  <c r="H3316" i="5"/>
  <c r="I3316" i="5"/>
  <c r="J3316" i="5"/>
  <c r="H3317" i="5"/>
  <c r="I3317" i="5"/>
  <c r="J3317" i="5"/>
  <c r="H3318" i="5"/>
  <c r="I3318" i="5"/>
  <c r="J3318" i="5"/>
  <c r="H3319" i="5"/>
  <c r="I3319" i="5"/>
  <c r="J3319" i="5"/>
  <c r="H3320" i="5"/>
  <c r="I3320" i="5"/>
  <c r="J3320" i="5"/>
  <c r="H3321" i="5"/>
  <c r="I3321" i="5"/>
  <c r="J3321" i="5"/>
  <c r="H3322" i="5"/>
  <c r="I3322" i="5"/>
  <c r="J3322" i="5"/>
  <c r="H3323" i="5"/>
  <c r="I3323" i="5"/>
  <c r="J3323" i="5"/>
  <c r="H3324" i="5"/>
  <c r="I3324" i="5"/>
  <c r="J3324" i="5"/>
  <c r="H3325" i="5"/>
  <c r="I3325" i="5"/>
  <c r="J3325" i="5"/>
  <c r="H3326" i="5"/>
  <c r="I3326" i="5"/>
  <c r="J3326" i="5"/>
  <c r="H3327" i="5"/>
  <c r="I3327" i="5"/>
  <c r="J3327" i="5"/>
  <c r="H3328" i="5"/>
  <c r="I3328" i="5"/>
  <c r="J3328" i="5"/>
  <c r="H3329" i="5"/>
  <c r="I3329" i="5"/>
  <c r="J3329" i="5"/>
  <c r="H3330" i="5"/>
  <c r="I3330" i="5"/>
  <c r="J3330" i="5"/>
  <c r="H3331" i="5"/>
  <c r="I3331" i="5"/>
  <c r="J3331" i="5"/>
  <c r="H3332" i="5"/>
  <c r="I3332" i="5"/>
  <c r="J3332" i="5"/>
  <c r="H3333" i="5"/>
  <c r="I3333" i="5"/>
  <c r="J3333" i="5"/>
  <c r="H3334" i="5"/>
  <c r="I3334" i="5"/>
  <c r="J3334" i="5"/>
  <c r="H3335" i="5"/>
  <c r="I3335" i="5"/>
  <c r="J3335" i="5"/>
  <c r="H3336" i="5"/>
  <c r="I3336" i="5"/>
  <c r="J3336" i="5"/>
  <c r="H3337" i="5"/>
  <c r="I3337" i="5"/>
  <c r="J3337" i="5"/>
  <c r="H3338" i="5"/>
  <c r="I3338" i="5"/>
  <c r="J3338" i="5"/>
  <c r="H3339" i="5"/>
  <c r="I3339" i="5"/>
  <c r="J3339" i="5"/>
  <c r="H3340" i="5"/>
  <c r="I3340" i="5"/>
  <c r="J3340" i="5"/>
  <c r="H3341" i="5"/>
  <c r="I3341" i="5"/>
  <c r="J3341" i="5"/>
  <c r="H3342" i="5"/>
  <c r="I3342" i="5"/>
  <c r="J3342" i="5"/>
  <c r="H3343" i="5"/>
  <c r="I3343" i="5"/>
  <c r="J3343" i="5"/>
  <c r="H3344" i="5"/>
  <c r="I3344" i="5"/>
  <c r="J3344" i="5"/>
  <c r="H3345" i="5"/>
  <c r="I3345" i="5"/>
  <c r="J3345" i="5"/>
  <c r="H3346" i="5"/>
  <c r="I3346" i="5"/>
  <c r="J3346" i="5"/>
  <c r="H3347" i="5"/>
  <c r="I3347" i="5"/>
  <c r="J3347" i="5"/>
  <c r="H3348" i="5"/>
  <c r="I3348" i="5"/>
  <c r="J3348" i="5"/>
  <c r="H3349" i="5"/>
  <c r="I3349" i="5"/>
  <c r="J3349" i="5"/>
  <c r="H3350" i="5"/>
  <c r="I3350" i="5"/>
  <c r="J3350" i="5"/>
  <c r="H3351" i="5"/>
  <c r="I3351" i="5"/>
  <c r="J3351" i="5"/>
  <c r="H3352" i="5"/>
  <c r="I3352" i="5"/>
  <c r="J3352" i="5"/>
  <c r="H3353" i="5"/>
  <c r="I3353" i="5"/>
  <c r="J3353" i="5"/>
  <c r="H3354" i="5"/>
  <c r="I3354" i="5"/>
  <c r="J3354" i="5"/>
  <c r="H3355" i="5"/>
  <c r="I3355" i="5"/>
  <c r="J3355" i="5"/>
  <c r="H3356" i="5"/>
  <c r="I3356" i="5"/>
  <c r="J3356" i="5"/>
  <c r="H3357" i="5"/>
  <c r="I3357" i="5"/>
  <c r="J3357" i="5"/>
  <c r="H3358" i="5"/>
  <c r="I3358" i="5"/>
  <c r="J3358" i="5"/>
  <c r="H3359" i="5"/>
  <c r="I3359" i="5"/>
  <c r="J3359" i="5"/>
  <c r="H3360" i="5"/>
  <c r="I3360" i="5"/>
  <c r="J3360" i="5"/>
  <c r="H3361" i="5"/>
  <c r="I3361" i="5"/>
  <c r="J3361" i="5"/>
  <c r="H3362" i="5"/>
  <c r="I3362" i="5"/>
  <c r="J3362" i="5"/>
  <c r="H3363" i="5"/>
  <c r="I3363" i="5"/>
  <c r="J3363" i="5"/>
  <c r="H3364" i="5"/>
  <c r="I3364" i="5"/>
  <c r="J3364" i="5"/>
  <c r="H3365" i="5"/>
  <c r="I3365" i="5"/>
  <c r="J3365" i="5"/>
  <c r="H3366" i="5"/>
  <c r="I3366" i="5"/>
  <c r="J3366" i="5"/>
  <c r="H3367" i="5"/>
  <c r="I3367" i="5"/>
  <c r="J3367" i="5"/>
  <c r="H3368" i="5"/>
  <c r="I3368" i="5"/>
  <c r="J3368" i="5"/>
  <c r="H3369" i="5"/>
  <c r="I3369" i="5"/>
  <c r="J3369" i="5"/>
  <c r="H3370" i="5"/>
  <c r="I3370" i="5"/>
  <c r="J3370" i="5"/>
  <c r="H3371" i="5"/>
  <c r="I3371" i="5"/>
  <c r="J3371" i="5"/>
  <c r="H3372" i="5"/>
  <c r="I3372" i="5"/>
  <c r="J3372" i="5"/>
  <c r="H3373" i="5"/>
  <c r="I3373" i="5"/>
  <c r="J3373" i="5"/>
  <c r="H3374" i="5"/>
  <c r="I3374" i="5"/>
  <c r="J3374" i="5"/>
  <c r="H3375" i="5"/>
  <c r="I3375" i="5"/>
  <c r="J3375" i="5"/>
  <c r="H3376" i="5"/>
  <c r="I3376" i="5"/>
  <c r="J3376" i="5"/>
  <c r="H3377" i="5"/>
  <c r="I3377" i="5"/>
  <c r="J3377" i="5"/>
  <c r="H3378" i="5"/>
  <c r="I3378" i="5"/>
  <c r="J3378" i="5"/>
  <c r="H3379" i="5"/>
  <c r="I3379" i="5"/>
  <c r="J3379" i="5"/>
  <c r="H3380" i="5"/>
  <c r="I3380" i="5"/>
  <c r="J3380" i="5"/>
  <c r="H3381" i="5"/>
  <c r="I3381" i="5"/>
  <c r="J3381" i="5"/>
  <c r="H3382" i="5"/>
  <c r="I3382" i="5"/>
  <c r="J3382" i="5"/>
  <c r="H3383" i="5"/>
  <c r="I3383" i="5"/>
  <c r="J3383" i="5"/>
  <c r="H3384" i="5"/>
  <c r="I3384" i="5"/>
  <c r="J3384" i="5"/>
  <c r="H3385" i="5"/>
  <c r="I3385" i="5"/>
  <c r="J3385" i="5"/>
  <c r="H3386" i="5"/>
  <c r="I3386" i="5"/>
  <c r="J3386" i="5"/>
  <c r="H3387" i="5"/>
  <c r="I3387" i="5"/>
  <c r="J3387" i="5"/>
  <c r="H3388" i="5"/>
  <c r="I3388" i="5"/>
  <c r="J3388" i="5"/>
  <c r="H3389" i="5"/>
  <c r="I3389" i="5"/>
  <c r="J3389" i="5"/>
  <c r="H3390" i="5"/>
  <c r="I3390" i="5"/>
  <c r="J3390" i="5"/>
  <c r="H3391" i="5"/>
  <c r="I3391" i="5"/>
  <c r="J3391" i="5"/>
  <c r="H3392" i="5"/>
  <c r="I3392" i="5"/>
  <c r="J3392" i="5"/>
  <c r="H3393" i="5"/>
  <c r="I3393" i="5"/>
  <c r="J3393" i="5"/>
  <c r="H3394" i="5"/>
  <c r="I3394" i="5"/>
  <c r="J3394" i="5"/>
  <c r="H3395" i="5"/>
  <c r="I3395" i="5"/>
  <c r="J3395" i="5"/>
  <c r="H3396" i="5"/>
  <c r="I3396" i="5"/>
  <c r="J3396" i="5"/>
  <c r="H3397" i="5"/>
  <c r="I3397" i="5"/>
  <c r="J3397" i="5"/>
  <c r="H3398" i="5"/>
  <c r="I3398" i="5"/>
  <c r="J3398" i="5"/>
  <c r="H3399" i="5"/>
  <c r="I3399" i="5"/>
  <c r="J3399" i="5"/>
  <c r="H3400" i="5"/>
  <c r="I3400" i="5"/>
  <c r="J3400" i="5"/>
  <c r="H3401" i="5"/>
  <c r="I3401" i="5"/>
  <c r="J3401" i="5"/>
  <c r="H3402" i="5"/>
  <c r="I3402" i="5"/>
  <c r="J3402" i="5"/>
  <c r="H3403" i="5"/>
  <c r="I3403" i="5"/>
  <c r="J3403" i="5"/>
  <c r="H3404" i="5"/>
  <c r="I3404" i="5"/>
  <c r="J3404" i="5"/>
  <c r="H3405" i="5"/>
  <c r="I3405" i="5"/>
  <c r="J3405" i="5"/>
  <c r="H3406" i="5"/>
  <c r="I3406" i="5"/>
  <c r="J3406" i="5"/>
  <c r="H3407" i="5"/>
  <c r="I3407" i="5"/>
  <c r="J3407" i="5"/>
  <c r="H3408" i="5"/>
  <c r="I3408" i="5"/>
  <c r="J3408" i="5"/>
  <c r="H3409" i="5"/>
  <c r="I3409" i="5"/>
  <c r="J3409" i="5"/>
  <c r="H3410" i="5"/>
  <c r="I3410" i="5"/>
  <c r="J3410" i="5"/>
  <c r="H3411" i="5"/>
  <c r="I3411" i="5"/>
  <c r="J3411" i="5"/>
  <c r="H3412" i="5"/>
  <c r="I3412" i="5"/>
  <c r="J3412" i="5"/>
  <c r="H3413" i="5"/>
  <c r="I3413" i="5"/>
  <c r="J3413" i="5"/>
  <c r="H3414" i="5"/>
  <c r="I3414" i="5"/>
  <c r="J3414" i="5"/>
  <c r="H3415" i="5"/>
  <c r="I3415" i="5"/>
  <c r="J3415" i="5"/>
  <c r="H3416" i="5"/>
  <c r="I3416" i="5"/>
  <c r="J3416" i="5"/>
  <c r="H3417" i="5"/>
  <c r="I3417" i="5"/>
  <c r="J3417" i="5"/>
  <c r="H3418" i="5"/>
  <c r="I3418" i="5"/>
  <c r="J3418" i="5"/>
  <c r="H3419" i="5"/>
  <c r="I3419" i="5"/>
  <c r="J3419" i="5"/>
  <c r="H3420" i="5"/>
  <c r="I3420" i="5"/>
  <c r="J3420" i="5"/>
  <c r="H3421" i="5"/>
  <c r="I3421" i="5"/>
  <c r="J3421" i="5"/>
  <c r="H3422" i="5"/>
  <c r="I3422" i="5"/>
  <c r="J3422" i="5"/>
  <c r="H3423" i="5"/>
  <c r="I3423" i="5"/>
  <c r="J3423" i="5"/>
  <c r="H3424" i="5"/>
  <c r="I3424" i="5"/>
  <c r="J3424" i="5"/>
  <c r="H3425" i="5"/>
  <c r="I3425" i="5"/>
  <c r="J3425" i="5"/>
  <c r="H3426" i="5"/>
  <c r="I3426" i="5"/>
  <c r="J3426" i="5"/>
  <c r="H3427" i="5"/>
  <c r="I3427" i="5"/>
  <c r="J3427" i="5"/>
  <c r="H3428" i="5"/>
  <c r="I3428" i="5"/>
  <c r="J3428" i="5"/>
  <c r="H3429" i="5"/>
  <c r="I3429" i="5"/>
  <c r="J3429" i="5"/>
  <c r="H3430" i="5"/>
  <c r="I3430" i="5"/>
  <c r="J3430" i="5"/>
  <c r="H3431" i="5"/>
  <c r="I3431" i="5"/>
  <c r="J3431" i="5"/>
  <c r="H3432" i="5"/>
  <c r="I3432" i="5"/>
  <c r="J3432" i="5"/>
  <c r="H3433" i="5"/>
  <c r="I3433" i="5"/>
  <c r="J3433" i="5"/>
  <c r="H3434" i="5"/>
  <c r="I3434" i="5"/>
  <c r="J3434" i="5"/>
  <c r="H3435" i="5"/>
  <c r="I3435" i="5"/>
  <c r="J3435" i="5"/>
  <c r="H3436" i="5"/>
  <c r="I3436" i="5"/>
  <c r="J3436" i="5"/>
  <c r="H3437" i="5"/>
  <c r="I3437" i="5"/>
  <c r="J3437" i="5"/>
  <c r="H3438" i="5"/>
  <c r="I3438" i="5"/>
  <c r="J3438" i="5"/>
  <c r="H3439" i="5"/>
  <c r="I3439" i="5"/>
  <c r="J3439" i="5"/>
  <c r="H3440" i="5"/>
  <c r="I3440" i="5"/>
  <c r="J3440" i="5"/>
  <c r="H3441" i="5"/>
  <c r="I3441" i="5"/>
  <c r="J3441" i="5"/>
  <c r="H3442" i="5"/>
  <c r="I3442" i="5"/>
  <c r="J3442" i="5"/>
  <c r="H3443" i="5"/>
  <c r="I3443" i="5"/>
  <c r="J3443" i="5"/>
  <c r="H3444" i="5"/>
  <c r="I3444" i="5"/>
  <c r="J3444" i="5"/>
  <c r="H3445" i="5"/>
  <c r="I3445" i="5"/>
  <c r="J3445" i="5"/>
  <c r="H3446" i="5"/>
  <c r="I3446" i="5"/>
  <c r="J3446" i="5"/>
  <c r="H3447" i="5"/>
  <c r="I3447" i="5"/>
  <c r="J3447" i="5"/>
  <c r="H3448" i="5"/>
  <c r="I3448" i="5"/>
  <c r="J3448" i="5"/>
  <c r="H3449" i="5"/>
  <c r="I3449" i="5"/>
  <c r="J3449" i="5"/>
  <c r="H3450" i="5"/>
  <c r="I3450" i="5"/>
  <c r="J3450" i="5"/>
  <c r="H3451" i="5"/>
  <c r="I3451" i="5"/>
  <c r="J3451" i="5"/>
  <c r="H3452" i="5"/>
  <c r="I3452" i="5"/>
  <c r="J3452" i="5"/>
  <c r="H3453" i="5"/>
  <c r="I3453" i="5"/>
  <c r="J3453" i="5"/>
  <c r="H3454" i="5"/>
  <c r="I3454" i="5"/>
  <c r="J3454" i="5"/>
  <c r="H3455" i="5"/>
  <c r="I3455" i="5"/>
  <c r="J3455" i="5"/>
  <c r="H3456" i="5"/>
  <c r="I3456" i="5"/>
  <c r="J3456" i="5"/>
  <c r="H3457" i="5"/>
  <c r="I3457" i="5"/>
  <c r="J3457" i="5"/>
  <c r="H3458" i="5"/>
  <c r="I3458" i="5"/>
  <c r="J3458" i="5"/>
  <c r="H3459" i="5"/>
  <c r="I3459" i="5"/>
  <c r="J3459" i="5"/>
  <c r="H3460" i="5"/>
  <c r="I3460" i="5"/>
  <c r="J3460" i="5"/>
  <c r="H3461" i="5"/>
  <c r="I3461" i="5"/>
  <c r="J3461" i="5"/>
  <c r="H3462" i="5"/>
  <c r="I3462" i="5"/>
  <c r="J3462" i="5"/>
  <c r="H3463" i="5"/>
  <c r="I3463" i="5"/>
  <c r="J3463" i="5"/>
  <c r="H3464" i="5"/>
  <c r="I3464" i="5"/>
  <c r="J3464" i="5"/>
  <c r="H3465" i="5"/>
  <c r="I3465" i="5"/>
  <c r="J3465" i="5"/>
  <c r="H3466" i="5"/>
  <c r="I3466" i="5"/>
  <c r="J3466" i="5"/>
  <c r="H3467" i="5"/>
  <c r="I3467" i="5"/>
  <c r="J3467" i="5"/>
  <c r="H3468" i="5"/>
  <c r="I3468" i="5"/>
  <c r="J3468" i="5"/>
  <c r="H3469" i="5"/>
  <c r="I3469" i="5"/>
  <c r="J3469" i="5"/>
  <c r="H3470" i="5"/>
  <c r="I3470" i="5"/>
  <c r="J3470" i="5"/>
  <c r="H3471" i="5"/>
  <c r="I3471" i="5"/>
  <c r="J3471" i="5"/>
  <c r="H3472" i="5"/>
  <c r="I3472" i="5"/>
  <c r="J3472" i="5"/>
  <c r="H3473" i="5"/>
  <c r="I3473" i="5"/>
  <c r="J3473" i="5"/>
  <c r="H3474" i="5"/>
  <c r="I3474" i="5"/>
  <c r="J3474" i="5"/>
  <c r="H3475" i="5"/>
  <c r="I3475" i="5"/>
  <c r="J3475" i="5"/>
  <c r="H3476" i="5"/>
  <c r="I3476" i="5"/>
  <c r="J3476" i="5"/>
  <c r="H3477" i="5"/>
  <c r="I3477" i="5"/>
  <c r="J3477" i="5"/>
  <c r="H3478" i="5"/>
  <c r="I3478" i="5"/>
  <c r="J3478" i="5"/>
  <c r="H3479" i="5"/>
  <c r="I3479" i="5"/>
  <c r="J3479" i="5"/>
  <c r="H3480" i="5"/>
  <c r="I3480" i="5"/>
  <c r="J3480" i="5"/>
  <c r="H3481" i="5"/>
  <c r="I3481" i="5"/>
  <c r="J3481" i="5"/>
  <c r="H3482" i="5"/>
  <c r="I3482" i="5"/>
  <c r="J3482" i="5"/>
  <c r="H3483" i="5"/>
  <c r="I3483" i="5"/>
  <c r="J3483" i="5"/>
  <c r="H3484" i="5"/>
  <c r="I3484" i="5"/>
  <c r="J3484" i="5"/>
  <c r="H3485" i="5"/>
  <c r="I3485" i="5"/>
  <c r="J3485" i="5"/>
  <c r="H3486" i="5"/>
  <c r="I3486" i="5"/>
  <c r="J3486" i="5"/>
  <c r="H3487" i="5"/>
  <c r="I3487" i="5"/>
  <c r="J3487" i="5"/>
  <c r="H3488" i="5"/>
  <c r="I3488" i="5"/>
  <c r="J3488" i="5"/>
  <c r="H3489" i="5"/>
  <c r="I3489" i="5"/>
  <c r="J3489" i="5"/>
  <c r="H3490" i="5"/>
  <c r="I3490" i="5"/>
  <c r="J3490" i="5"/>
  <c r="H3491" i="5"/>
  <c r="I3491" i="5"/>
  <c r="J3491" i="5"/>
  <c r="H3492" i="5"/>
  <c r="I3492" i="5"/>
  <c r="J3492" i="5"/>
  <c r="H3493" i="5"/>
  <c r="I3493" i="5"/>
  <c r="J3493" i="5"/>
  <c r="H3494" i="5"/>
  <c r="I3494" i="5"/>
  <c r="J3494" i="5"/>
  <c r="H3495" i="5"/>
  <c r="I3495" i="5"/>
  <c r="J3495" i="5"/>
  <c r="H3496" i="5"/>
  <c r="I3496" i="5"/>
  <c r="J3496" i="5"/>
  <c r="H3497" i="5"/>
  <c r="I3497" i="5"/>
  <c r="J3497" i="5"/>
  <c r="H3498" i="5"/>
  <c r="I3498" i="5"/>
  <c r="J3498" i="5"/>
  <c r="H3499" i="5"/>
  <c r="I3499" i="5"/>
  <c r="J3499" i="5"/>
  <c r="H3500" i="5"/>
  <c r="I3500" i="5"/>
  <c r="J3500" i="5"/>
  <c r="H3501" i="5"/>
  <c r="I3501" i="5"/>
  <c r="J3501" i="5"/>
  <c r="H3502" i="5"/>
  <c r="I3502" i="5"/>
  <c r="J3502" i="5"/>
  <c r="H3503" i="5"/>
  <c r="I3503" i="5"/>
  <c r="J3503" i="5"/>
  <c r="H3504" i="5"/>
  <c r="I3504" i="5"/>
  <c r="J3504" i="5"/>
  <c r="H3505" i="5"/>
  <c r="I3505" i="5"/>
  <c r="J3505" i="5"/>
  <c r="H3506" i="5"/>
  <c r="I3506" i="5"/>
  <c r="J3506" i="5"/>
  <c r="H3507" i="5"/>
  <c r="I3507" i="5"/>
  <c r="J3507" i="5"/>
  <c r="H3508" i="5"/>
  <c r="I3508" i="5"/>
  <c r="J3508" i="5"/>
  <c r="H3509" i="5"/>
  <c r="I3509" i="5"/>
  <c r="J3509" i="5"/>
  <c r="H3510" i="5"/>
  <c r="I3510" i="5"/>
  <c r="J3510" i="5"/>
  <c r="H3511" i="5"/>
  <c r="I3511" i="5"/>
  <c r="J3511" i="5"/>
  <c r="H3512" i="5"/>
  <c r="I3512" i="5"/>
  <c r="J3512" i="5"/>
  <c r="H3513" i="5"/>
  <c r="I3513" i="5"/>
  <c r="J3513" i="5"/>
  <c r="H3514" i="5"/>
  <c r="I3514" i="5"/>
  <c r="J3514" i="5"/>
  <c r="H3515" i="5"/>
  <c r="I3515" i="5"/>
  <c r="J3515" i="5"/>
  <c r="H3516" i="5"/>
  <c r="I3516" i="5"/>
  <c r="J3516" i="5"/>
  <c r="H3517" i="5"/>
  <c r="I3517" i="5"/>
  <c r="J3517" i="5"/>
  <c r="H3518" i="5"/>
  <c r="I3518" i="5"/>
  <c r="J3518" i="5"/>
  <c r="H3519" i="5"/>
  <c r="I3519" i="5"/>
  <c r="J3519" i="5"/>
  <c r="H3520" i="5"/>
  <c r="I3520" i="5"/>
  <c r="J3520" i="5"/>
  <c r="H3521" i="5"/>
  <c r="I3521" i="5"/>
  <c r="J3521" i="5"/>
  <c r="H3522" i="5"/>
  <c r="I3522" i="5"/>
  <c r="J3522" i="5"/>
  <c r="H3523" i="5"/>
  <c r="I3523" i="5"/>
  <c r="J3523" i="5"/>
  <c r="H3524" i="5"/>
  <c r="I3524" i="5"/>
  <c r="J3524" i="5"/>
  <c r="H3525" i="5"/>
  <c r="I3525" i="5"/>
  <c r="J3525" i="5"/>
  <c r="H3526" i="5"/>
  <c r="I3526" i="5"/>
  <c r="J3526" i="5"/>
  <c r="H3527" i="5"/>
  <c r="I3527" i="5"/>
  <c r="J3527" i="5"/>
  <c r="H3528" i="5"/>
  <c r="I3528" i="5"/>
  <c r="J3528" i="5"/>
  <c r="H3529" i="5"/>
  <c r="I3529" i="5"/>
  <c r="J3529" i="5"/>
  <c r="H3530" i="5"/>
  <c r="I3530" i="5"/>
  <c r="J3530" i="5"/>
  <c r="H3531" i="5"/>
  <c r="I3531" i="5"/>
  <c r="J3531" i="5"/>
  <c r="H3532" i="5"/>
  <c r="I3532" i="5"/>
  <c r="J3532" i="5"/>
  <c r="H3533" i="5"/>
  <c r="I3533" i="5"/>
  <c r="J3533" i="5"/>
  <c r="H3534" i="5"/>
  <c r="I3534" i="5"/>
  <c r="J3534" i="5"/>
  <c r="H3535" i="5"/>
  <c r="I3535" i="5"/>
  <c r="J3535" i="5"/>
  <c r="H3536" i="5"/>
  <c r="I3536" i="5"/>
  <c r="J3536" i="5"/>
  <c r="H3537" i="5"/>
  <c r="I3537" i="5"/>
  <c r="J3537" i="5"/>
  <c r="H3538" i="5"/>
  <c r="I3538" i="5"/>
  <c r="J3538" i="5"/>
  <c r="H3539" i="5"/>
  <c r="I3539" i="5"/>
  <c r="J3539" i="5"/>
  <c r="H3540" i="5"/>
  <c r="I3540" i="5"/>
  <c r="J3540" i="5"/>
  <c r="H3541" i="5"/>
  <c r="I3541" i="5"/>
  <c r="J3541" i="5"/>
  <c r="H3542" i="5"/>
  <c r="I3542" i="5"/>
  <c r="J3542" i="5"/>
  <c r="H3543" i="5"/>
  <c r="I3543" i="5"/>
  <c r="J3543" i="5"/>
  <c r="H3544" i="5"/>
  <c r="I3544" i="5"/>
  <c r="J3544" i="5"/>
  <c r="H3545" i="5"/>
  <c r="I3545" i="5"/>
  <c r="J3545" i="5"/>
  <c r="H3546" i="5"/>
  <c r="I3546" i="5"/>
  <c r="J3546" i="5"/>
  <c r="H3547" i="5"/>
  <c r="I3547" i="5"/>
  <c r="J3547" i="5"/>
  <c r="H3548" i="5"/>
  <c r="I3548" i="5"/>
  <c r="J3548" i="5"/>
  <c r="H3549" i="5"/>
  <c r="I3549" i="5"/>
  <c r="J3549" i="5"/>
  <c r="H3550" i="5"/>
  <c r="I3550" i="5"/>
  <c r="J3550" i="5"/>
  <c r="H3551" i="5"/>
  <c r="I3551" i="5"/>
  <c r="J3551" i="5"/>
  <c r="H3552" i="5"/>
  <c r="I3552" i="5"/>
  <c r="J3552" i="5"/>
  <c r="H3553" i="5"/>
  <c r="I3553" i="5"/>
  <c r="J3553" i="5"/>
  <c r="H3554" i="5"/>
  <c r="I3554" i="5"/>
  <c r="J3554" i="5"/>
  <c r="H3555" i="5"/>
  <c r="I3555" i="5"/>
  <c r="J3555" i="5"/>
  <c r="H3556" i="5"/>
  <c r="I3556" i="5"/>
  <c r="J3556" i="5"/>
  <c r="H3557" i="5"/>
  <c r="I3557" i="5"/>
  <c r="J3557" i="5"/>
  <c r="H3558" i="5"/>
  <c r="I3558" i="5"/>
  <c r="J3558" i="5"/>
  <c r="H3559" i="5"/>
  <c r="I3559" i="5"/>
  <c r="J3559" i="5"/>
  <c r="H3560" i="5"/>
  <c r="I3560" i="5"/>
  <c r="J3560" i="5"/>
  <c r="H3561" i="5"/>
  <c r="I3561" i="5"/>
  <c r="J3561" i="5"/>
  <c r="H3562" i="5"/>
  <c r="I3562" i="5"/>
  <c r="J3562" i="5"/>
  <c r="H3563" i="5"/>
  <c r="I3563" i="5"/>
  <c r="J3563" i="5"/>
  <c r="H3564" i="5"/>
  <c r="I3564" i="5"/>
  <c r="J3564" i="5"/>
  <c r="H3565" i="5"/>
  <c r="I3565" i="5"/>
  <c r="J3565" i="5"/>
  <c r="H3566" i="5"/>
  <c r="I3566" i="5"/>
  <c r="J3566" i="5"/>
  <c r="H3567" i="5"/>
  <c r="I3567" i="5"/>
  <c r="J3567" i="5"/>
  <c r="H3568" i="5"/>
  <c r="I3568" i="5"/>
  <c r="J3568" i="5"/>
  <c r="H3569" i="5"/>
  <c r="I3569" i="5"/>
  <c r="J3569" i="5"/>
  <c r="H3570" i="5"/>
  <c r="I3570" i="5"/>
  <c r="J3570" i="5"/>
  <c r="H3571" i="5"/>
  <c r="I3571" i="5"/>
  <c r="J3571" i="5"/>
  <c r="H3572" i="5"/>
  <c r="I3572" i="5"/>
  <c r="J3572" i="5"/>
  <c r="H3573" i="5"/>
  <c r="I3573" i="5"/>
  <c r="J3573" i="5"/>
  <c r="H3574" i="5"/>
  <c r="I3574" i="5"/>
  <c r="J3574" i="5"/>
  <c r="H3575" i="5"/>
  <c r="I3575" i="5"/>
  <c r="J3575" i="5"/>
  <c r="H3576" i="5"/>
  <c r="I3576" i="5"/>
  <c r="J3576" i="5"/>
  <c r="H3577" i="5"/>
  <c r="I3577" i="5"/>
  <c r="J3577" i="5"/>
  <c r="H3578" i="5"/>
  <c r="I3578" i="5"/>
  <c r="J3578" i="5"/>
  <c r="H3579" i="5"/>
  <c r="I3579" i="5"/>
  <c r="J3579" i="5"/>
  <c r="H3580" i="5"/>
  <c r="I3580" i="5"/>
  <c r="J3580" i="5"/>
  <c r="H3581" i="5"/>
  <c r="I3581" i="5"/>
  <c r="J3581" i="5"/>
  <c r="H3582" i="5"/>
  <c r="I3582" i="5"/>
  <c r="J3582" i="5"/>
  <c r="H3583" i="5"/>
  <c r="I3583" i="5"/>
  <c r="J3583" i="5"/>
  <c r="H3584" i="5"/>
  <c r="I3584" i="5"/>
  <c r="J3584" i="5"/>
  <c r="H3585" i="5"/>
  <c r="I3585" i="5"/>
  <c r="J3585" i="5"/>
  <c r="H3586" i="5"/>
  <c r="I3586" i="5"/>
  <c r="J3586" i="5"/>
  <c r="H3587" i="5"/>
  <c r="I3587" i="5"/>
  <c r="J3587" i="5"/>
  <c r="H3588" i="5"/>
  <c r="I3588" i="5"/>
  <c r="J3588" i="5"/>
  <c r="H3589" i="5"/>
  <c r="I3589" i="5"/>
  <c r="J3589" i="5"/>
  <c r="H3590" i="5"/>
  <c r="I3590" i="5"/>
  <c r="J3590" i="5"/>
  <c r="H3591" i="5"/>
  <c r="I3591" i="5"/>
  <c r="J3591" i="5"/>
  <c r="H3592" i="5"/>
  <c r="I3592" i="5"/>
  <c r="J3592" i="5"/>
  <c r="H3593" i="5"/>
  <c r="I3593" i="5"/>
  <c r="J3593" i="5"/>
  <c r="H3594" i="5"/>
  <c r="I3594" i="5"/>
  <c r="J3594" i="5"/>
  <c r="H3595" i="5"/>
  <c r="I3595" i="5"/>
  <c r="J3595" i="5"/>
  <c r="H3596" i="5"/>
  <c r="I3596" i="5"/>
  <c r="J3596" i="5"/>
  <c r="H3597" i="5"/>
  <c r="I3597" i="5"/>
  <c r="J3597" i="5"/>
  <c r="H3598" i="5"/>
  <c r="I3598" i="5"/>
  <c r="J3598" i="5"/>
  <c r="H3599" i="5"/>
  <c r="I3599" i="5"/>
  <c r="J3599" i="5"/>
  <c r="H3600" i="5"/>
  <c r="I3600" i="5"/>
  <c r="J3600" i="5"/>
  <c r="H3601" i="5"/>
  <c r="I3601" i="5"/>
  <c r="J3601" i="5"/>
  <c r="H3602" i="5"/>
  <c r="I3602" i="5"/>
  <c r="J3602" i="5"/>
  <c r="H3603" i="5"/>
  <c r="I3603" i="5"/>
  <c r="J3603" i="5"/>
  <c r="H3604" i="5"/>
  <c r="I3604" i="5"/>
  <c r="J3604" i="5"/>
  <c r="H3605" i="5"/>
  <c r="I3605" i="5"/>
  <c r="J3605" i="5"/>
  <c r="H3606" i="5"/>
  <c r="I3606" i="5"/>
  <c r="J3606" i="5"/>
  <c r="H3607" i="5"/>
  <c r="I3607" i="5"/>
  <c r="J3607" i="5"/>
  <c r="H3608" i="5"/>
  <c r="I3608" i="5"/>
  <c r="J3608" i="5"/>
  <c r="H3609" i="5"/>
  <c r="I3609" i="5"/>
  <c r="J3609" i="5"/>
  <c r="H3610" i="5"/>
  <c r="I3610" i="5"/>
  <c r="J3610" i="5"/>
  <c r="H3611" i="5"/>
  <c r="I3611" i="5"/>
  <c r="J3611" i="5"/>
  <c r="H3612" i="5"/>
  <c r="I3612" i="5"/>
  <c r="J3612" i="5"/>
  <c r="H3613" i="5"/>
  <c r="I3613" i="5"/>
  <c r="J3613" i="5"/>
  <c r="H3614" i="5"/>
  <c r="I3614" i="5"/>
  <c r="J3614" i="5"/>
  <c r="H3615" i="5"/>
  <c r="I3615" i="5"/>
  <c r="J3615" i="5"/>
  <c r="H3616" i="5"/>
  <c r="I3616" i="5"/>
  <c r="J3616" i="5"/>
  <c r="H3617" i="5"/>
  <c r="I3617" i="5"/>
  <c r="J3617" i="5"/>
  <c r="H3618" i="5"/>
  <c r="I3618" i="5"/>
  <c r="J3618" i="5"/>
  <c r="H3619" i="5"/>
  <c r="I3619" i="5"/>
  <c r="J3619" i="5"/>
  <c r="H3620" i="5"/>
  <c r="I3620" i="5"/>
  <c r="J3620" i="5"/>
  <c r="H3621" i="5"/>
  <c r="I3621" i="5"/>
  <c r="J3621" i="5"/>
  <c r="H3622" i="5"/>
  <c r="I3622" i="5"/>
  <c r="J3622" i="5"/>
  <c r="H3623" i="5"/>
  <c r="I3623" i="5"/>
  <c r="J3623" i="5"/>
  <c r="H3624" i="5"/>
  <c r="I3624" i="5"/>
  <c r="J3624" i="5"/>
  <c r="H3625" i="5"/>
  <c r="I3625" i="5"/>
  <c r="J3625" i="5"/>
  <c r="H3626" i="5"/>
  <c r="I3626" i="5"/>
  <c r="J3626" i="5"/>
  <c r="H3627" i="5"/>
  <c r="I3627" i="5"/>
  <c r="J3627" i="5"/>
  <c r="H3628" i="5"/>
  <c r="I3628" i="5"/>
  <c r="J3628" i="5"/>
  <c r="H3629" i="5"/>
  <c r="I3629" i="5"/>
  <c r="J3629" i="5"/>
  <c r="H3630" i="5"/>
  <c r="I3630" i="5"/>
  <c r="J3630" i="5"/>
  <c r="H3631" i="5"/>
  <c r="I3631" i="5"/>
  <c r="J3631" i="5"/>
  <c r="H3632" i="5"/>
  <c r="I3632" i="5"/>
  <c r="J3632" i="5"/>
  <c r="H3633" i="5"/>
  <c r="I3633" i="5"/>
  <c r="J3633" i="5"/>
  <c r="H3634" i="5"/>
  <c r="I3634" i="5"/>
  <c r="J3634" i="5"/>
  <c r="H3635" i="5"/>
  <c r="I3635" i="5"/>
  <c r="J3635" i="5"/>
  <c r="H3636" i="5"/>
  <c r="I3636" i="5"/>
  <c r="J3636" i="5"/>
  <c r="H3637" i="5"/>
  <c r="I3637" i="5"/>
  <c r="J3637" i="5"/>
  <c r="H3638" i="5"/>
  <c r="I3638" i="5"/>
  <c r="J3638" i="5"/>
  <c r="H3639" i="5"/>
  <c r="I3639" i="5"/>
  <c r="J3639" i="5"/>
  <c r="H3640" i="5"/>
  <c r="I3640" i="5"/>
  <c r="J3640" i="5"/>
  <c r="H3641" i="5"/>
  <c r="I3641" i="5"/>
  <c r="J3641" i="5"/>
  <c r="H3642" i="5"/>
  <c r="I3642" i="5"/>
  <c r="J3642" i="5"/>
  <c r="H3643" i="5"/>
  <c r="I3643" i="5"/>
  <c r="J3643" i="5"/>
  <c r="H3644" i="5"/>
  <c r="I3644" i="5"/>
  <c r="J3644" i="5"/>
  <c r="H3645" i="5"/>
  <c r="I3645" i="5"/>
  <c r="J3645" i="5"/>
  <c r="H3646" i="5"/>
  <c r="I3646" i="5"/>
  <c r="J3646" i="5"/>
  <c r="H3647" i="5"/>
  <c r="I3647" i="5"/>
  <c r="J3647" i="5"/>
  <c r="H3648" i="5"/>
  <c r="I3648" i="5"/>
  <c r="J3648" i="5"/>
  <c r="H3649" i="5"/>
  <c r="I3649" i="5"/>
  <c r="J3649" i="5"/>
  <c r="H3650" i="5"/>
  <c r="I3650" i="5"/>
  <c r="J3650" i="5"/>
  <c r="H3651" i="5"/>
  <c r="I3651" i="5"/>
  <c r="J3651" i="5"/>
  <c r="H3652" i="5"/>
  <c r="I3652" i="5"/>
  <c r="J3652" i="5"/>
  <c r="H3653" i="5"/>
  <c r="I3653" i="5"/>
  <c r="J3653" i="5"/>
  <c r="H3654" i="5"/>
  <c r="I3654" i="5"/>
  <c r="J3654" i="5"/>
  <c r="H3655" i="5"/>
  <c r="I3655" i="5"/>
  <c r="J3655" i="5"/>
  <c r="H3656" i="5"/>
  <c r="I3656" i="5"/>
  <c r="J3656" i="5"/>
  <c r="H3657" i="5"/>
  <c r="I3657" i="5"/>
  <c r="J3657" i="5"/>
  <c r="H3658" i="5"/>
  <c r="I3658" i="5"/>
  <c r="J3658" i="5"/>
  <c r="H3659" i="5"/>
  <c r="I3659" i="5"/>
  <c r="J3659" i="5"/>
  <c r="H3660" i="5"/>
  <c r="I3660" i="5"/>
  <c r="J3660" i="5"/>
  <c r="H3661" i="5"/>
  <c r="I3661" i="5"/>
  <c r="J3661" i="5"/>
  <c r="H3662" i="5"/>
  <c r="I3662" i="5"/>
  <c r="J3662" i="5"/>
  <c r="H3663" i="5"/>
  <c r="I3663" i="5"/>
  <c r="J3663" i="5"/>
  <c r="H3664" i="5"/>
  <c r="I3664" i="5"/>
  <c r="J3664" i="5"/>
  <c r="H3665" i="5"/>
  <c r="I3665" i="5"/>
  <c r="J3665" i="5"/>
  <c r="H3666" i="5"/>
  <c r="I3666" i="5"/>
  <c r="J3666" i="5"/>
  <c r="H3667" i="5"/>
  <c r="I3667" i="5"/>
  <c r="J3667" i="5"/>
  <c r="H3668" i="5"/>
  <c r="I3668" i="5"/>
  <c r="J3668" i="5"/>
  <c r="H3669" i="5"/>
  <c r="I3669" i="5"/>
  <c r="J3669" i="5"/>
  <c r="H3670" i="5"/>
  <c r="I3670" i="5"/>
  <c r="J3670" i="5"/>
  <c r="H3671" i="5"/>
  <c r="I3671" i="5"/>
  <c r="J3671" i="5"/>
  <c r="H3672" i="5"/>
  <c r="I3672" i="5"/>
  <c r="J3672" i="5"/>
  <c r="H3673" i="5"/>
  <c r="I3673" i="5"/>
  <c r="J3673" i="5"/>
  <c r="H3674" i="5"/>
  <c r="I3674" i="5"/>
  <c r="J3674" i="5"/>
  <c r="H3675" i="5"/>
  <c r="I3675" i="5"/>
  <c r="J3675" i="5"/>
  <c r="H3676" i="5"/>
  <c r="I3676" i="5"/>
  <c r="J3676" i="5"/>
  <c r="H3677" i="5"/>
  <c r="I3677" i="5"/>
  <c r="J3677" i="5"/>
  <c r="H3678" i="5"/>
  <c r="I3678" i="5"/>
  <c r="J3678" i="5"/>
  <c r="H3679" i="5"/>
  <c r="I3679" i="5"/>
  <c r="J3679" i="5"/>
  <c r="H3680" i="5"/>
  <c r="I3680" i="5"/>
  <c r="J3680" i="5"/>
  <c r="H3681" i="5"/>
  <c r="I3681" i="5"/>
  <c r="J3681" i="5"/>
  <c r="H3682" i="5"/>
  <c r="I3682" i="5"/>
  <c r="J3682" i="5"/>
  <c r="H3683" i="5"/>
  <c r="I3683" i="5"/>
  <c r="J3683" i="5"/>
  <c r="H3684" i="5"/>
  <c r="I3684" i="5"/>
  <c r="J3684" i="5"/>
  <c r="H3685" i="5"/>
  <c r="I3685" i="5"/>
  <c r="J3685" i="5"/>
  <c r="H3686" i="5"/>
  <c r="I3686" i="5"/>
  <c r="J3686" i="5"/>
  <c r="H3687" i="5"/>
  <c r="I3687" i="5"/>
  <c r="J3687" i="5"/>
  <c r="H3688" i="5"/>
  <c r="I3688" i="5"/>
  <c r="J3688" i="5"/>
  <c r="H3689" i="5"/>
  <c r="I3689" i="5"/>
  <c r="J3689" i="5"/>
  <c r="H3690" i="5"/>
  <c r="I3690" i="5"/>
  <c r="J3690" i="5"/>
  <c r="H3691" i="5"/>
  <c r="I3691" i="5"/>
  <c r="J3691" i="5"/>
  <c r="H3692" i="5"/>
  <c r="I3692" i="5"/>
  <c r="J3692" i="5"/>
  <c r="H3693" i="5"/>
  <c r="I3693" i="5"/>
  <c r="J3693" i="5"/>
  <c r="H3694" i="5"/>
  <c r="I3694" i="5"/>
  <c r="J3694" i="5"/>
  <c r="H3695" i="5"/>
  <c r="I3695" i="5"/>
  <c r="J3695" i="5"/>
  <c r="H3696" i="5"/>
  <c r="I3696" i="5"/>
  <c r="J3696" i="5"/>
  <c r="H3697" i="5"/>
  <c r="I3697" i="5"/>
  <c r="J3697" i="5"/>
  <c r="H3698" i="5"/>
  <c r="I3698" i="5"/>
  <c r="J3698" i="5"/>
  <c r="H3699" i="5"/>
  <c r="I3699" i="5"/>
  <c r="J3699" i="5"/>
  <c r="H3700" i="5"/>
  <c r="I3700" i="5"/>
  <c r="J3700" i="5"/>
  <c r="H3701" i="5"/>
  <c r="I3701" i="5"/>
  <c r="J3701" i="5"/>
  <c r="H3702" i="5"/>
  <c r="I3702" i="5"/>
  <c r="J3702" i="5"/>
  <c r="H3703" i="5"/>
  <c r="I3703" i="5"/>
  <c r="J3703" i="5"/>
  <c r="H3704" i="5"/>
  <c r="I3704" i="5"/>
  <c r="J3704" i="5"/>
  <c r="H3705" i="5"/>
  <c r="I3705" i="5"/>
  <c r="J3705" i="5"/>
  <c r="H3706" i="5"/>
  <c r="I3706" i="5"/>
  <c r="J3706" i="5"/>
  <c r="H3707" i="5"/>
  <c r="I3707" i="5"/>
  <c r="J3707" i="5"/>
  <c r="H3708" i="5"/>
  <c r="I3708" i="5"/>
  <c r="J3708" i="5"/>
  <c r="H3709" i="5"/>
  <c r="I3709" i="5"/>
  <c r="J3709" i="5"/>
  <c r="H3710" i="5"/>
  <c r="I3710" i="5"/>
  <c r="J3710" i="5"/>
  <c r="H3711" i="5"/>
  <c r="I3711" i="5"/>
  <c r="J3711" i="5"/>
  <c r="H3712" i="5"/>
  <c r="I3712" i="5"/>
  <c r="J3712" i="5"/>
  <c r="H3713" i="5"/>
  <c r="I3713" i="5"/>
  <c r="J3713" i="5"/>
  <c r="H3714" i="5"/>
  <c r="I3714" i="5"/>
  <c r="J3714" i="5"/>
  <c r="H3715" i="5"/>
  <c r="I3715" i="5"/>
  <c r="J3715" i="5"/>
  <c r="H3716" i="5"/>
  <c r="I3716" i="5"/>
  <c r="J3716" i="5"/>
  <c r="H3717" i="5"/>
  <c r="I3717" i="5"/>
  <c r="J3717" i="5"/>
  <c r="H3718" i="5"/>
  <c r="I3718" i="5"/>
  <c r="J3718" i="5"/>
  <c r="H3719" i="5"/>
  <c r="I3719" i="5"/>
  <c r="J3719" i="5"/>
  <c r="H3720" i="5"/>
  <c r="I3720" i="5"/>
  <c r="J3720" i="5"/>
  <c r="H3721" i="5"/>
  <c r="I3721" i="5"/>
  <c r="J3721" i="5"/>
  <c r="H3722" i="5"/>
  <c r="I3722" i="5"/>
  <c r="J3722" i="5"/>
  <c r="H3723" i="5"/>
  <c r="I3723" i="5"/>
  <c r="J3723" i="5"/>
  <c r="H3724" i="5"/>
  <c r="I3724" i="5"/>
  <c r="J3724" i="5"/>
  <c r="H3725" i="5"/>
  <c r="I3725" i="5"/>
  <c r="J3725" i="5"/>
  <c r="H3726" i="5"/>
  <c r="I3726" i="5"/>
  <c r="J3726" i="5"/>
  <c r="H3727" i="5"/>
  <c r="I3727" i="5"/>
  <c r="J3727" i="5"/>
  <c r="H3728" i="5"/>
  <c r="I3728" i="5"/>
  <c r="J3728" i="5"/>
  <c r="H3729" i="5"/>
  <c r="I3729" i="5"/>
  <c r="J3729" i="5"/>
  <c r="H3730" i="5"/>
  <c r="I3730" i="5"/>
  <c r="J3730" i="5"/>
  <c r="H3731" i="5"/>
  <c r="I3731" i="5"/>
  <c r="J3731" i="5"/>
  <c r="H3732" i="5"/>
  <c r="I3732" i="5"/>
  <c r="J3732" i="5"/>
  <c r="H3733" i="5"/>
  <c r="I3733" i="5"/>
  <c r="J3733" i="5"/>
  <c r="H3734" i="5"/>
  <c r="I3734" i="5"/>
  <c r="J3734" i="5"/>
  <c r="H3735" i="5"/>
  <c r="I3735" i="5"/>
  <c r="J3735" i="5"/>
  <c r="H3736" i="5"/>
  <c r="I3736" i="5"/>
  <c r="J3736" i="5"/>
  <c r="H3737" i="5"/>
  <c r="I3737" i="5"/>
  <c r="J3737" i="5"/>
  <c r="H3738" i="5"/>
  <c r="I3738" i="5"/>
  <c r="J3738" i="5"/>
  <c r="H3739" i="5"/>
  <c r="I3739" i="5"/>
  <c r="J3739" i="5"/>
  <c r="H3740" i="5"/>
  <c r="I3740" i="5"/>
  <c r="J3740" i="5"/>
  <c r="H3741" i="5"/>
  <c r="I3741" i="5"/>
  <c r="J3741" i="5"/>
  <c r="H3742" i="5"/>
  <c r="I3742" i="5"/>
  <c r="J3742" i="5"/>
  <c r="H3743" i="5"/>
  <c r="I3743" i="5"/>
  <c r="J3743" i="5"/>
  <c r="H3744" i="5"/>
  <c r="I3744" i="5"/>
  <c r="J3744" i="5"/>
  <c r="H3745" i="5"/>
  <c r="I3745" i="5"/>
  <c r="J3745" i="5"/>
  <c r="H3746" i="5"/>
  <c r="I3746" i="5"/>
  <c r="J3746" i="5"/>
  <c r="H3747" i="5"/>
  <c r="I3747" i="5"/>
  <c r="J3747" i="5"/>
  <c r="H3748" i="5"/>
  <c r="I3748" i="5"/>
  <c r="J3748" i="5"/>
  <c r="H3749" i="5"/>
  <c r="I3749" i="5"/>
  <c r="J3749" i="5"/>
  <c r="H3750" i="5"/>
  <c r="I3750" i="5"/>
  <c r="J3750" i="5"/>
  <c r="H3751" i="5"/>
  <c r="I3751" i="5"/>
  <c r="J3751" i="5"/>
  <c r="H3752" i="5"/>
  <c r="I3752" i="5"/>
  <c r="J3752" i="5"/>
  <c r="H3753" i="5"/>
  <c r="I3753" i="5"/>
  <c r="J3753" i="5"/>
  <c r="H3754" i="5"/>
  <c r="I3754" i="5"/>
  <c r="J3754" i="5"/>
  <c r="H3755" i="5"/>
  <c r="I3755" i="5"/>
  <c r="J3755" i="5"/>
  <c r="H3756" i="5"/>
  <c r="I3756" i="5"/>
  <c r="J3756" i="5"/>
  <c r="H3757" i="5"/>
  <c r="I3757" i="5"/>
  <c r="J3757" i="5"/>
  <c r="H3758" i="5"/>
  <c r="I3758" i="5"/>
  <c r="J3758" i="5"/>
  <c r="H3759" i="5"/>
  <c r="I3759" i="5"/>
  <c r="J3759" i="5"/>
  <c r="H3760" i="5"/>
  <c r="I3760" i="5"/>
  <c r="J3760" i="5"/>
  <c r="H3761" i="5"/>
  <c r="I3761" i="5"/>
  <c r="J3761" i="5"/>
  <c r="H3762" i="5"/>
  <c r="I3762" i="5"/>
  <c r="J3762" i="5"/>
  <c r="H3763" i="5"/>
  <c r="I3763" i="5"/>
  <c r="J3763" i="5"/>
  <c r="H3764" i="5"/>
  <c r="I3764" i="5"/>
  <c r="J3764" i="5"/>
  <c r="H3765" i="5"/>
  <c r="I3765" i="5"/>
  <c r="J3765" i="5"/>
  <c r="H3766" i="5"/>
  <c r="I3766" i="5"/>
  <c r="J3766" i="5"/>
  <c r="H3767" i="5"/>
  <c r="I3767" i="5"/>
  <c r="J3767" i="5"/>
  <c r="H3768" i="5"/>
  <c r="I3768" i="5"/>
  <c r="J3768" i="5"/>
  <c r="H3769" i="5"/>
  <c r="I3769" i="5"/>
  <c r="J3769" i="5"/>
  <c r="H3770" i="5"/>
  <c r="I3770" i="5"/>
  <c r="J3770" i="5"/>
  <c r="H3771" i="5"/>
  <c r="I3771" i="5"/>
  <c r="J3771" i="5"/>
  <c r="H3772" i="5"/>
  <c r="I3772" i="5"/>
  <c r="J3772" i="5"/>
  <c r="H3773" i="5"/>
  <c r="I3773" i="5"/>
  <c r="J3773" i="5"/>
  <c r="H3774" i="5"/>
  <c r="I3774" i="5"/>
  <c r="J3774" i="5"/>
  <c r="H3775" i="5"/>
  <c r="I3775" i="5"/>
  <c r="J3775" i="5"/>
  <c r="H3776" i="5"/>
  <c r="I3776" i="5"/>
  <c r="J3776" i="5"/>
  <c r="H3777" i="5"/>
  <c r="I3777" i="5"/>
  <c r="J3777" i="5"/>
  <c r="H3778" i="5"/>
  <c r="I3778" i="5"/>
  <c r="J3778" i="5"/>
  <c r="H3779" i="5"/>
  <c r="I3779" i="5"/>
  <c r="J3779" i="5"/>
  <c r="H3780" i="5"/>
  <c r="I3780" i="5"/>
  <c r="J3780" i="5"/>
  <c r="H3781" i="5"/>
  <c r="I3781" i="5"/>
  <c r="J3781" i="5"/>
  <c r="H3782" i="5"/>
  <c r="I3782" i="5"/>
  <c r="J3782" i="5"/>
  <c r="H3783" i="5"/>
  <c r="I3783" i="5"/>
  <c r="J3783" i="5"/>
  <c r="H3784" i="5"/>
  <c r="I3784" i="5"/>
  <c r="J3784" i="5"/>
  <c r="H3785" i="5"/>
  <c r="I3785" i="5"/>
  <c r="J3785" i="5"/>
  <c r="H3786" i="5"/>
  <c r="I3786" i="5"/>
  <c r="J3786" i="5"/>
  <c r="H3787" i="5"/>
  <c r="I3787" i="5"/>
  <c r="J3787" i="5"/>
  <c r="H3788" i="5"/>
  <c r="I3788" i="5"/>
  <c r="J3788" i="5"/>
  <c r="H3789" i="5"/>
  <c r="I3789" i="5"/>
  <c r="J3789" i="5"/>
  <c r="H3790" i="5"/>
  <c r="I3790" i="5"/>
  <c r="J3790" i="5"/>
  <c r="H3791" i="5"/>
  <c r="I3791" i="5"/>
  <c r="J3791" i="5"/>
  <c r="H3792" i="5"/>
  <c r="I3792" i="5"/>
  <c r="J3792" i="5"/>
  <c r="H3793" i="5"/>
  <c r="I3793" i="5"/>
  <c r="J3793" i="5"/>
  <c r="H3794" i="5"/>
  <c r="I3794" i="5"/>
  <c r="J3794" i="5"/>
  <c r="H3795" i="5"/>
  <c r="I3795" i="5"/>
  <c r="J3795" i="5"/>
  <c r="H3796" i="5"/>
  <c r="I3796" i="5"/>
  <c r="J3796" i="5"/>
  <c r="H3797" i="5"/>
  <c r="I3797" i="5"/>
  <c r="J3797" i="5"/>
  <c r="H3798" i="5"/>
  <c r="I3798" i="5"/>
  <c r="J3798" i="5"/>
  <c r="H3799" i="5"/>
  <c r="I3799" i="5"/>
  <c r="J3799" i="5"/>
  <c r="H3800" i="5"/>
  <c r="I3800" i="5"/>
  <c r="J3800" i="5"/>
  <c r="H3801" i="5"/>
  <c r="I3801" i="5"/>
  <c r="J3801" i="5"/>
  <c r="H3802" i="5"/>
  <c r="I3802" i="5"/>
  <c r="J3802" i="5"/>
  <c r="H3803" i="5"/>
  <c r="I3803" i="5"/>
  <c r="J3803" i="5"/>
  <c r="H3804" i="5"/>
  <c r="I3804" i="5"/>
  <c r="J3804" i="5"/>
  <c r="H3805" i="5"/>
  <c r="I3805" i="5"/>
  <c r="J3805" i="5"/>
  <c r="H3806" i="5"/>
  <c r="I3806" i="5"/>
  <c r="J3806" i="5"/>
  <c r="H3807" i="5"/>
  <c r="I3807" i="5"/>
  <c r="J3807" i="5"/>
  <c r="H3808" i="5"/>
  <c r="I3808" i="5"/>
  <c r="J3808" i="5"/>
  <c r="H3809" i="5"/>
  <c r="I3809" i="5"/>
  <c r="J3809" i="5"/>
  <c r="H3810" i="5"/>
  <c r="I3810" i="5"/>
  <c r="J3810" i="5"/>
  <c r="H3811" i="5"/>
  <c r="I3811" i="5"/>
  <c r="J3811" i="5"/>
  <c r="H3812" i="5"/>
  <c r="I3812" i="5"/>
  <c r="J3812" i="5"/>
  <c r="H3813" i="5"/>
  <c r="I3813" i="5"/>
  <c r="J3813" i="5"/>
  <c r="H3814" i="5"/>
  <c r="I3814" i="5"/>
  <c r="J3814" i="5"/>
  <c r="H3815" i="5"/>
  <c r="I3815" i="5"/>
  <c r="J3815" i="5"/>
  <c r="H3816" i="5"/>
  <c r="I3816" i="5"/>
  <c r="J3816" i="5"/>
  <c r="H3817" i="5"/>
  <c r="I3817" i="5"/>
  <c r="J3817" i="5"/>
  <c r="H3818" i="5"/>
  <c r="I3818" i="5"/>
  <c r="J3818" i="5"/>
  <c r="H3819" i="5"/>
  <c r="I3819" i="5"/>
  <c r="J3819" i="5"/>
  <c r="H3820" i="5"/>
  <c r="I3820" i="5"/>
  <c r="J3820" i="5"/>
  <c r="H3821" i="5"/>
  <c r="I3821" i="5"/>
  <c r="J3821" i="5"/>
  <c r="H3822" i="5"/>
  <c r="I3822" i="5"/>
  <c r="J3822" i="5"/>
  <c r="H3823" i="5"/>
  <c r="I3823" i="5"/>
  <c r="J3823" i="5"/>
  <c r="H3824" i="5"/>
  <c r="I3824" i="5"/>
  <c r="J3824" i="5"/>
  <c r="H3825" i="5"/>
  <c r="I3825" i="5"/>
  <c r="J3825" i="5"/>
  <c r="H3826" i="5"/>
  <c r="I3826" i="5"/>
  <c r="J3826" i="5"/>
  <c r="H3827" i="5"/>
  <c r="I3827" i="5"/>
  <c r="J3827" i="5"/>
  <c r="H3828" i="5"/>
  <c r="I3828" i="5"/>
  <c r="J3828" i="5"/>
  <c r="H3829" i="5"/>
  <c r="I3829" i="5"/>
  <c r="J3829" i="5"/>
  <c r="H3830" i="5"/>
  <c r="I3830" i="5"/>
  <c r="J3830" i="5"/>
  <c r="H3831" i="5"/>
  <c r="I3831" i="5"/>
  <c r="J3831" i="5"/>
  <c r="H3832" i="5"/>
  <c r="I3832" i="5"/>
  <c r="J3832" i="5"/>
  <c r="H3833" i="5"/>
  <c r="I3833" i="5"/>
  <c r="J3833" i="5"/>
  <c r="H3834" i="5"/>
  <c r="I3834" i="5"/>
  <c r="J3834" i="5"/>
  <c r="H3835" i="5"/>
  <c r="I3835" i="5"/>
  <c r="J3835" i="5"/>
  <c r="H3836" i="5"/>
  <c r="I3836" i="5"/>
  <c r="J3836" i="5"/>
  <c r="H3837" i="5"/>
  <c r="I3837" i="5"/>
  <c r="J3837" i="5"/>
  <c r="H3838" i="5"/>
  <c r="I3838" i="5"/>
  <c r="J3838" i="5"/>
  <c r="H3839" i="5"/>
  <c r="I3839" i="5"/>
  <c r="J3839" i="5"/>
  <c r="H3840" i="5"/>
  <c r="I3840" i="5"/>
  <c r="J3840" i="5"/>
  <c r="H3841" i="5"/>
  <c r="I3841" i="5"/>
  <c r="J3841" i="5"/>
  <c r="H3842" i="5"/>
  <c r="I3842" i="5"/>
  <c r="J3842" i="5"/>
  <c r="H3843" i="5"/>
  <c r="I3843" i="5"/>
  <c r="J3843" i="5"/>
  <c r="H3844" i="5"/>
  <c r="I3844" i="5"/>
  <c r="J3844" i="5"/>
  <c r="H3845" i="5"/>
  <c r="I3845" i="5"/>
  <c r="J3845" i="5"/>
  <c r="H3846" i="5"/>
  <c r="I3846" i="5"/>
  <c r="J3846" i="5"/>
  <c r="H3847" i="5"/>
  <c r="I3847" i="5"/>
  <c r="J3847" i="5"/>
  <c r="H3848" i="5"/>
  <c r="I3848" i="5"/>
  <c r="J3848" i="5"/>
  <c r="H3849" i="5"/>
  <c r="I3849" i="5"/>
  <c r="J3849" i="5"/>
  <c r="H3850" i="5"/>
  <c r="I3850" i="5"/>
  <c r="J3850" i="5"/>
  <c r="H3851" i="5"/>
  <c r="I3851" i="5"/>
  <c r="J3851" i="5"/>
  <c r="H3852" i="5"/>
  <c r="I3852" i="5"/>
  <c r="J3852" i="5"/>
  <c r="H3853" i="5"/>
  <c r="I3853" i="5"/>
  <c r="J3853" i="5"/>
  <c r="H3854" i="5"/>
  <c r="I3854" i="5"/>
  <c r="J3854" i="5"/>
  <c r="H3855" i="5"/>
  <c r="I3855" i="5"/>
  <c r="J3855" i="5"/>
  <c r="H3856" i="5"/>
  <c r="I3856" i="5"/>
  <c r="J3856" i="5"/>
  <c r="H3857" i="5"/>
  <c r="I3857" i="5"/>
  <c r="J3857" i="5"/>
  <c r="H3858" i="5"/>
  <c r="I3858" i="5"/>
  <c r="J3858" i="5"/>
  <c r="H3859" i="5"/>
  <c r="I3859" i="5"/>
  <c r="J3859" i="5"/>
  <c r="H3860" i="5"/>
  <c r="I3860" i="5"/>
  <c r="J3860" i="5"/>
  <c r="H3861" i="5"/>
  <c r="I3861" i="5"/>
  <c r="J3861" i="5"/>
  <c r="H3862" i="5"/>
  <c r="I3862" i="5"/>
  <c r="J3862" i="5"/>
  <c r="H3863" i="5"/>
  <c r="I3863" i="5"/>
  <c r="J3863" i="5"/>
  <c r="H3864" i="5"/>
  <c r="I3864" i="5"/>
  <c r="J3864" i="5"/>
  <c r="H3865" i="5"/>
  <c r="I3865" i="5"/>
  <c r="J3865" i="5"/>
  <c r="H3866" i="5"/>
  <c r="I3866" i="5"/>
  <c r="J3866" i="5"/>
  <c r="H3867" i="5"/>
  <c r="I3867" i="5"/>
  <c r="J3867" i="5"/>
  <c r="H3868" i="5"/>
  <c r="I3868" i="5"/>
  <c r="J3868" i="5"/>
  <c r="H3869" i="5"/>
  <c r="I3869" i="5"/>
  <c r="J3869" i="5"/>
  <c r="H3870" i="5"/>
  <c r="I3870" i="5"/>
  <c r="J3870" i="5"/>
  <c r="H3871" i="5"/>
  <c r="I3871" i="5"/>
  <c r="J3871" i="5"/>
  <c r="H3872" i="5"/>
  <c r="I3872" i="5"/>
  <c r="J3872" i="5"/>
  <c r="H3873" i="5"/>
  <c r="I3873" i="5"/>
  <c r="J3873" i="5"/>
  <c r="H3874" i="5"/>
  <c r="I3874" i="5"/>
  <c r="J3874" i="5"/>
  <c r="H3875" i="5"/>
  <c r="I3875" i="5"/>
  <c r="J3875" i="5"/>
  <c r="H3876" i="5"/>
  <c r="I3876" i="5"/>
  <c r="J3876" i="5"/>
  <c r="H3877" i="5"/>
  <c r="I3877" i="5"/>
  <c r="J3877" i="5"/>
  <c r="H3878" i="5"/>
  <c r="I3878" i="5"/>
  <c r="J3878" i="5"/>
  <c r="H3879" i="5"/>
  <c r="I3879" i="5"/>
  <c r="J3879" i="5"/>
  <c r="H3880" i="5"/>
  <c r="I3880" i="5"/>
  <c r="J3880" i="5"/>
  <c r="H3881" i="5"/>
  <c r="I3881" i="5"/>
  <c r="J3881" i="5"/>
  <c r="H3882" i="5"/>
  <c r="I3882" i="5"/>
  <c r="J3882" i="5"/>
  <c r="H3883" i="5"/>
  <c r="I3883" i="5"/>
  <c r="J3883" i="5"/>
  <c r="H3884" i="5"/>
  <c r="I3884" i="5"/>
  <c r="J3884" i="5"/>
  <c r="H3885" i="5"/>
  <c r="I3885" i="5"/>
  <c r="J3885" i="5"/>
  <c r="H3886" i="5"/>
  <c r="I3886" i="5"/>
  <c r="J3886" i="5"/>
  <c r="H3887" i="5"/>
  <c r="I3887" i="5"/>
  <c r="J3887" i="5"/>
  <c r="H3888" i="5"/>
  <c r="I3888" i="5"/>
  <c r="J3888" i="5"/>
  <c r="H3889" i="5"/>
  <c r="I3889" i="5"/>
  <c r="J3889" i="5"/>
  <c r="H3890" i="5"/>
  <c r="I3890" i="5"/>
  <c r="J3890" i="5"/>
  <c r="H3891" i="5"/>
  <c r="I3891" i="5"/>
  <c r="J3891" i="5"/>
  <c r="H3892" i="5"/>
  <c r="I3892" i="5"/>
  <c r="J3892" i="5"/>
  <c r="H3893" i="5"/>
  <c r="I3893" i="5"/>
  <c r="J3893" i="5"/>
  <c r="H3894" i="5"/>
  <c r="I3894" i="5"/>
  <c r="J3894" i="5"/>
  <c r="H3895" i="5"/>
  <c r="I3895" i="5"/>
  <c r="J3895" i="5"/>
  <c r="H3896" i="5"/>
  <c r="I3896" i="5"/>
  <c r="J3896" i="5"/>
  <c r="H3897" i="5"/>
  <c r="I3897" i="5"/>
  <c r="J3897" i="5"/>
  <c r="H3898" i="5"/>
  <c r="I3898" i="5"/>
  <c r="J3898" i="5"/>
  <c r="H3899" i="5"/>
  <c r="I3899" i="5"/>
  <c r="J3899" i="5"/>
  <c r="H3900" i="5"/>
  <c r="I3900" i="5"/>
  <c r="J3900" i="5"/>
  <c r="H3901" i="5"/>
  <c r="I3901" i="5"/>
  <c r="J3901" i="5"/>
  <c r="H3902" i="5"/>
  <c r="I3902" i="5"/>
  <c r="J3902" i="5"/>
  <c r="H3903" i="5"/>
  <c r="I3903" i="5"/>
  <c r="J3903" i="5"/>
  <c r="H3904" i="5"/>
  <c r="I3904" i="5"/>
  <c r="J3904" i="5"/>
  <c r="H3905" i="5"/>
  <c r="I3905" i="5"/>
  <c r="J3905" i="5"/>
  <c r="H3906" i="5"/>
  <c r="I3906" i="5"/>
  <c r="J3906" i="5"/>
  <c r="H3907" i="5"/>
  <c r="I3907" i="5"/>
  <c r="J3907" i="5"/>
  <c r="H3908" i="5"/>
  <c r="I3908" i="5"/>
  <c r="J3908" i="5"/>
  <c r="H3909" i="5"/>
  <c r="I3909" i="5"/>
  <c r="J3909" i="5"/>
  <c r="H3910" i="5"/>
  <c r="I3910" i="5"/>
  <c r="J3910" i="5"/>
  <c r="H3911" i="5"/>
  <c r="I3911" i="5"/>
  <c r="J3911" i="5"/>
  <c r="H3912" i="5"/>
  <c r="I3912" i="5"/>
  <c r="J3912" i="5"/>
  <c r="H3913" i="5"/>
  <c r="I3913" i="5"/>
  <c r="J3913" i="5"/>
  <c r="H3914" i="5"/>
  <c r="I3914" i="5"/>
  <c r="J3914" i="5"/>
  <c r="H3915" i="5"/>
  <c r="I3915" i="5"/>
  <c r="J3915" i="5"/>
  <c r="H3916" i="5"/>
  <c r="I3916" i="5"/>
  <c r="J3916" i="5"/>
  <c r="H3917" i="5"/>
  <c r="I3917" i="5"/>
  <c r="J3917" i="5"/>
  <c r="H3918" i="5"/>
  <c r="I3918" i="5"/>
  <c r="J3918" i="5"/>
  <c r="H3919" i="5"/>
  <c r="I3919" i="5"/>
  <c r="J3919" i="5"/>
  <c r="H3920" i="5"/>
  <c r="I3920" i="5"/>
  <c r="J3920" i="5"/>
  <c r="H3921" i="5"/>
  <c r="I3921" i="5"/>
  <c r="J3921" i="5"/>
  <c r="H3922" i="5"/>
  <c r="I3922" i="5"/>
  <c r="J3922" i="5"/>
  <c r="H3923" i="5"/>
  <c r="I3923" i="5"/>
  <c r="J3923" i="5"/>
  <c r="H3924" i="5"/>
  <c r="I3924" i="5"/>
  <c r="J3924" i="5"/>
  <c r="H3925" i="5"/>
  <c r="I3925" i="5"/>
  <c r="J3925" i="5"/>
  <c r="H3926" i="5"/>
  <c r="I3926" i="5"/>
  <c r="J3926" i="5"/>
  <c r="H3927" i="5"/>
  <c r="I3927" i="5"/>
  <c r="J3927" i="5"/>
  <c r="H3928" i="5"/>
  <c r="I3928" i="5"/>
  <c r="J3928" i="5"/>
  <c r="H3929" i="5"/>
  <c r="I3929" i="5"/>
  <c r="J3929" i="5"/>
  <c r="H3930" i="5"/>
  <c r="I3930" i="5"/>
  <c r="J3930" i="5"/>
  <c r="H3931" i="5"/>
  <c r="I3931" i="5"/>
  <c r="J3931" i="5"/>
  <c r="H3932" i="5"/>
  <c r="I3932" i="5"/>
  <c r="J3932" i="5"/>
  <c r="H3933" i="5"/>
  <c r="I3933" i="5"/>
  <c r="J3933" i="5"/>
  <c r="H3934" i="5"/>
  <c r="I3934" i="5"/>
  <c r="J3934" i="5"/>
  <c r="H3935" i="5"/>
  <c r="I3935" i="5"/>
  <c r="J3935" i="5"/>
  <c r="H3936" i="5"/>
  <c r="I3936" i="5"/>
  <c r="J3936" i="5"/>
  <c r="H3937" i="5"/>
  <c r="I3937" i="5"/>
  <c r="J3937" i="5"/>
  <c r="H3938" i="5"/>
  <c r="I3938" i="5"/>
  <c r="J3938" i="5"/>
  <c r="H3939" i="5"/>
  <c r="I3939" i="5"/>
  <c r="J3939" i="5"/>
  <c r="H3940" i="5"/>
  <c r="I3940" i="5"/>
  <c r="J3940" i="5"/>
  <c r="H3941" i="5"/>
  <c r="I3941" i="5"/>
  <c r="J3941" i="5"/>
  <c r="H3942" i="5"/>
  <c r="I3942" i="5"/>
  <c r="J3942" i="5"/>
  <c r="H3943" i="5"/>
  <c r="I3943" i="5"/>
  <c r="J3943" i="5"/>
  <c r="H3944" i="5"/>
  <c r="I3944" i="5"/>
  <c r="J3944" i="5"/>
  <c r="H3945" i="5"/>
  <c r="I3945" i="5"/>
  <c r="J3945" i="5"/>
  <c r="H3946" i="5"/>
  <c r="I3946" i="5"/>
  <c r="J3946" i="5"/>
  <c r="H3947" i="5"/>
  <c r="I3947" i="5"/>
  <c r="J3947" i="5"/>
  <c r="H3948" i="5"/>
  <c r="I3948" i="5"/>
  <c r="J3948" i="5"/>
  <c r="H3949" i="5"/>
  <c r="I3949" i="5"/>
  <c r="J3949" i="5"/>
  <c r="H3950" i="5"/>
  <c r="I3950" i="5"/>
  <c r="J3950" i="5"/>
  <c r="H3951" i="5"/>
  <c r="I3951" i="5"/>
  <c r="J3951" i="5"/>
  <c r="H3952" i="5"/>
  <c r="I3952" i="5"/>
  <c r="J3952" i="5"/>
  <c r="H3953" i="5"/>
  <c r="I3953" i="5"/>
  <c r="J3953" i="5"/>
  <c r="H3954" i="5"/>
  <c r="I3954" i="5"/>
  <c r="J3954" i="5"/>
  <c r="H3955" i="5"/>
  <c r="I3955" i="5"/>
  <c r="J3955" i="5"/>
  <c r="H3956" i="5"/>
  <c r="I3956" i="5"/>
  <c r="J3956" i="5"/>
  <c r="H3957" i="5"/>
  <c r="I3957" i="5"/>
  <c r="J3957" i="5"/>
  <c r="H3958" i="5"/>
  <c r="I3958" i="5"/>
  <c r="J3958" i="5"/>
  <c r="H3959" i="5"/>
  <c r="I3959" i="5"/>
  <c r="J3959" i="5"/>
  <c r="H3960" i="5"/>
  <c r="I3960" i="5"/>
  <c r="J3960" i="5"/>
  <c r="H3961" i="5"/>
  <c r="I3961" i="5"/>
  <c r="J3961" i="5"/>
  <c r="H3962" i="5"/>
  <c r="I3962" i="5"/>
  <c r="J3962" i="5"/>
  <c r="H3963" i="5"/>
  <c r="I3963" i="5"/>
  <c r="J3963" i="5"/>
  <c r="H3964" i="5"/>
  <c r="I3964" i="5"/>
  <c r="J3964" i="5"/>
  <c r="H3965" i="5"/>
  <c r="I3965" i="5"/>
  <c r="J3965" i="5"/>
  <c r="H3966" i="5"/>
  <c r="I3966" i="5"/>
  <c r="J3966" i="5"/>
  <c r="H3967" i="5"/>
  <c r="I3967" i="5"/>
  <c r="J3967" i="5"/>
  <c r="H3968" i="5"/>
  <c r="I3968" i="5"/>
  <c r="J3968" i="5"/>
  <c r="H3969" i="5"/>
  <c r="I3969" i="5"/>
  <c r="J3969" i="5"/>
  <c r="H3970" i="5"/>
  <c r="I3970" i="5"/>
  <c r="J3970" i="5"/>
  <c r="H3971" i="5"/>
  <c r="I3971" i="5"/>
  <c r="J3971" i="5"/>
  <c r="H3972" i="5"/>
  <c r="I3972" i="5"/>
  <c r="J3972" i="5"/>
  <c r="H3973" i="5"/>
  <c r="I3973" i="5"/>
  <c r="J3973" i="5"/>
  <c r="H3974" i="5"/>
  <c r="I3974" i="5"/>
  <c r="J3974" i="5"/>
  <c r="H3975" i="5"/>
  <c r="I3975" i="5"/>
  <c r="J3975" i="5"/>
  <c r="H3976" i="5"/>
  <c r="I3976" i="5"/>
  <c r="J3976" i="5"/>
  <c r="H3977" i="5"/>
  <c r="I3977" i="5"/>
  <c r="J3977" i="5"/>
  <c r="H3978" i="5"/>
  <c r="I3978" i="5"/>
  <c r="J3978" i="5"/>
  <c r="H3979" i="5"/>
  <c r="I3979" i="5"/>
  <c r="J3979" i="5"/>
  <c r="H3980" i="5"/>
  <c r="I3980" i="5"/>
  <c r="J3980" i="5"/>
  <c r="H3981" i="5"/>
  <c r="I3981" i="5"/>
  <c r="J3981" i="5"/>
  <c r="H3982" i="5"/>
  <c r="I3982" i="5"/>
  <c r="J3982" i="5"/>
  <c r="H3983" i="5"/>
  <c r="I3983" i="5"/>
  <c r="J3983" i="5"/>
  <c r="H3984" i="5"/>
  <c r="I3984" i="5"/>
  <c r="J3984" i="5"/>
  <c r="H3985" i="5"/>
  <c r="I3985" i="5"/>
  <c r="J3985" i="5"/>
  <c r="H3986" i="5"/>
  <c r="I3986" i="5"/>
  <c r="J3986" i="5"/>
  <c r="H3987" i="5"/>
  <c r="I3987" i="5"/>
  <c r="J3987" i="5"/>
  <c r="H3988" i="5"/>
  <c r="I3988" i="5"/>
  <c r="J3988" i="5"/>
  <c r="H3989" i="5"/>
  <c r="I3989" i="5"/>
  <c r="J3989" i="5"/>
  <c r="H3990" i="5"/>
  <c r="I3990" i="5"/>
  <c r="J3990" i="5"/>
  <c r="H3991" i="5"/>
  <c r="I3991" i="5"/>
  <c r="J3991" i="5"/>
  <c r="H3992" i="5"/>
  <c r="I3992" i="5"/>
  <c r="J3992" i="5"/>
  <c r="H3993" i="5"/>
  <c r="I3993" i="5"/>
  <c r="J3993" i="5"/>
  <c r="H3994" i="5"/>
  <c r="I3994" i="5"/>
  <c r="J3994" i="5"/>
  <c r="H3995" i="5"/>
  <c r="I3995" i="5"/>
  <c r="J3995" i="5"/>
  <c r="H3996" i="5"/>
  <c r="I3996" i="5"/>
  <c r="J3996" i="5"/>
  <c r="H3997" i="5"/>
  <c r="I3997" i="5"/>
  <c r="J3997" i="5"/>
  <c r="H3998" i="5"/>
  <c r="I3998" i="5"/>
  <c r="J3998" i="5"/>
  <c r="H3999" i="5"/>
  <c r="I3999" i="5"/>
  <c r="J3999" i="5"/>
  <c r="H4000" i="5"/>
  <c r="I4000" i="5"/>
  <c r="J4000" i="5"/>
  <c r="H4001" i="5"/>
  <c r="I4001" i="5"/>
  <c r="J4001" i="5"/>
  <c r="H4002" i="5"/>
  <c r="I4002" i="5"/>
  <c r="J4002" i="5"/>
  <c r="H4003" i="5"/>
  <c r="I4003" i="5"/>
  <c r="J4003" i="5"/>
  <c r="H4004" i="5"/>
  <c r="I4004" i="5"/>
  <c r="J4004" i="5"/>
  <c r="H4005" i="5"/>
  <c r="I4005" i="5"/>
  <c r="J4005" i="5"/>
  <c r="H4006" i="5"/>
  <c r="I4006" i="5"/>
  <c r="J4006" i="5"/>
  <c r="H4007" i="5"/>
  <c r="I4007" i="5"/>
  <c r="J4007" i="5"/>
  <c r="H4008" i="5"/>
  <c r="I4008" i="5"/>
  <c r="J4008" i="5"/>
  <c r="H4009" i="5"/>
  <c r="I4009" i="5"/>
  <c r="J4009" i="5"/>
  <c r="H4010" i="5"/>
  <c r="I4010" i="5"/>
  <c r="J4010" i="5"/>
  <c r="H4011" i="5"/>
  <c r="I4011" i="5"/>
  <c r="J4011" i="5"/>
  <c r="H4012" i="5"/>
  <c r="I4012" i="5"/>
  <c r="J4012" i="5"/>
  <c r="H4013" i="5"/>
  <c r="I4013" i="5"/>
  <c r="J4013" i="5"/>
  <c r="H4014" i="5"/>
  <c r="I4014" i="5"/>
  <c r="J4014" i="5"/>
  <c r="H4015" i="5"/>
  <c r="I4015" i="5"/>
  <c r="J4015" i="5"/>
  <c r="H4016" i="5"/>
  <c r="I4016" i="5"/>
  <c r="J4016" i="5"/>
  <c r="H4017" i="5"/>
  <c r="I4017" i="5"/>
  <c r="J4017" i="5"/>
  <c r="H4018" i="5"/>
  <c r="I4018" i="5"/>
  <c r="J4018" i="5"/>
  <c r="H4019" i="5"/>
  <c r="I4019" i="5"/>
  <c r="J4019" i="5"/>
  <c r="H4020" i="5"/>
  <c r="I4020" i="5"/>
  <c r="J4020" i="5"/>
  <c r="H4021" i="5"/>
  <c r="I4021" i="5"/>
  <c r="J4021" i="5"/>
  <c r="H4022" i="5"/>
  <c r="I4022" i="5"/>
  <c r="J4022" i="5"/>
  <c r="H4023" i="5"/>
  <c r="I4023" i="5"/>
  <c r="J4023" i="5"/>
  <c r="H4024" i="5"/>
  <c r="I4024" i="5"/>
  <c r="J4024" i="5"/>
  <c r="H4025" i="5"/>
  <c r="I4025" i="5"/>
  <c r="J4025" i="5"/>
  <c r="H4026" i="5"/>
  <c r="I4026" i="5"/>
  <c r="J4026" i="5"/>
  <c r="H4027" i="5"/>
  <c r="I4027" i="5"/>
  <c r="J4027" i="5"/>
  <c r="H4028" i="5"/>
  <c r="I4028" i="5"/>
  <c r="J4028" i="5"/>
  <c r="H4029" i="5"/>
  <c r="I4029" i="5"/>
  <c r="J4029" i="5"/>
  <c r="H4030" i="5"/>
  <c r="I4030" i="5"/>
  <c r="J4030" i="5"/>
  <c r="H4031" i="5"/>
  <c r="I4031" i="5"/>
  <c r="J4031" i="5"/>
  <c r="H4032" i="5"/>
  <c r="I4032" i="5"/>
  <c r="J4032" i="5"/>
  <c r="H4033" i="5"/>
  <c r="I4033" i="5"/>
  <c r="J4033" i="5"/>
  <c r="H4034" i="5"/>
  <c r="I4034" i="5"/>
  <c r="J4034" i="5"/>
  <c r="H4035" i="5"/>
  <c r="I4035" i="5"/>
  <c r="J4035" i="5"/>
  <c r="H4036" i="5"/>
  <c r="I4036" i="5"/>
  <c r="J4036" i="5"/>
  <c r="H4037" i="5"/>
  <c r="I4037" i="5"/>
  <c r="J4037" i="5"/>
  <c r="H4038" i="5"/>
  <c r="I4038" i="5"/>
  <c r="J4038" i="5"/>
  <c r="H4039" i="5"/>
  <c r="I4039" i="5"/>
  <c r="J4039" i="5"/>
  <c r="H4040" i="5"/>
  <c r="I4040" i="5"/>
  <c r="J4040" i="5"/>
  <c r="H4041" i="5"/>
  <c r="I4041" i="5"/>
  <c r="J4041" i="5"/>
  <c r="H4042" i="5"/>
  <c r="I4042" i="5"/>
  <c r="J4042" i="5"/>
  <c r="H4043" i="5"/>
  <c r="I4043" i="5"/>
  <c r="J4043" i="5"/>
  <c r="H4044" i="5"/>
  <c r="I4044" i="5"/>
  <c r="J4044" i="5"/>
  <c r="H4045" i="5"/>
  <c r="I4045" i="5"/>
  <c r="J4045" i="5"/>
  <c r="H4046" i="5"/>
  <c r="I4046" i="5"/>
  <c r="J4046" i="5"/>
  <c r="H4047" i="5"/>
  <c r="I4047" i="5"/>
  <c r="J4047" i="5"/>
  <c r="H4048" i="5"/>
  <c r="I4048" i="5"/>
  <c r="J4048" i="5"/>
  <c r="H4049" i="5"/>
  <c r="I4049" i="5"/>
  <c r="J4049" i="5"/>
  <c r="H4050" i="5"/>
  <c r="I4050" i="5"/>
  <c r="J4050" i="5"/>
  <c r="H4051" i="5"/>
  <c r="I4051" i="5"/>
  <c r="J4051" i="5"/>
  <c r="H4052" i="5"/>
  <c r="I4052" i="5"/>
  <c r="J4052" i="5"/>
  <c r="H4053" i="5"/>
  <c r="I4053" i="5"/>
  <c r="J4053" i="5"/>
  <c r="H4054" i="5"/>
  <c r="I4054" i="5"/>
  <c r="J4054" i="5"/>
  <c r="H4055" i="5"/>
  <c r="I4055" i="5"/>
  <c r="J4055" i="5"/>
  <c r="H4056" i="5"/>
  <c r="I4056" i="5"/>
  <c r="J4056" i="5"/>
  <c r="H4057" i="5"/>
  <c r="I4057" i="5"/>
  <c r="J4057" i="5"/>
  <c r="H4058" i="5"/>
  <c r="I4058" i="5"/>
  <c r="J4058" i="5"/>
  <c r="H4059" i="5"/>
  <c r="I4059" i="5"/>
  <c r="J4059" i="5"/>
  <c r="H4060" i="5"/>
  <c r="I4060" i="5"/>
  <c r="J4060" i="5"/>
  <c r="H4061" i="5"/>
  <c r="I4061" i="5"/>
  <c r="J4061" i="5"/>
  <c r="H4062" i="5"/>
  <c r="I4062" i="5"/>
  <c r="J4062" i="5"/>
  <c r="H4063" i="5"/>
  <c r="I4063" i="5"/>
  <c r="J4063" i="5"/>
  <c r="H4064" i="5"/>
  <c r="I4064" i="5"/>
  <c r="J4064" i="5"/>
  <c r="H4065" i="5"/>
  <c r="I4065" i="5"/>
  <c r="J4065" i="5"/>
  <c r="H4066" i="5"/>
  <c r="I4066" i="5"/>
  <c r="J4066" i="5"/>
  <c r="H4067" i="5"/>
  <c r="I4067" i="5"/>
  <c r="J4067" i="5"/>
  <c r="H4068" i="5"/>
  <c r="I4068" i="5"/>
  <c r="J4068" i="5"/>
  <c r="H4069" i="5"/>
  <c r="I4069" i="5"/>
  <c r="J4069" i="5"/>
  <c r="H4070" i="5"/>
  <c r="I4070" i="5"/>
  <c r="J4070" i="5"/>
  <c r="H4071" i="5"/>
  <c r="I4071" i="5"/>
  <c r="J4071" i="5"/>
  <c r="H4072" i="5"/>
  <c r="I4072" i="5"/>
  <c r="J4072" i="5"/>
  <c r="H4073" i="5"/>
  <c r="I4073" i="5"/>
  <c r="J4073" i="5"/>
  <c r="H4074" i="5"/>
  <c r="I4074" i="5"/>
  <c r="J4074" i="5"/>
  <c r="H4075" i="5"/>
  <c r="I4075" i="5"/>
  <c r="J4075" i="5"/>
  <c r="H4076" i="5"/>
  <c r="I4076" i="5"/>
  <c r="J4076" i="5"/>
  <c r="H4077" i="5"/>
  <c r="I4077" i="5"/>
  <c r="J4077" i="5"/>
  <c r="H4078" i="5"/>
  <c r="I4078" i="5"/>
  <c r="J4078" i="5"/>
  <c r="H4079" i="5"/>
  <c r="I4079" i="5"/>
  <c r="J4079" i="5"/>
  <c r="H4080" i="5"/>
  <c r="I4080" i="5"/>
  <c r="J4080" i="5"/>
  <c r="H4081" i="5"/>
  <c r="I4081" i="5"/>
  <c r="J4081" i="5"/>
  <c r="H4082" i="5"/>
  <c r="I4082" i="5"/>
  <c r="J4082" i="5"/>
  <c r="H4083" i="5"/>
  <c r="I4083" i="5"/>
  <c r="J4083" i="5"/>
  <c r="H4084" i="5"/>
  <c r="I4084" i="5"/>
  <c r="J4084" i="5"/>
  <c r="H4085" i="5"/>
  <c r="I4085" i="5"/>
  <c r="J4085" i="5"/>
  <c r="H4086" i="5"/>
  <c r="I4086" i="5"/>
  <c r="J4086" i="5"/>
  <c r="H4087" i="5"/>
  <c r="I4087" i="5"/>
  <c r="J4087" i="5"/>
  <c r="H4088" i="5"/>
  <c r="I4088" i="5"/>
  <c r="J4088" i="5"/>
  <c r="H4089" i="5"/>
  <c r="I4089" i="5"/>
  <c r="J4089" i="5"/>
  <c r="H4090" i="5"/>
  <c r="I4090" i="5"/>
  <c r="J4090" i="5"/>
  <c r="H4091" i="5"/>
  <c r="I4091" i="5"/>
  <c r="J4091" i="5"/>
  <c r="H4092" i="5"/>
  <c r="I4092" i="5"/>
  <c r="J4092" i="5"/>
  <c r="H4093" i="5"/>
  <c r="I4093" i="5"/>
  <c r="J4093" i="5"/>
  <c r="H4094" i="5"/>
  <c r="I4094" i="5"/>
  <c r="J4094" i="5"/>
  <c r="H4095" i="5"/>
  <c r="I4095" i="5"/>
  <c r="J4095" i="5"/>
  <c r="H4096" i="5"/>
  <c r="I4096" i="5"/>
  <c r="J4096" i="5"/>
  <c r="H4097" i="5"/>
  <c r="I4097" i="5"/>
  <c r="J4097" i="5"/>
  <c r="H4098" i="5"/>
  <c r="I4098" i="5"/>
  <c r="J4098" i="5"/>
  <c r="H4099" i="5"/>
  <c r="I4099" i="5"/>
  <c r="J4099" i="5"/>
  <c r="H4100" i="5"/>
  <c r="I4100" i="5"/>
  <c r="J4100" i="5"/>
  <c r="H4101" i="5"/>
  <c r="I4101" i="5"/>
  <c r="J4101" i="5"/>
  <c r="H4102" i="5"/>
  <c r="I4102" i="5"/>
  <c r="J4102" i="5"/>
  <c r="H4103" i="5"/>
  <c r="I4103" i="5"/>
  <c r="J4103" i="5"/>
  <c r="H4104" i="5"/>
  <c r="I4104" i="5"/>
  <c r="J4104" i="5"/>
  <c r="H4105" i="5"/>
  <c r="I4105" i="5"/>
  <c r="J4105" i="5"/>
  <c r="H4106" i="5"/>
  <c r="I4106" i="5"/>
  <c r="J4106" i="5"/>
  <c r="H4107" i="5"/>
  <c r="I4107" i="5"/>
  <c r="J4107" i="5"/>
  <c r="H4108" i="5"/>
  <c r="I4108" i="5"/>
  <c r="J4108" i="5"/>
  <c r="H4109" i="5"/>
  <c r="I4109" i="5"/>
  <c r="J4109" i="5"/>
  <c r="H4110" i="5"/>
  <c r="I4110" i="5"/>
  <c r="J4110" i="5"/>
  <c r="H4111" i="5"/>
  <c r="I4111" i="5"/>
  <c r="J4111" i="5"/>
  <c r="H4112" i="5"/>
  <c r="I4112" i="5"/>
  <c r="J4112" i="5"/>
  <c r="H4113" i="5"/>
  <c r="I4113" i="5"/>
  <c r="J4113" i="5"/>
  <c r="H4114" i="5"/>
  <c r="I4114" i="5"/>
  <c r="J4114" i="5"/>
  <c r="H4115" i="5"/>
  <c r="I4115" i="5"/>
  <c r="J4115" i="5"/>
  <c r="H4116" i="5"/>
  <c r="I4116" i="5"/>
  <c r="J4116" i="5"/>
  <c r="H4117" i="5"/>
  <c r="I4117" i="5"/>
  <c r="J4117" i="5"/>
  <c r="H4118" i="5"/>
  <c r="I4118" i="5"/>
  <c r="J4118" i="5"/>
  <c r="H4119" i="5"/>
  <c r="I4119" i="5"/>
  <c r="J4119" i="5"/>
  <c r="H4120" i="5"/>
  <c r="I4120" i="5"/>
  <c r="J4120" i="5"/>
  <c r="H4121" i="5"/>
  <c r="I4121" i="5"/>
  <c r="J4121" i="5"/>
  <c r="H4122" i="5"/>
  <c r="I4122" i="5"/>
  <c r="J4122" i="5"/>
  <c r="H4123" i="5"/>
  <c r="I4123" i="5"/>
  <c r="J4123" i="5"/>
  <c r="H4124" i="5"/>
  <c r="I4124" i="5"/>
  <c r="J4124" i="5"/>
  <c r="H4125" i="5"/>
  <c r="I4125" i="5"/>
  <c r="J4125" i="5"/>
  <c r="H4126" i="5"/>
  <c r="I4126" i="5"/>
  <c r="J4126" i="5"/>
  <c r="H4127" i="5"/>
  <c r="I4127" i="5"/>
  <c r="J4127" i="5"/>
  <c r="H4128" i="5"/>
  <c r="I4128" i="5"/>
  <c r="J4128" i="5"/>
  <c r="H4129" i="5"/>
  <c r="I4129" i="5"/>
  <c r="J4129" i="5"/>
  <c r="H4130" i="5"/>
  <c r="I4130" i="5"/>
  <c r="J4130" i="5"/>
  <c r="H4131" i="5"/>
  <c r="I4131" i="5"/>
  <c r="J4131" i="5"/>
  <c r="H4132" i="5"/>
  <c r="I4132" i="5"/>
  <c r="J4132" i="5"/>
  <c r="H4133" i="5"/>
  <c r="I4133" i="5"/>
  <c r="J4133" i="5"/>
  <c r="H4134" i="5"/>
  <c r="I4134" i="5"/>
  <c r="J4134" i="5"/>
  <c r="H4135" i="5"/>
  <c r="I4135" i="5"/>
  <c r="J4135" i="5"/>
  <c r="H4136" i="5"/>
  <c r="I4136" i="5"/>
  <c r="J4136" i="5"/>
  <c r="H4137" i="5"/>
  <c r="I4137" i="5"/>
  <c r="J4137" i="5"/>
  <c r="H4138" i="5"/>
  <c r="I4138" i="5"/>
  <c r="J4138" i="5"/>
  <c r="H4139" i="5"/>
  <c r="I4139" i="5"/>
  <c r="J4139" i="5"/>
  <c r="H4140" i="5"/>
  <c r="I4140" i="5"/>
  <c r="J4140" i="5"/>
  <c r="H4141" i="5"/>
  <c r="I4141" i="5"/>
  <c r="J4141" i="5"/>
  <c r="H4142" i="5"/>
  <c r="I4142" i="5"/>
  <c r="J4142" i="5"/>
  <c r="H4143" i="5"/>
  <c r="I4143" i="5"/>
  <c r="J4143" i="5"/>
  <c r="H4144" i="5"/>
  <c r="I4144" i="5"/>
  <c r="J4144" i="5"/>
  <c r="H4145" i="5"/>
  <c r="I4145" i="5"/>
  <c r="J4145" i="5"/>
  <c r="H4146" i="5"/>
  <c r="I4146" i="5"/>
  <c r="J4146" i="5"/>
  <c r="H4147" i="5"/>
  <c r="I4147" i="5"/>
  <c r="J4147" i="5"/>
  <c r="H4148" i="5"/>
  <c r="I4148" i="5"/>
  <c r="J4148" i="5"/>
  <c r="H4149" i="5"/>
  <c r="I4149" i="5"/>
  <c r="J4149" i="5"/>
  <c r="H4150" i="5"/>
  <c r="I4150" i="5"/>
  <c r="J4150" i="5"/>
  <c r="H4151" i="5"/>
  <c r="I4151" i="5"/>
  <c r="J4151" i="5"/>
  <c r="H4152" i="5"/>
  <c r="I4152" i="5"/>
  <c r="J4152" i="5"/>
  <c r="H4153" i="5"/>
  <c r="I4153" i="5"/>
  <c r="J4153" i="5"/>
  <c r="H4154" i="5"/>
  <c r="I4154" i="5"/>
  <c r="J4154" i="5"/>
  <c r="H4155" i="5"/>
  <c r="I4155" i="5"/>
  <c r="J4155" i="5"/>
  <c r="H4156" i="5"/>
  <c r="I4156" i="5"/>
  <c r="J4156" i="5"/>
  <c r="H4157" i="5"/>
  <c r="I4157" i="5"/>
  <c r="J4157" i="5"/>
  <c r="H4158" i="5"/>
  <c r="I4158" i="5"/>
  <c r="J4158" i="5"/>
  <c r="H4159" i="5"/>
  <c r="I4159" i="5"/>
  <c r="J4159" i="5"/>
  <c r="H4160" i="5"/>
  <c r="I4160" i="5"/>
  <c r="J4160" i="5"/>
  <c r="H4161" i="5"/>
  <c r="I4161" i="5"/>
  <c r="J4161" i="5"/>
  <c r="H4162" i="5"/>
  <c r="I4162" i="5"/>
  <c r="J4162" i="5"/>
  <c r="H4163" i="5"/>
  <c r="I4163" i="5"/>
  <c r="J4163" i="5"/>
  <c r="H4164" i="5"/>
  <c r="I4164" i="5"/>
  <c r="J4164" i="5"/>
  <c r="H4165" i="5"/>
  <c r="I4165" i="5"/>
  <c r="J4165" i="5"/>
  <c r="H4166" i="5"/>
  <c r="I4166" i="5"/>
  <c r="J4166" i="5"/>
  <c r="H4167" i="5"/>
  <c r="I4167" i="5"/>
  <c r="J4167" i="5"/>
  <c r="H4168" i="5"/>
  <c r="I4168" i="5"/>
  <c r="J4168" i="5"/>
  <c r="H4169" i="5"/>
  <c r="I4169" i="5"/>
  <c r="J4169" i="5"/>
  <c r="H4170" i="5"/>
  <c r="I4170" i="5"/>
  <c r="J4170" i="5"/>
  <c r="H4171" i="5"/>
  <c r="I4171" i="5"/>
  <c r="J4171" i="5"/>
  <c r="H4172" i="5"/>
  <c r="I4172" i="5"/>
  <c r="J4172" i="5"/>
  <c r="H4173" i="5"/>
  <c r="I4173" i="5"/>
  <c r="J4173" i="5"/>
  <c r="H4174" i="5"/>
  <c r="I4174" i="5"/>
  <c r="J4174" i="5"/>
  <c r="H4175" i="5"/>
  <c r="I4175" i="5"/>
  <c r="J4175" i="5"/>
  <c r="H4176" i="5"/>
  <c r="I4176" i="5"/>
  <c r="J4176" i="5"/>
  <c r="H4177" i="5"/>
  <c r="I4177" i="5"/>
  <c r="J4177" i="5"/>
  <c r="H4178" i="5"/>
  <c r="I4178" i="5"/>
  <c r="J4178" i="5"/>
  <c r="H4179" i="5"/>
  <c r="I4179" i="5"/>
  <c r="J4179" i="5"/>
  <c r="H4180" i="5"/>
  <c r="I4180" i="5"/>
  <c r="J4180" i="5"/>
  <c r="H4181" i="5"/>
  <c r="I4181" i="5"/>
  <c r="J4181" i="5"/>
  <c r="H4182" i="5"/>
  <c r="I4182" i="5"/>
  <c r="J4182" i="5"/>
  <c r="H4183" i="5"/>
  <c r="I4183" i="5"/>
  <c r="J4183" i="5"/>
  <c r="H4184" i="5"/>
  <c r="I4184" i="5"/>
  <c r="J4184" i="5"/>
  <c r="H4185" i="5"/>
  <c r="I4185" i="5"/>
  <c r="J4185" i="5"/>
  <c r="H4186" i="5"/>
  <c r="I4186" i="5"/>
  <c r="J4186" i="5"/>
  <c r="H4187" i="5"/>
  <c r="I4187" i="5"/>
  <c r="J4187" i="5"/>
  <c r="H4188" i="5"/>
  <c r="I4188" i="5"/>
  <c r="J4188" i="5"/>
  <c r="H4189" i="5"/>
  <c r="I4189" i="5"/>
  <c r="J4189" i="5"/>
  <c r="H4190" i="5"/>
  <c r="I4190" i="5"/>
  <c r="J4190" i="5"/>
  <c r="H4191" i="5"/>
  <c r="I4191" i="5"/>
  <c r="J4191" i="5"/>
  <c r="H4192" i="5"/>
  <c r="I4192" i="5"/>
  <c r="J4192" i="5"/>
  <c r="H4193" i="5"/>
  <c r="I4193" i="5"/>
  <c r="J4193" i="5"/>
  <c r="H4194" i="5"/>
  <c r="I4194" i="5"/>
  <c r="J4194" i="5"/>
  <c r="H4195" i="5"/>
  <c r="I4195" i="5"/>
  <c r="J4195" i="5"/>
  <c r="H4196" i="5"/>
  <c r="I4196" i="5"/>
  <c r="J4196" i="5"/>
  <c r="H4197" i="5"/>
  <c r="I4197" i="5"/>
  <c r="J4197" i="5"/>
  <c r="H4198" i="5"/>
  <c r="I4198" i="5"/>
  <c r="J4198" i="5"/>
  <c r="H4199" i="5"/>
  <c r="I4199" i="5"/>
  <c r="J4199" i="5"/>
  <c r="H4200" i="5"/>
  <c r="I4200" i="5"/>
  <c r="J4200" i="5"/>
  <c r="H4201" i="5"/>
  <c r="I4201" i="5"/>
  <c r="J4201" i="5"/>
  <c r="H4202" i="5"/>
  <c r="I4202" i="5"/>
  <c r="J4202" i="5"/>
  <c r="H4203" i="5"/>
  <c r="I4203" i="5"/>
  <c r="J4203" i="5"/>
  <c r="H4204" i="5"/>
  <c r="I4204" i="5"/>
  <c r="J4204" i="5"/>
  <c r="H4205" i="5"/>
  <c r="I4205" i="5"/>
  <c r="J4205" i="5"/>
  <c r="H4206" i="5"/>
  <c r="I4206" i="5"/>
  <c r="J4206" i="5"/>
  <c r="H4207" i="5"/>
  <c r="I4207" i="5"/>
  <c r="J4207" i="5"/>
  <c r="H4208" i="5"/>
  <c r="I4208" i="5"/>
  <c r="J4208" i="5"/>
  <c r="H4209" i="5"/>
  <c r="I4209" i="5"/>
  <c r="J4209" i="5"/>
  <c r="H4210" i="5"/>
  <c r="I4210" i="5"/>
  <c r="J4210" i="5"/>
  <c r="H4211" i="5"/>
  <c r="I4211" i="5"/>
  <c r="J4211" i="5"/>
  <c r="H4212" i="5"/>
  <c r="I4212" i="5"/>
  <c r="J4212" i="5"/>
  <c r="H4213" i="5"/>
  <c r="I4213" i="5"/>
  <c r="J4213" i="5"/>
  <c r="H4214" i="5"/>
  <c r="I4214" i="5"/>
  <c r="J4214" i="5"/>
  <c r="H4215" i="5"/>
  <c r="I4215" i="5"/>
  <c r="J4215" i="5"/>
  <c r="H4216" i="5"/>
  <c r="I4216" i="5"/>
  <c r="J4216" i="5"/>
  <c r="H4217" i="5"/>
  <c r="I4217" i="5"/>
  <c r="J4217" i="5"/>
  <c r="H4218" i="5"/>
  <c r="I4218" i="5"/>
  <c r="J4218" i="5"/>
  <c r="H4219" i="5"/>
  <c r="I4219" i="5"/>
  <c r="J4219" i="5"/>
  <c r="H4220" i="5"/>
  <c r="I4220" i="5"/>
  <c r="J4220" i="5"/>
  <c r="H4221" i="5"/>
  <c r="I4221" i="5"/>
  <c r="J4221" i="5"/>
  <c r="H4222" i="5"/>
  <c r="I4222" i="5"/>
  <c r="J4222" i="5"/>
  <c r="H4223" i="5"/>
  <c r="I4223" i="5"/>
  <c r="J4223" i="5"/>
  <c r="H4224" i="5"/>
  <c r="I4224" i="5"/>
  <c r="J4224" i="5"/>
  <c r="H4225" i="5"/>
  <c r="I4225" i="5"/>
  <c r="J4225" i="5"/>
  <c r="H4226" i="5"/>
  <c r="I4226" i="5"/>
  <c r="J4226" i="5"/>
  <c r="H4227" i="5"/>
  <c r="I4227" i="5"/>
  <c r="J4227" i="5"/>
  <c r="H4228" i="5"/>
  <c r="I4228" i="5"/>
  <c r="J4228" i="5"/>
  <c r="H4229" i="5"/>
  <c r="I4229" i="5"/>
  <c r="J4229" i="5"/>
  <c r="H4230" i="5"/>
  <c r="I4230" i="5"/>
  <c r="J4230" i="5"/>
  <c r="H4231" i="5"/>
  <c r="I4231" i="5"/>
  <c r="J4231" i="5"/>
  <c r="H4232" i="5"/>
  <c r="I4232" i="5"/>
  <c r="J4232" i="5"/>
  <c r="H4233" i="5"/>
  <c r="I4233" i="5"/>
  <c r="J4233" i="5"/>
  <c r="H4234" i="5"/>
  <c r="I4234" i="5"/>
  <c r="J4234" i="5"/>
  <c r="H4235" i="5"/>
  <c r="I4235" i="5"/>
  <c r="J4235" i="5"/>
  <c r="H4236" i="5"/>
  <c r="I4236" i="5"/>
  <c r="J4236" i="5"/>
  <c r="H4237" i="5"/>
  <c r="I4237" i="5"/>
  <c r="J4237" i="5"/>
  <c r="H4238" i="5"/>
  <c r="I4238" i="5"/>
  <c r="J4238" i="5"/>
  <c r="H4239" i="5"/>
  <c r="I4239" i="5"/>
  <c r="J4239" i="5"/>
  <c r="H4240" i="5"/>
  <c r="I4240" i="5"/>
  <c r="J4240" i="5"/>
  <c r="H4241" i="5"/>
  <c r="I4241" i="5"/>
  <c r="J4241" i="5"/>
  <c r="H4242" i="5"/>
  <c r="I4242" i="5"/>
  <c r="J4242" i="5"/>
  <c r="H4243" i="5"/>
  <c r="I4243" i="5"/>
  <c r="J4243" i="5"/>
  <c r="H4244" i="5"/>
  <c r="I4244" i="5"/>
  <c r="J4244" i="5"/>
  <c r="H4245" i="5"/>
  <c r="I4245" i="5"/>
  <c r="J4245" i="5"/>
  <c r="H4246" i="5"/>
  <c r="I4246" i="5"/>
  <c r="J4246" i="5"/>
  <c r="H4247" i="5"/>
  <c r="I4247" i="5"/>
  <c r="J4247" i="5"/>
  <c r="H4248" i="5"/>
  <c r="I4248" i="5"/>
  <c r="J4248" i="5"/>
  <c r="H4249" i="5"/>
  <c r="I4249" i="5"/>
  <c r="J4249" i="5"/>
  <c r="H4250" i="5"/>
  <c r="I4250" i="5"/>
  <c r="J4250" i="5"/>
  <c r="H4251" i="5"/>
  <c r="I4251" i="5"/>
  <c r="J4251" i="5"/>
  <c r="H4252" i="5"/>
  <c r="I4252" i="5"/>
  <c r="J4252" i="5"/>
  <c r="H4253" i="5"/>
  <c r="I4253" i="5"/>
  <c r="J4253" i="5"/>
  <c r="H4254" i="5"/>
  <c r="I4254" i="5"/>
  <c r="J4254" i="5"/>
  <c r="H4255" i="5"/>
  <c r="I4255" i="5"/>
  <c r="J4255" i="5"/>
  <c r="H4256" i="5"/>
  <c r="I4256" i="5"/>
  <c r="J4256" i="5"/>
  <c r="H4257" i="5"/>
  <c r="I4257" i="5"/>
  <c r="J4257" i="5"/>
  <c r="H4258" i="5"/>
  <c r="I4258" i="5"/>
  <c r="J4258" i="5"/>
  <c r="H4259" i="5"/>
  <c r="I4259" i="5"/>
  <c r="J4259" i="5"/>
  <c r="H4260" i="5"/>
  <c r="I4260" i="5"/>
  <c r="J4260" i="5"/>
  <c r="H4261" i="5"/>
  <c r="I4261" i="5"/>
  <c r="J4261" i="5"/>
  <c r="H4262" i="5"/>
  <c r="I4262" i="5"/>
  <c r="J4262" i="5"/>
  <c r="H4263" i="5"/>
  <c r="I4263" i="5"/>
  <c r="J4263" i="5"/>
  <c r="H4264" i="5"/>
  <c r="I4264" i="5"/>
  <c r="J4264" i="5"/>
  <c r="H4265" i="5"/>
  <c r="I4265" i="5"/>
  <c r="J4265" i="5"/>
  <c r="H4266" i="5"/>
  <c r="I4266" i="5"/>
  <c r="J4266" i="5"/>
  <c r="H4267" i="5"/>
  <c r="I4267" i="5"/>
  <c r="J4267" i="5"/>
  <c r="H4268" i="5"/>
  <c r="I4268" i="5"/>
  <c r="J4268" i="5"/>
  <c r="H4269" i="5"/>
  <c r="I4269" i="5"/>
  <c r="J4269" i="5"/>
  <c r="H4270" i="5"/>
  <c r="I4270" i="5"/>
  <c r="J4270" i="5"/>
  <c r="H4271" i="5"/>
  <c r="I4271" i="5"/>
  <c r="J4271" i="5"/>
  <c r="H4272" i="5"/>
  <c r="I4272" i="5"/>
  <c r="J4272" i="5"/>
  <c r="H4273" i="5"/>
  <c r="I4273" i="5"/>
  <c r="J4273" i="5"/>
  <c r="H4274" i="5"/>
  <c r="I4274" i="5"/>
  <c r="J4274" i="5"/>
  <c r="H4275" i="5"/>
  <c r="I4275" i="5"/>
  <c r="J4275" i="5"/>
  <c r="H4276" i="5"/>
  <c r="I4276" i="5"/>
  <c r="J4276" i="5"/>
  <c r="H4277" i="5"/>
  <c r="I4277" i="5"/>
  <c r="J4277" i="5"/>
  <c r="H4278" i="5"/>
  <c r="I4278" i="5"/>
  <c r="J4278" i="5"/>
  <c r="H4279" i="5"/>
  <c r="I4279" i="5"/>
  <c r="J4279" i="5"/>
  <c r="H4280" i="5"/>
  <c r="I4280" i="5"/>
  <c r="J4280" i="5"/>
  <c r="H4281" i="5"/>
  <c r="I4281" i="5"/>
  <c r="J4281" i="5"/>
  <c r="H4282" i="5"/>
  <c r="I4282" i="5"/>
  <c r="J4282" i="5"/>
  <c r="H4283" i="5"/>
  <c r="I4283" i="5"/>
  <c r="J4283" i="5"/>
  <c r="H4284" i="5"/>
  <c r="I4284" i="5"/>
  <c r="J4284" i="5"/>
  <c r="H4285" i="5"/>
  <c r="I4285" i="5"/>
  <c r="J4285" i="5"/>
  <c r="H4286" i="5"/>
  <c r="I4286" i="5"/>
  <c r="J4286" i="5"/>
  <c r="H4287" i="5"/>
  <c r="I4287" i="5"/>
  <c r="J4287" i="5"/>
  <c r="H4288" i="5"/>
  <c r="I4288" i="5"/>
  <c r="J4288" i="5"/>
  <c r="H4289" i="5"/>
  <c r="I4289" i="5"/>
  <c r="J4289" i="5"/>
  <c r="H4290" i="5"/>
  <c r="I4290" i="5"/>
  <c r="J4290" i="5"/>
  <c r="H4291" i="5"/>
  <c r="I4291" i="5"/>
  <c r="J4291" i="5"/>
  <c r="H4292" i="5"/>
  <c r="I4292" i="5"/>
  <c r="J4292" i="5"/>
  <c r="H4293" i="5"/>
  <c r="I4293" i="5"/>
  <c r="J4293" i="5"/>
  <c r="H4294" i="5"/>
  <c r="I4294" i="5"/>
  <c r="J4294" i="5"/>
  <c r="H4295" i="5"/>
  <c r="I4295" i="5"/>
  <c r="J4295" i="5"/>
  <c r="H4296" i="5"/>
  <c r="I4296" i="5"/>
  <c r="J4296" i="5"/>
  <c r="H4297" i="5"/>
  <c r="I4297" i="5"/>
  <c r="J4297" i="5"/>
  <c r="H4298" i="5"/>
  <c r="I4298" i="5"/>
  <c r="J4298" i="5"/>
  <c r="H4299" i="5"/>
  <c r="I4299" i="5"/>
  <c r="J4299" i="5"/>
  <c r="H4300" i="5"/>
  <c r="I4300" i="5"/>
  <c r="J4300" i="5"/>
  <c r="H4301" i="5"/>
  <c r="I4301" i="5"/>
  <c r="J4301" i="5"/>
  <c r="H4302" i="5"/>
  <c r="I4302" i="5"/>
  <c r="J4302" i="5"/>
  <c r="H4303" i="5"/>
  <c r="I4303" i="5"/>
  <c r="J4303" i="5"/>
  <c r="H4304" i="5"/>
  <c r="I4304" i="5"/>
  <c r="J4304" i="5"/>
  <c r="H4305" i="5"/>
  <c r="I4305" i="5"/>
  <c r="J4305" i="5"/>
  <c r="H4306" i="5"/>
  <c r="I4306" i="5"/>
  <c r="J4306" i="5"/>
  <c r="H4307" i="5"/>
  <c r="I4307" i="5"/>
  <c r="J4307" i="5"/>
  <c r="H4308" i="5"/>
  <c r="I4308" i="5"/>
  <c r="J4308" i="5"/>
  <c r="H4309" i="5"/>
  <c r="I4309" i="5"/>
  <c r="J4309" i="5"/>
  <c r="H4310" i="5"/>
  <c r="I4310" i="5"/>
  <c r="J4310" i="5"/>
  <c r="H4311" i="5"/>
  <c r="I4311" i="5"/>
  <c r="J4311" i="5"/>
  <c r="H4312" i="5"/>
  <c r="I4312" i="5"/>
  <c r="J4312" i="5"/>
  <c r="H4313" i="5"/>
  <c r="I4313" i="5"/>
  <c r="J4313" i="5"/>
  <c r="H4314" i="5"/>
  <c r="I4314" i="5"/>
  <c r="J4314" i="5"/>
  <c r="H4315" i="5"/>
  <c r="I4315" i="5"/>
  <c r="J4315" i="5"/>
  <c r="H4316" i="5"/>
  <c r="I4316" i="5"/>
  <c r="J4316" i="5"/>
  <c r="H4317" i="5"/>
  <c r="I4317" i="5"/>
  <c r="J4317" i="5"/>
  <c r="H4318" i="5"/>
  <c r="I4318" i="5"/>
  <c r="J4318" i="5"/>
  <c r="H4319" i="5"/>
  <c r="I4319" i="5"/>
  <c r="J4319" i="5"/>
  <c r="H4320" i="5"/>
  <c r="I4320" i="5"/>
  <c r="J4320" i="5"/>
  <c r="H4321" i="5"/>
  <c r="I4321" i="5"/>
  <c r="J4321" i="5"/>
  <c r="H4322" i="5"/>
  <c r="I4322" i="5"/>
  <c r="J4322" i="5"/>
  <c r="H4323" i="5"/>
  <c r="I4323" i="5"/>
  <c r="J4323" i="5"/>
  <c r="H4324" i="5"/>
  <c r="I4324" i="5"/>
  <c r="J4324" i="5"/>
  <c r="H4325" i="5"/>
  <c r="I4325" i="5"/>
  <c r="J4325" i="5"/>
  <c r="H4326" i="5"/>
  <c r="I4326" i="5"/>
  <c r="J4326" i="5"/>
  <c r="H4327" i="5"/>
  <c r="I4327" i="5"/>
  <c r="J4327" i="5"/>
  <c r="H4328" i="5"/>
  <c r="I4328" i="5"/>
  <c r="J4328" i="5"/>
  <c r="H4329" i="5"/>
  <c r="I4329" i="5"/>
  <c r="J4329" i="5"/>
  <c r="H4330" i="5"/>
  <c r="I4330" i="5"/>
  <c r="J4330" i="5"/>
  <c r="H4331" i="5"/>
  <c r="I4331" i="5"/>
  <c r="J4331" i="5"/>
  <c r="H4332" i="5"/>
  <c r="I4332" i="5"/>
  <c r="J4332" i="5"/>
  <c r="H4333" i="5"/>
  <c r="I4333" i="5"/>
  <c r="J4333" i="5"/>
  <c r="H4334" i="5"/>
  <c r="I4334" i="5"/>
  <c r="J4334" i="5"/>
  <c r="H4335" i="5"/>
  <c r="I4335" i="5"/>
  <c r="J4335" i="5"/>
  <c r="H4336" i="5"/>
  <c r="I4336" i="5"/>
  <c r="J4336" i="5"/>
  <c r="H4337" i="5"/>
  <c r="I4337" i="5"/>
  <c r="J4337" i="5"/>
  <c r="H4338" i="5"/>
  <c r="I4338" i="5"/>
  <c r="J4338" i="5"/>
  <c r="H4339" i="5"/>
  <c r="I4339" i="5"/>
  <c r="J4339" i="5"/>
  <c r="H4340" i="5"/>
  <c r="I4340" i="5"/>
  <c r="J4340" i="5"/>
  <c r="H4341" i="5"/>
  <c r="I4341" i="5"/>
  <c r="J4341" i="5"/>
  <c r="H4342" i="5"/>
  <c r="I4342" i="5"/>
  <c r="J4342" i="5"/>
  <c r="H4343" i="5"/>
  <c r="I4343" i="5"/>
  <c r="J4343" i="5"/>
  <c r="H4344" i="5"/>
  <c r="I4344" i="5"/>
  <c r="J4344" i="5"/>
  <c r="H4345" i="5"/>
  <c r="I4345" i="5"/>
  <c r="J4345" i="5"/>
  <c r="H4346" i="5"/>
  <c r="I4346" i="5"/>
  <c r="J4346" i="5"/>
  <c r="H4347" i="5"/>
  <c r="I4347" i="5"/>
  <c r="J4347" i="5"/>
  <c r="H4348" i="5"/>
  <c r="I4348" i="5"/>
  <c r="J4348" i="5"/>
  <c r="H4349" i="5"/>
  <c r="I4349" i="5"/>
  <c r="J4349" i="5"/>
  <c r="H4350" i="5"/>
  <c r="I4350" i="5"/>
  <c r="J4350" i="5"/>
  <c r="H4351" i="5"/>
  <c r="I4351" i="5"/>
  <c r="J4351" i="5"/>
  <c r="H4352" i="5"/>
  <c r="I4352" i="5"/>
  <c r="J4352" i="5"/>
  <c r="H4353" i="5"/>
  <c r="I4353" i="5"/>
  <c r="J4353" i="5"/>
  <c r="H4354" i="5"/>
  <c r="I4354" i="5"/>
  <c r="J4354" i="5"/>
  <c r="H4355" i="5"/>
  <c r="I4355" i="5"/>
  <c r="J4355" i="5"/>
  <c r="H4356" i="5"/>
  <c r="I4356" i="5"/>
  <c r="J4356" i="5"/>
  <c r="H4357" i="5"/>
  <c r="I4357" i="5"/>
  <c r="J4357" i="5"/>
  <c r="H4358" i="5"/>
  <c r="I4358" i="5"/>
  <c r="J4358" i="5"/>
  <c r="H4359" i="5"/>
  <c r="I4359" i="5"/>
  <c r="J4359" i="5"/>
  <c r="H4360" i="5"/>
  <c r="I4360" i="5"/>
  <c r="J4360" i="5"/>
  <c r="H4361" i="5"/>
  <c r="I4361" i="5"/>
  <c r="J4361" i="5"/>
  <c r="H4362" i="5"/>
  <c r="I4362" i="5"/>
  <c r="J4362" i="5"/>
  <c r="H4363" i="5"/>
  <c r="I4363" i="5"/>
  <c r="J4363" i="5"/>
  <c r="H4364" i="5"/>
  <c r="I4364" i="5"/>
  <c r="J4364" i="5"/>
  <c r="H4365" i="5"/>
  <c r="I4365" i="5"/>
  <c r="J4365" i="5"/>
  <c r="H4366" i="5"/>
  <c r="I4366" i="5"/>
  <c r="J4366" i="5"/>
  <c r="H4367" i="5"/>
  <c r="I4367" i="5"/>
  <c r="J4367" i="5"/>
  <c r="H4368" i="5"/>
  <c r="I4368" i="5"/>
  <c r="J4368" i="5"/>
  <c r="H4369" i="5"/>
  <c r="I4369" i="5"/>
  <c r="J4369" i="5"/>
  <c r="H4370" i="5"/>
  <c r="I4370" i="5"/>
  <c r="J4370" i="5"/>
  <c r="H4371" i="5"/>
  <c r="I4371" i="5"/>
  <c r="J4371" i="5"/>
  <c r="H4372" i="5"/>
  <c r="I4372" i="5"/>
  <c r="J4372" i="5"/>
  <c r="H4373" i="5"/>
  <c r="I4373" i="5"/>
  <c r="J4373" i="5"/>
  <c r="H4374" i="5"/>
  <c r="I4374" i="5"/>
  <c r="J4374" i="5"/>
  <c r="H4375" i="5"/>
  <c r="I4375" i="5"/>
  <c r="J4375" i="5"/>
  <c r="H4376" i="5"/>
  <c r="I4376" i="5"/>
  <c r="J4376" i="5"/>
  <c r="H4377" i="5"/>
  <c r="I4377" i="5"/>
  <c r="J4377" i="5"/>
  <c r="H4378" i="5"/>
  <c r="I4378" i="5"/>
  <c r="J4378" i="5"/>
  <c r="H4379" i="5"/>
  <c r="I4379" i="5"/>
  <c r="J4379" i="5"/>
  <c r="H4380" i="5"/>
  <c r="I4380" i="5"/>
  <c r="J4380" i="5"/>
  <c r="H4381" i="5"/>
  <c r="I4381" i="5"/>
  <c r="J4381" i="5"/>
  <c r="H4382" i="5"/>
  <c r="I4382" i="5"/>
  <c r="J4382" i="5"/>
  <c r="H4383" i="5"/>
  <c r="I4383" i="5"/>
  <c r="J4383" i="5"/>
  <c r="H4384" i="5"/>
  <c r="I4384" i="5"/>
  <c r="J4384" i="5"/>
  <c r="H4385" i="5"/>
  <c r="I4385" i="5"/>
  <c r="J4385" i="5"/>
  <c r="H4386" i="5"/>
  <c r="I4386" i="5"/>
  <c r="J4386" i="5"/>
  <c r="H4387" i="5"/>
  <c r="I4387" i="5"/>
  <c r="J4387" i="5"/>
  <c r="H4388" i="5"/>
  <c r="I4388" i="5"/>
  <c r="J4388" i="5"/>
  <c r="H4389" i="5"/>
  <c r="I4389" i="5"/>
  <c r="J4389" i="5"/>
  <c r="H4390" i="5"/>
  <c r="I4390" i="5"/>
  <c r="J4390" i="5"/>
  <c r="H4391" i="5"/>
  <c r="I4391" i="5"/>
  <c r="J4391" i="5"/>
  <c r="H4392" i="5"/>
  <c r="I4392" i="5"/>
  <c r="J4392" i="5"/>
  <c r="H4393" i="5"/>
  <c r="I4393" i="5"/>
  <c r="J4393" i="5"/>
  <c r="H4394" i="5"/>
  <c r="I4394" i="5"/>
  <c r="J4394" i="5"/>
  <c r="H4395" i="5"/>
  <c r="I4395" i="5"/>
  <c r="J4395" i="5"/>
  <c r="H4396" i="5"/>
  <c r="I4396" i="5"/>
  <c r="J4396" i="5"/>
  <c r="H4397" i="5"/>
  <c r="I4397" i="5"/>
  <c r="J4397" i="5"/>
  <c r="H4398" i="5"/>
  <c r="I4398" i="5"/>
  <c r="J4398" i="5"/>
  <c r="H4399" i="5"/>
  <c r="I4399" i="5"/>
  <c r="J4399" i="5"/>
  <c r="H4400" i="5"/>
  <c r="I4400" i="5"/>
  <c r="J4400" i="5"/>
  <c r="H4401" i="5"/>
  <c r="I4401" i="5"/>
  <c r="J4401" i="5"/>
  <c r="H4402" i="5"/>
  <c r="I4402" i="5"/>
  <c r="J4402" i="5"/>
  <c r="H4403" i="5"/>
  <c r="I4403" i="5"/>
  <c r="J4403" i="5"/>
  <c r="H4404" i="5"/>
  <c r="I4404" i="5"/>
  <c r="J4404" i="5"/>
  <c r="H4405" i="5"/>
  <c r="I4405" i="5"/>
  <c r="J4405" i="5"/>
  <c r="H4406" i="5"/>
  <c r="I4406" i="5"/>
  <c r="J4406" i="5"/>
  <c r="H4407" i="5"/>
  <c r="I4407" i="5"/>
  <c r="J4407" i="5"/>
  <c r="H4408" i="5"/>
  <c r="I4408" i="5"/>
  <c r="J4408" i="5"/>
  <c r="H4409" i="5"/>
  <c r="I4409" i="5"/>
  <c r="J4409" i="5"/>
  <c r="H4410" i="5"/>
  <c r="I4410" i="5"/>
  <c r="J4410" i="5"/>
  <c r="H4411" i="5"/>
  <c r="I4411" i="5"/>
  <c r="J4411" i="5"/>
  <c r="H4412" i="5"/>
  <c r="I4412" i="5"/>
  <c r="J4412" i="5"/>
  <c r="H4413" i="5"/>
  <c r="I4413" i="5"/>
  <c r="J4413" i="5"/>
  <c r="H4414" i="5"/>
  <c r="I4414" i="5"/>
  <c r="J4414" i="5"/>
  <c r="H4415" i="5"/>
  <c r="I4415" i="5"/>
  <c r="J4415" i="5"/>
  <c r="H4416" i="5"/>
  <c r="I4416" i="5"/>
  <c r="J4416" i="5"/>
  <c r="H4417" i="5"/>
  <c r="I4417" i="5"/>
  <c r="J4417" i="5"/>
  <c r="H4418" i="5"/>
  <c r="I4418" i="5"/>
  <c r="J4418" i="5"/>
  <c r="H4419" i="5"/>
  <c r="I4419" i="5"/>
  <c r="J4419" i="5"/>
  <c r="H4420" i="5"/>
  <c r="I4420" i="5"/>
  <c r="J4420" i="5"/>
  <c r="H4421" i="5"/>
  <c r="I4421" i="5"/>
  <c r="J4421" i="5"/>
  <c r="H4422" i="5"/>
  <c r="I4422" i="5"/>
  <c r="J4422" i="5"/>
  <c r="H4423" i="5"/>
  <c r="I4423" i="5"/>
  <c r="J4423" i="5"/>
  <c r="H4424" i="5"/>
  <c r="I4424" i="5"/>
  <c r="J4424" i="5"/>
  <c r="H4425" i="5"/>
  <c r="I4425" i="5"/>
  <c r="J4425" i="5"/>
  <c r="H4426" i="5"/>
  <c r="I4426" i="5"/>
  <c r="J4426" i="5"/>
  <c r="H4427" i="5"/>
  <c r="I4427" i="5"/>
  <c r="J4427" i="5"/>
  <c r="H4428" i="5"/>
  <c r="I4428" i="5"/>
  <c r="J4428" i="5"/>
  <c r="H4429" i="5"/>
  <c r="I4429" i="5"/>
  <c r="J4429" i="5"/>
  <c r="H4430" i="5"/>
  <c r="I4430" i="5"/>
  <c r="J4430" i="5"/>
  <c r="H4431" i="5"/>
  <c r="I4431" i="5"/>
  <c r="J4431" i="5"/>
  <c r="H4432" i="5"/>
  <c r="I4432" i="5"/>
  <c r="J4432" i="5"/>
  <c r="H4433" i="5"/>
  <c r="I4433" i="5"/>
  <c r="J4433" i="5"/>
  <c r="H4434" i="5"/>
  <c r="I4434" i="5"/>
  <c r="J4434" i="5"/>
  <c r="H4435" i="5"/>
  <c r="I4435" i="5"/>
  <c r="J4435" i="5"/>
  <c r="H4436" i="5"/>
  <c r="I4436" i="5"/>
  <c r="J4436" i="5"/>
  <c r="H4437" i="5"/>
  <c r="I4437" i="5"/>
  <c r="J4437" i="5"/>
  <c r="H4438" i="5"/>
  <c r="I4438" i="5"/>
  <c r="J4438" i="5"/>
  <c r="H4439" i="5"/>
  <c r="I4439" i="5"/>
  <c r="J4439" i="5"/>
  <c r="H4440" i="5"/>
  <c r="I4440" i="5"/>
  <c r="J4440" i="5"/>
  <c r="H4441" i="5"/>
  <c r="I4441" i="5"/>
  <c r="J4441" i="5"/>
  <c r="H4442" i="5"/>
  <c r="I4442" i="5"/>
  <c r="J4442" i="5"/>
  <c r="H4443" i="5"/>
  <c r="I4443" i="5"/>
  <c r="J4443" i="5"/>
  <c r="H4444" i="5"/>
  <c r="I4444" i="5"/>
  <c r="J4444" i="5"/>
  <c r="H4445" i="5"/>
  <c r="I4445" i="5"/>
  <c r="J4445" i="5"/>
  <c r="H4446" i="5"/>
  <c r="I4446" i="5"/>
  <c r="J4446" i="5"/>
  <c r="H4447" i="5"/>
  <c r="I4447" i="5"/>
  <c r="J4447" i="5"/>
  <c r="H4448" i="5"/>
  <c r="I4448" i="5"/>
  <c r="J4448" i="5"/>
  <c r="H4449" i="5"/>
  <c r="I4449" i="5"/>
  <c r="J4449" i="5"/>
  <c r="H4450" i="5"/>
  <c r="I4450" i="5"/>
  <c r="J4450" i="5"/>
  <c r="H4451" i="5"/>
  <c r="I4451" i="5"/>
  <c r="J4451" i="5"/>
  <c r="H4452" i="5"/>
  <c r="I4452" i="5"/>
  <c r="J4452" i="5"/>
  <c r="H4453" i="5"/>
  <c r="I4453" i="5"/>
  <c r="J4453" i="5"/>
  <c r="H4454" i="5"/>
  <c r="I4454" i="5"/>
  <c r="J4454" i="5"/>
  <c r="H4455" i="5"/>
  <c r="I4455" i="5"/>
  <c r="J4455" i="5"/>
  <c r="H4456" i="5"/>
  <c r="I4456" i="5"/>
  <c r="J4456" i="5"/>
  <c r="H4457" i="5"/>
  <c r="I4457" i="5"/>
  <c r="J4457" i="5"/>
  <c r="H4458" i="5"/>
  <c r="I4458" i="5"/>
  <c r="J4458" i="5"/>
  <c r="H4459" i="5"/>
  <c r="I4459" i="5"/>
  <c r="J4459" i="5"/>
  <c r="H4460" i="5"/>
  <c r="I4460" i="5"/>
  <c r="J4460" i="5"/>
  <c r="H4461" i="5"/>
  <c r="I4461" i="5"/>
  <c r="J4461" i="5"/>
  <c r="H4462" i="5"/>
  <c r="I4462" i="5"/>
  <c r="J4462" i="5"/>
  <c r="H4463" i="5"/>
  <c r="I4463" i="5"/>
  <c r="J4463" i="5"/>
  <c r="H4464" i="5"/>
  <c r="I4464" i="5"/>
  <c r="J4464" i="5"/>
  <c r="H4465" i="5"/>
  <c r="I4465" i="5"/>
  <c r="J4465" i="5"/>
  <c r="H4466" i="5"/>
  <c r="I4466" i="5"/>
  <c r="J4466" i="5"/>
  <c r="H4467" i="5"/>
  <c r="I4467" i="5"/>
  <c r="J4467" i="5"/>
  <c r="H4468" i="5"/>
  <c r="I4468" i="5"/>
  <c r="J4468" i="5"/>
  <c r="H4469" i="5"/>
  <c r="I4469" i="5"/>
  <c r="J4469" i="5"/>
  <c r="H4470" i="5"/>
  <c r="I4470" i="5"/>
  <c r="J4470" i="5"/>
  <c r="H4471" i="5"/>
  <c r="I4471" i="5"/>
  <c r="J4471" i="5"/>
  <c r="H4472" i="5"/>
  <c r="I4472" i="5"/>
  <c r="J4472" i="5"/>
  <c r="H4473" i="5"/>
  <c r="I4473" i="5"/>
  <c r="J4473" i="5"/>
  <c r="H4474" i="5"/>
  <c r="I4474" i="5"/>
  <c r="J4474" i="5"/>
  <c r="H4475" i="5"/>
  <c r="I4475" i="5"/>
  <c r="J4475" i="5"/>
  <c r="H4476" i="5"/>
  <c r="I4476" i="5"/>
  <c r="J4476" i="5"/>
  <c r="H4477" i="5"/>
  <c r="I4477" i="5"/>
  <c r="J4477" i="5"/>
  <c r="H4478" i="5"/>
  <c r="I4478" i="5"/>
  <c r="J4478" i="5"/>
  <c r="H4479" i="5"/>
  <c r="I4479" i="5"/>
  <c r="J4479" i="5"/>
  <c r="H4480" i="5"/>
  <c r="I4480" i="5"/>
  <c r="J4480" i="5"/>
  <c r="H4481" i="5"/>
  <c r="I4481" i="5"/>
  <c r="J4481" i="5"/>
  <c r="H4482" i="5"/>
  <c r="I4482" i="5"/>
  <c r="J4482" i="5"/>
  <c r="H4483" i="5"/>
  <c r="I4483" i="5"/>
  <c r="J4483" i="5"/>
  <c r="H4484" i="5"/>
  <c r="I4484" i="5"/>
  <c r="J4484" i="5"/>
  <c r="H4485" i="5"/>
  <c r="I4485" i="5"/>
  <c r="J4485" i="5"/>
  <c r="H4486" i="5"/>
  <c r="I4486" i="5"/>
  <c r="J4486" i="5"/>
  <c r="H4487" i="5"/>
  <c r="I4487" i="5"/>
  <c r="J4487" i="5"/>
  <c r="H4488" i="5"/>
  <c r="I4488" i="5"/>
  <c r="J4488" i="5"/>
  <c r="H4489" i="5"/>
  <c r="I4489" i="5"/>
  <c r="J4489" i="5"/>
  <c r="H4490" i="5"/>
  <c r="I4490" i="5"/>
  <c r="J4490" i="5"/>
  <c r="H4491" i="5"/>
  <c r="I4491" i="5"/>
  <c r="J4491" i="5"/>
  <c r="H4492" i="5"/>
  <c r="I4492" i="5"/>
  <c r="J4492" i="5"/>
  <c r="H4493" i="5"/>
  <c r="I4493" i="5"/>
  <c r="J4493" i="5"/>
  <c r="H4494" i="5"/>
  <c r="I4494" i="5"/>
  <c r="J4494" i="5"/>
  <c r="H4495" i="5"/>
  <c r="I4495" i="5"/>
  <c r="J4495" i="5"/>
  <c r="H4496" i="5"/>
  <c r="I4496" i="5"/>
  <c r="J4496" i="5"/>
  <c r="H4497" i="5"/>
  <c r="I4497" i="5"/>
  <c r="J4497" i="5"/>
  <c r="H4498" i="5"/>
  <c r="I4498" i="5"/>
  <c r="J4498" i="5"/>
  <c r="H4499" i="5"/>
  <c r="I4499" i="5"/>
  <c r="J4499" i="5"/>
  <c r="H4500" i="5"/>
  <c r="I4500" i="5"/>
  <c r="J4500" i="5"/>
  <c r="H4501" i="5"/>
  <c r="I4501" i="5"/>
  <c r="J4501" i="5"/>
  <c r="H4502" i="5"/>
  <c r="I4502" i="5"/>
  <c r="J4502" i="5"/>
  <c r="H4503" i="5"/>
  <c r="I4503" i="5"/>
  <c r="J4503" i="5"/>
  <c r="H4504" i="5"/>
  <c r="I4504" i="5"/>
  <c r="J4504" i="5"/>
  <c r="H4505" i="5"/>
  <c r="I4505" i="5"/>
  <c r="J4505" i="5"/>
  <c r="H4506" i="5"/>
  <c r="I4506" i="5"/>
  <c r="J4506" i="5"/>
  <c r="H4507" i="5"/>
  <c r="I4507" i="5"/>
  <c r="J4507" i="5"/>
  <c r="H4508" i="5"/>
  <c r="I4508" i="5"/>
  <c r="J4508" i="5"/>
  <c r="H4509" i="5"/>
  <c r="I4509" i="5"/>
  <c r="J4509" i="5"/>
  <c r="H4510" i="5"/>
  <c r="I4510" i="5"/>
  <c r="J4510" i="5"/>
  <c r="H4511" i="5"/>
  <c r="I4511" i="5"/>
  <c r="J4511" i="5"/>
  <c r="H4512" i="5"/>
  <c r="I4512" i="5"/>
  <c r="J4512" i="5"/>
  <c r="H4513" i="5"/>
  <c r="I4513" i="5"/>
  <c r="J4513" i="5"/>
  <c r="H4514" i="5"/>
  <c r="I4514" i="5"/>
  <c r="J4514" i="5"/>
  <c r="H4515" i="5"/>
  <c r="I4515" i="5"/>
  <c r="J4515" i="5"/>
  <c r="H4516" i="5"/>
  <c r="I4516" i="5"/>
  <c r="J4516" i="5"/>
  <c r="H4517" i="5"/>
  <c r="I4517" i="5"/>
  <c r="J4517" i="5"/>
  <c r="H4518" i="5"/>
  <c r="I4518" i="5"/>
  <c r="J4518" i="5"/>
  <c r="H4519" i="5"/>
  <c r="I4519" i="5"/>
  <c r="J4519" i="5"/>
  <c r="H4520" i="5"/>
  <c r="I4520" i="5"/>
  <c r="J4520" i="5"/>
  <c r="H4521" i="5"/>
  <c r="I4521" i="5"/>
  <c r="J4521" i="5"/>
  <c r="H4522" i="5"/>
  <c r="I4522" i="5"/>
  <c r="J4522" i="5"/>
  <c r="H4523" i="5"/>
  <c r="I4523" i="5"/>
  <c r="J4523" i="5"/>
  <c r="H4524" i="5"/>
  <c r="I4524" i="5"/>
  <c r="J4524" i="5"/>
  <c r="H4525" i="5"/>
  <c r="I4525" i="5"/>
  <c r="J4525" i="5"/>
  <c r="H4526" i="5"/>
  <c r="I4526" i="5"/>
  <c r="J4526" i="5"/>
  <c r="H4527" i="5"/>
  <c r="I4527" i="5"/>
  <c r="J4527" i="5"/>
  <c r="H4528" i="5"/>
  <c r="I4528" i="5"/>
  <c r="J4528" i="5"/>
  <c r="H4529" i="5"/>
  <c r="I4529" i="5"/>
  <c r="J4529" i="5"/>
  <c r="H4530" i="5"/>
  <c r="I4530" i="5"/>
  <c r="J4530" i="5"/>
  <c r="H4531" i="5"/>
  <c r="I4531" i="5"/>
  <c r="J4531" i="5"/>
  <c r="H4532" i="5"/>
  <c r="I4532" i="5"/>
  <c r="J4532" i="5"/>
  <c r="H4533" i="5"/>
  <c r="I4533" i="5"/>
  <c r="J4533" i="5"/>
  <c r="H4534" i="5"/>
  <c r="I4534" i="5"/>
  <c r="J4534" i="5"/>
  <c r="H4535" i="5"/>
  <c r="I4535" i="5"/>
  <c r="J4535" i="5"/>
  <c r="H4536" i="5"/>
  <c r="I4536" i="5"/>
  <c r="J4536" i="5"/>
  <c r="H4537" i="5"/>
  <c r="I4537" i="5"/>
  <c r="J4537" i="5"/>
  <c r="H4538" i="5"/>
  <c r="I4538" i="5"/>
  <c r="J4538" i="5"/>
  <c r="H4539" i="5"/>
  <c r="I4539" i="5"/>
  <c r="J4539" i="5"/>
  <c r="H4540" i="5"/>
  <c r="I4540" i="5"/>
  <c r="J4540" i="5"/>
  <c r="H4541" i="5"/>
  <c r="I4541" i="5"/>
  <c r="J4541" i="5"/>
  <c r="H4542" i="5"/>
  <c r="I4542" i="5"/>
  <c r="J4542" i="5"/>
  <c r="H4543" i="5"/>
  <c r="I4543" i="5"/>
  <c r="J4543" i="5"/>
  <c r="H4544" i="5"/>
  <c r="I4544" i="5"/>
  <c r="J4544" i="5"/>
  <c r="H4545" i="5"/>
  <c r="I4545" i="5"/>
  <c r="J4545" i="5"/>
  <c r="H4546" i="5"/>
  <c r="I4546" i="5"/>
  <c r="J4546" i="5"/>
  <c r="H4547" i="5"/>
  <c r="I4547" i="5"/>
  <c r="J4547" i="5"/>
  <c r="H4548" i="5"/>
  <c r="I4548" i="5"/>
  <c r="J4548" i="5"/>
  <c r="H4549" i="5"/>
  <c r="I4549" i="5"/>
  <c r="J4549" i="5"/>
  <c r="H4550" i="5"/>
  <c r="I4550" i="5"/>
  <c r="J4550" i="5"/>
  <c r="H4551" i="5"/>
  <c r="I4551" i="5"/>
  <c r="J4551" i="5"/>
  <c r="H4552" i="5"/>
  <c r="I4552" i="5"/>
  <c r="J4552" i="5"/>
  <c r="H4553" i="5"/>
  <c r="I4553" i="5"/>
  <c r="J4553" i="5"/>
  <c r="H4554" i="5"/>
  <c r="I4554" i="5"/>
  <c r="J4554" i="5"/>
  <c r="H4555" i="5"/>
  <c r="I4555" i="5"/>
  <c r="J4555" i="5"/>
  <c r="H4556" i="5"/>
  <c r="I4556" i="5"/>
  <c r="J4556" i="5"/>
  <c r="H4557" i="5"/>
  <c r="I4557" i="5"/>
  <c r="J4557" i="5"/>
  <c r="H4558" i="5"/>
  <c r="I4558" i="5"/>
  <c r="J4558" i="5"/>
  <c r="H4559" i="5"/>
  <c r="I4559" i="5"/>
  <c r="J4559" i="5"/>
  <c r="H4560" i="5"/>
  <c r="I4560" i="5"/>
  <c r="J4560" i="5"/>
  <c r="H4561" i="5"/>
  <c r="I4561" i="5"/>
  <c r="J4561" i="5"/>
  <c r="H4562" i="5"/>
  <c r="I4562" i="5"/>
  <c r="J4562" i="5"/>
  <c r="H4563" i="5"/>
  <c r="I4563" i="5"/>
  <c r="J4563" i="5"/>
  <c r="H4564" i="5"/>
  <c r="I4564" i="5"/>
  <c r="J4564" i="5"/>
  <c r="H4565" i="5"/>
  <c r="I4565" i="5"/>
  <c r="J4565" i="5"/>
  <c r="H4566" i="5"/>
  <c r="I4566" i="5"/>
  <c r="J4566" i="5"/>
  <c r="H4567" i="5"/>
  <c r="I4567" i="5"/>
  <c r="J4567" i="5"/>
  <c r="H4568" i="5"/>
  <c r="I4568" i="5"/>
  <c r="J4568" i="5"/>
  <c r="H4569" i="5"/>
  <c r="I4569" i="5"/>
  <c r="J4569" i="5"/>
  <c r="H4570" i="5"/>
  <c r="I4570" i="5"/>
  <c r="J4570" i="5"/>
  <c r="H4571" i="5"/>
  <c r="I4571" i="5"/>
  <c r="J4571" i="5"/>
  <c r="H4572" i="5"/>
  <c r="I4572" i="5"/>
  <c r="J4572" i="5"/>
  <c r="H4573" i="5"/>
  <c r="I4573" i="5"/>
  <c r="J4573" i="5"/>
  <c r="H4574" i="5"/>
  <c r="I4574" i="5"/>
  <c r="J4574" i="5"/>
  <c r="H4575" i="5"/>
  <c r="I4575" i="5"/>
  <c r="J4575" i="5"/>
  <c r="H4576" i="5"/>
  <c r="I4576" i="5"/>
  <c r="J4576" i="5"/>
  <c r="H4577" i="5"/>
  <c r="I4577" i="5"/>
  <c r="J4577" i="5"/>
  <c r="H4578" i="5"/>
  <c r="I4578" i="5"/>
  <c r="J4578" i="5"/>
  <c r="H4579" i="5"/>
  <c r="I4579" i="5"/>
  <c r="J4579" i="5"/>
  <c r="H4580" i="5"/>
  <c r="I4580" i="5"/>
  <c r="J4580" i="5"/>
  <c r="H4581" i="5"/>
  <c r="I4581" i="5"/>
  <c r="J4581" i="5"/>
  <c r="H4582" i="5"/>
  <c r="I4582" i="5"/>
  <c r="J4582" i="5"/>
  <c r="H4583" i="5"/>
  <c r="I4583" i="5"/>
  <c r="J4583" i="5"/>
  <c r="H4584" i="5"/>
  <c r="I4584" i="5"/>
  <c r="J4584" i="5"/>
  <c r="H4585" i="5"/>
  <c r="I4585" i="5"/>
  <c r="J4585" i="5"/>
  <c r="H4586" i="5"/>
  <c r="I4586" i="5"/>
  <c r="J4586" i="5"/>
  <c r="H4587" i="5"/>
  <c r="I4587" i="5"/>
  <c r="J4587" i="5"/>
  <c r="H4588" i="5"/>
  <c r="I4588" i="5"/>
  <c r="J4588" i="5"/>
  <c r="H4589" i="5"/>
  <c r="I4589" i="5"/>
  <c r="J4589" i="5"/>
  <c r="H4590" i="5"/>
  <c r="I4590" i="5"/>
  <c r="J4590" i="5"/>
  <c r="H4591" i="5"/>
  <c r="I4591" i="5"/>
  <c r="J4591" i="5"/>
  <c r="H4592" i="5"/>
  <c r="I4592" i="5"/>
  <c r="J4592" i="5"/>
  <c r="H4593" i="5"/>
  <c r="I4593" i="5"/>
  <c r="J4593" i="5"/>
  <c r="H4594" i="5"/>
  <c r="I4594" i="5"/>
  <c r="J4594" i="5"/>
  <c r="H4595" i="5"/>
  <c r="I4595" i="5"/>
  <c r="J4595" i="5"/>
  <c r="H4596" i="5"/>
  <c r="I4596" i="5"/>
  <c r="J4596" i="5"/>
  <c r="H4597" i="5"/>
  <c r="I4597" i="5"/>
  <c r="J4597" i="5"/>
  <c r="H4598" i="5"/>
  <c r="I4598" i="5"/>
  <c r="J4598" i="5"/>
  <c r="H4599" i="5"/>
  <c r="I4599" i="5"/>
  <c r="J4599" i="5"/>
  <c r="H4600" i="5"/>
  <c r="I4600" i="5"/>
  <c r="J4600" i="5"/>
  <c r="H4601" i="5"/>
  <c r="I4601" i="5"/>
  <c r="J4601" i="5"/>
  <c r="H4602" i="5"/>
  <c r="I4602" i="5"/>
  <c r="J4602" i="5"/>
  <c r="H4603" i="5"/>
  <c r="I4603" i="5"/>
  <c r="J4603" i="5"/>
  <c r="H4604" i="5"/>
  <c r="I4604" i="5"/>
  <c r="J4604" i="5"/>
  <c r="H4605" i="5"/>
  <c r="I4605" i="5"/>
  <c r="J4605" i="5"/>
  <c r="H4606" i="5"/>
  <c r="I4606" i="5"/>
  <c r="J4606" i="5"/>
  <c r="H4607" i="5"/>
  <c r="I4607" i="5"/>
  <c r="J4607" i="5"/>
  <c r="H4608" i="5"/>
  <c r="I4608" i="5"/>
  <c r="J4608" i="5"/>
  <c r="H4609" i="5"/>
  <c r="I4609" i="5"/>
  <c r="J4609" i="5"/>
  <c r="H4610" i="5"/>
  <c r="I4610" i="5"/>
  <c r="J4610" i="5"/>
  <c r="H4611" i="5"/>
  <c r="I4611" i="5"/>
  <c r="J4611" i="5"/>
  <c r="H4612" i="5"/>
  <c r="I4612" i="5"/>
  <c r="J4612" i="5"/>
  <c r="H4613" i="5"/>
  <c r="I4613" i="5"/>
  <c r="J4613" i="5"/>
  <c r="H4614" i="5"/>
  <c r="I4614" i="5"/>
  <c r="J4614" i="5"/>
  <c r="H4615" i="5"/>
  <c r="I4615" i="5"/>
  <c r="J4615" i="5"/>
  <c r="H4616" i="5"/>
  <c r="I4616" i="5"/>
  <c r="J4616" i="5"/>
  <c r="H4617" i="5"/>
  <c r="I4617" i="5"/>
  <c r="J4617" i="5"/>
  <c r="H4618" i="5"/>
  <c r="I4618" i="5"/>
  <c r="J4618" i="5"/>
  <c r="H4619" i="5"/>
  <c r="I4619" i="5"/>
  <c r="J4619" i="5"/>
  <c r="H4620" i="5"/>
  <c r="I4620" i="5"/>
  <c r="J4620" i="5"/>
  <c r="H4621" i="5"/>
  <c r="I4621" i="5"/>
  <c r="J4621" i="5"/>
  <c r="H4622" i="5"/>
  <c r="I4622" i="5"/>
  <c r="J4622" i="5"/>
  <c r="H4623" i="5"/>
  <c r="I4623" i="5"/>
  <c r="J4623" i="5"/>
  <c r="H4624" i="5"/>
  <c r="I4624" i="5"/>
  <c r="J4624" i="5"/>
  <c r="H4625" i="5"/>
  <c r="I4625" i="5"/>
  <c r="J4625" i="5"/>
  <c r="H4626" i="5"/>
  <c r="I4626" i="5"/>
  <c r="J4626" i="5"/>
  <c r="H4627" i="5"/>
  <c r="I4627" i="5"/>
  <c r="J4627" i="5"/>
  <c r="H4628" i="5"/>
  <c r="I4628" i="5"/>
  <c r="J4628" i="5"/>
  <c r="H4629" i="5"/>
  <c r="I4629" i="5"/>
  <c r="J4629" i="5"/>
  <c r="H4630" i="5"/>
  <c r="I4630" i="5"/>
  <c r="J4630" i="5"/>
  <c r="H4631" i="5"/>
  <c r="I4631" i="5"/>
  <c r="J4631" i="5"/>
  <c r="H4632" i="5"/>
  <c r="I4632" i="5"/>
  <c r="J4632" i="5"/>
  <c r="H4633" i="5"/>
  <c r="I4633" i="5"/>
  <c r="J4633" i="5"/>
  <c r="H4634" i="5"/>
  <c r="I4634" i="5"/>
  <c r="J4634" i="5"/>
  <c r="H4635" i="5"/>
  <c r="I4635" i="5"/>
  <c r="J4635" i="5"/>
  <c r="H4636" i="5"/>
  <c r="I4636" i="5"/>
  <c r="J4636" i="5"/>
  <c r="H4637" i="5"/>
  <c r="I4637" i="5"/>
  <c r="J4637" i="5"/>
  <c r="H4638" i="5"/>
  <c r="I4638" i="5"/>
  <c r="J4638" i="5"/>
  <c r="H4639" i="5"/>
  <c r="I4639" i="5"/>
  <c r="J4639" i="5"/>
  <c r="H4640" i="5"/>
  <c r="I4640" i="5"/>
  <c r="J4640" i="5"/>
  <c r="H4641" i="5"/>
  <c r="I4641" i="5"/>
  <c r="J4641" i="5"/>
  <c r="H4642" i="5"/>
  <c r="I4642" i="5"/>
  <c r="J4642" i="5"/>
  <c r="H4643" i="5"/>
  <c r="I4643" i="5"/>
  <c r="J4643" i="5"/>
  <c r="H4644" i="5"/>
  <c r="I4644" i="5"/>
  <c r="J4644" i="5"/>
  <c r="H4645" i="5"/>
  <c r="I4645" i="5"/>
  <c r="J4645" i="5"/>
  <c r="H4646" i="5"/>
  <c r="I4646" i="5"/>
  <c r="J4646" i="5"/>
  <c r="H4647" i="5"/>
  <c r="I4647" i="5"/>
  <c r="J4647" i="5"/>
  <c r="H4648" i="5"/>
  <c r="I4648" i="5"/>
  <c r="J4648" i="5"/>
  <c r="H4649" i="5"/>
  <c r="I4649" i="5"/>
  <c r="J4649" i="5"/>
  <c r="H4650" i="5"/>
  <c r="I4650" i="5"/>
  <c r="J4650" i="5"/>
  <c r="H4651" i="5"/>
  <c r="I4651" i="5"/>
  <c r="J4651" i="5"/>
  <c r="H4652" i="5"/>
  <c r="I4652" i="5"/>
  <c r="J4652" i="5"/>
  <c r="H4653" i="5"/>
  <c r="I4653" i="5"/>
  <c r="J4653" i="5"/>
  <c r="H4654" i="5"/>
  <c r="I4654" i="5"/>
  <c r="J4654" i="5"/>
  <c r="H4655" i="5"/>
  <c r="I4655" i="5"/>
  <c r="J4655" i="5"/>
  <c r="H4656" i="5"/>
  <c r="I4656" i="5"/>
  <c r="J4656" i="5"/>
  <c r="H4657" i="5"/>
  <c r="I4657" i="5"/>
  <c r="J4657" i="5"/>
  <c r="H4658" i="5"/>
  <c r="I4658" i="5"/>
  <c r="J4658" i="5"/>
  <c r="H4659" i="5"/>
  <c r="I4659" i="5"/>
  <c r="J4659" i="5"/>
  <c r="H4660" i="5"/>
  <c r="I4660" i="5"/>
  <c r="J4660" i="5"/>
  <c r="H4661" i="5"/>
  <c r="I4661" i="5"/>
  <c r="J4661" i="5"/>
  <c r="H4662" i="5"/>
  <c r="I4662" i="5"/>
  <c r="J4662" i="5"/>
  <c r="H4663" i="5"/>
  <c r="I4663" i="5"/>
  <c r="J4663" i="5"/>
  <c r="H4664" i="5"/>
  <c r="I4664" i="5"/>
  <c r="J4664" i="5"/>
  <c r="H4665" i="5"/>
  <c r="I4665" i="5"/>
  <c r="J4665" i="5"/>
  <c r="H4666" i="5"/>
  <c r="I4666" i="5"/>
  <c r="J4666" i="5"/>
  <c r="H4667" i="5"/>
  <c r="I4667" i="5"/>
  <c r="J4667" i="5"/>
  <c r="H4668" i="5"/>
  <c r="I4668" i="5"/>
  <c r="J4668" i="5"/>
  <c r="H4669" i="5"/>
  <c r="I4669" i="5"/>
  <c r="J4669" i="5"/>
  <c r="H4670" i="5"/>
  <c r="I4670" i="5"/>
  <c r="J4670" i="5"/>
  <c r="H4671" i="5"/>
  <c r="I4671" i="5"/>
  <c r="J4671" i="5"/>
  <c r="H4672" i="5"/>
  <c r="I4672" i="5"/>
  <c r="J4672" i="5"/>
  <c r="H4673" i="5"/>
  <c r="I4673" i="5"/>
  <c r="J4673" i="5"/>
  <c r="H4674" i="5"/>
  <c r="I4674" i="5"/>
  <c r="J4674" i="5"/>
  <c r="H4675" i="5"/>
  <c r="I4675" i="5"/>
  <c r="J4675" i="5"/>
  <c r="H4676" i="5"/>
  <c r="I4676" i="5"/>
  <c r="J4676" i="5"/>
  <c r="H4677" i="5"/>
  <c r="I4677" i="5"/>
  <c r="J4677" i="5"/>
  <c r="H4678" i="5"/>
  <c r="I4678" i="5"/>
  <c r="J4678" i="5"/>
  <c r="H4679" i="5"/>
  <c r="I4679" i="5"/>
  <c r="J4679" i="5"/>
  <c r="H4680" i="5"/>
  <c r="I4680" i="5"/>
  <c r="J4680" i="5"/>
  <c r="H4681" i="5"/>
  <c r="I4681" i="5"/>
  <c r="J4681" i="5"/>
  <c r="H4682" i="5"/>
  <c r="I4682" i="5"/>
  <c r="J4682" i="5"/>
  <c r="H4683" i="5"/>
  <c r="I4683" i="5"/>
  <c r="J4683" i="5"/>
  <c r="H4684" i="5"/>
  <c r="I4684" i="5"/>
  <c r="J4684" i="5"/>
  <c r="H4685" i="5"/>
  <c r="I4685" i="5"/>
  <c r="J4685" i="5"/>
  <c r="H4686" i="5"/>
  <c r="I4686" i="5"/>
  <c r="J4686" i="5"/>
  <c r="H4687" i="5"/>
  <c r="I4687" i="5"/>
  <c r="J4687" i="5"/>
  <c r="H4688" i="5"/>
  <c r="I4688" i="5"/>
  <c r="J4688" i="5"/>
  <c r="H4689" i="5"/>
  <c r="I4689" i="5"/>
  <c r="J4689" i="5"/>
  <c r="H4690" i="5"/>
  <c r="I4690" i="5"/>
  <c r="J4690" i="5"/>
  <c r="H4691" i="5"/>
  <c r="I4691" i="5"/>
  <c r="J4691" i="5"/>
  <c r="H4692" i="5"/>
  <c r="I4692" i="5"/>
  <c r="J4692" i="5"/>
  <c r="H4693" i="5"/>
  <c r="I4693" i="5"/>
  <c r="J4693" i="5"/>
  <c r="H4694" i="5"/>
  <c r="I4694" i="5"/>
  <c r="J4694" i="5"/>
  <c r="H4695" i="5"/>
  <c r="I4695" i="5"/>
  <c r="J4695" i="5"/>
  <c r="H4696" i="5"/>
  <c r="I4696" i="5"/>
  <c r="J4696" i="5"/>
  <c r="H4697" i="5"/>
  <c r="I4697" i="5"/>
  <c r="J4697" i="5"/>
  <c r="H4698" i="5"/>
  <c r="I4698" i="5"/>
  <c r="J4698" i="5"/>
  <c r="H4699" i="5"/>
  <c r="I4699" i="5"/>
  <c r="J4699" i="5"/>
  <c r="H4700" i="5"/>
  <c r="I4700" i="5"/>
  <c r="J4700" i="5"/>
  <c r="H4701" i="5"/>
  <c r="I4701" i="5"/>
  <c r="J4701" i="5"/>
  <c r="H4702" i="5"/>
  <c r="I4702" i="5"/>
  <c r="J4702" i="5"/>
  <c r="H4703" i="5"/>
  <c r="I4703" i="5"/>
  <c r="J4703" i="5"/>
  <c r="H4704" i="5"/>
  <c r="I4704" i="5"/>
  <c r="J4704" i="5"/>
  <c r="H4705" i="5"/>
  <c r="I4705" i="5"/>
  <c r="J4705" i="5"/>
  <c r="H4706" i="5"/>
  <c r="I4706" i="5"/>
  <c r="J4706" i="5"/>
  <c r="H4707" i="5"/>
  <c r="I4707" i="5"/>
  <c r="J4707" i="5"/>
  <c r="H4708" i="5"/>
  <c r="I4708" i="5"/>
  <c r="J4708" i="5"/>
  <c r="H4709" i="5"/>
  <c r="I4709" i="5"/>
  <c r="J4709" i="5"/>
  <c r="H4710" i="5"/>
  <c r="I4710" i="5"/>
  <c r="J4710" i="5"/>
  <c r="H4711" i="5"/>
  <c r="I4711" i="5"/>
  <c r="J4711" i="5"/>
  <c r="H4712" i="5"/>
  <c r="I4712" i="5"/>
  <c r="J4712" i="5"/>
  <c r="H4713" i="5"/>
  <c r="I4713" i="5"/>
  <c r="J4713" i="5"/>
  <c r="H4714" i="5"/>
  <c r="I4714" i="5"/>
  <c r="J4714" i="5"/>
  <c r="H4715" i="5"/>
  <c r="I4715" i="5"/>
  <c r="J4715" i="5"/>
  <c r="H4716" i="5"/>
  <c r="I4716" i="5"/>
  <c r="J4716" i="5"/>
  <c r="H4717" i="5"/>
  <c r="I4717" i="5"/>
  <c r="J4717" i="5"/>
  <c r="H4718" i="5"/>
  <c r="I4718" i="5"/>
  <c r="J4718" i="5"/>
  <c r="H4719" i="5"/>
  <c r="I4719" i="5"/>
  <c r="J4719" i="5"/>
  <c r="H4720" i="5"/>
  <c r="I4720" i="5"/>
  <c r="J4720" i="5"/>
  <c r="H4721" i="5"/>
  <c r="I4721" i="5"/>
  <c r="J4721" i="5"/>
  <c r="H4722" i="5"/>
  <c r="I4722" i="5"/>
  <c r="J4722" i="5"/>
  <c r="H4723" i="5"/>
  <c r="I4723" i="5"/>
  <c r="J4723" i="5"/>
  <c r="H4724" i="5"/>
  <c r="I4724" i="5"/>
  <c r="J4724" i="5"/>
  <c r="H4725" i="5"/>
  <c r="I4725" i="5"/>
  <c r="J4725" i="5"/>
  <c r="H4726" i="5"/>
  <c r="I4726" i="5"/>
  <c r="J4726" i="5"/>
  <c r="H4727" i="5"/>
  <c r="I4727" i="5"/>
  <c r="J4727" i="5"/>
  <c r="H4728" i="5"/>
  <c r="I4728" i="5"/>
  <c r="J4728" i="5"/>
  <c r="H4729" i="5"/>
  <c r="I4729" i="5"/>
  <c r="J4729" i="5"/>
  <c r="H4730" i="5"/>
  <c r="I4730" i="5"/>
  <c r="J4730" i="5"/>
  <c r="H4731" i="5"/>
  <c r="I4731" i="5"/>
  <c r="J4731" i="5"/>
  <c r="H4732" i="5"/>
  <c r="I4732" i="5"/>
  <c r="J4732" i="5"/>
  <c r="H4733" i="5"/>
  <c r="I4733" i="5"/>
  <c r="J4733" i="5"/>
  <c r="H4734" i="5"/>
  <c r="I4734" i="5"/>
  <c r="J4734" i="5"/>
  <c r="H4735" i="5"/>
  <c r="I4735" i="5"/>
  <c r="J4735" i="5"/>
  <c r="H4736" i="5"/>
  <c r="I4736" i="5"/>
  <c r="J4736" i="5"/>
  <c r="H4737" i="5"/>
  <c r="I4737" i="5"/>
  <c r="J4737" i="5"/>
  <c r="H4738" i="5"/>
  <c r="I4738" i="5"/>
  <c r="J4738" i="5"/>
  <c r="H4739" i="5"/>
  <c r="I4739" i="5"/>
  <c r="J4739" i="5"/>
  <c r="H4740" i="5"/>
  <c r="I4740" i="5"/>
  <c r="J4740" i="5"/>
  <c r="H4741" i="5"/>
  <c r="I4741" i="5"/>
  <c r="J4741" i="5"/>
  <c r="H4742" i="5"/>
  <c r="I4742" i="5"/>
  <c r="J4742" i="5"/>
  <c r="H4743" i="5"/>
  <c r="I4743" i="5"/>
  <c r="J4743" i="5"/>
  <c r="H4744" i="5"/>
  <c r="I4744" i="5"/>
  <c r="J4744" i="5"/>
  <c r="H4745" i="5"/>
  <c r="I4745" i="5"/>
  <c r="J4745" i="5"/>
  <c r="H4746" i="5"/>
  <c r="I4746" i="5"/>
  <c r="J4746" i="5"/>
  <c r="H4747" i="5"/>
  <c r="I4747" i="5"/>
  <c r="J4747" i="5"/>
  <c r="H4748" i="5"/>
  <c r="I4748" i="5"/>
  <c r="J4748" i="5"/>
  <c r="H4749" i="5"/>
  <c r="I4749" i="5"/>
  <c r="J4749" i="5"/>
  <c r="H4750" i="5"/>
  <c r="I4750" i="5"/>
  <c r="J4750" i="5"/>
  <c r="H4751" i="5"/>
  <c r="I4751" i="5"/>
  <c r="J4751" i="5"/>
  <c r="H4752" i="5"/>
  <c r="I4752" i="5"/>
  <c r="J4752" i="5"/>
  <c r="H4753" i="5"/>
  <c r="I4753" i="5"/>
  <c r="J4753" i="5"/>
  <c r="H4754" i="5"/>
  <c r="I4754" i="5"/>
  <c r="J4754" i="5"/>
  <c r="H4755" i="5"/>
  <c r="I4755" i="5"/>
  <c r="J4755" i="5"/>
  <c r="H4756" i="5"/>
  <c r="I4756" i="5"/>
  <c r="J4756" i="5"/>
  <c r="H4757" i="5"/>
  <c r="I4757" i="5"/>
  <c r="J4757" i="5"/>
  <c r="H4758" i="5"/>
  <c r="I4758" i="5"/>
  <c r="J4758" i="5"/>
  <c r="H4759" i="5"/>
  <c r="I4759" i="5"/>
  <c r="J4759" i="5"/>
  <c r="H4760" i="5"/>
  <c r="I4760" i="5"/>
  <c r="J4760" i="5"/>
  <c r="H4761" i="5"/>
  <c r="I4761" i="5"/>
  <c r="J4761" i="5"/>
  <c r="H4762" i="5"/>
  <c r="I4762" i="5"/>
  <c r="J4762" i="5"/>
  <c r="H4763" i="5"/>
  <c r="I4763" i="5"/>
  <c r="J4763" i="5"/>
  <c r="H4764" i="5"/>
  <c r="I4764" i="5"/>
  <c r="J4764" i="5"/>
  <c r="H4765" i="5"/>
  <c r="I4765" i="5"/>
  <c r="J4765" i="5"/>
  <c r="H4766" i="5"/>
  <c r="I4766" i="5"/>
  <c r="J4766" i="5"/>
  <c r="H4767" i="5"/>
  <c r="I4767" i="5"/>
  <c r="J4767" i="5"/>
  <c r="H4768" i="5"/>
  <c r="I4768" i="5"/>
  <c r="J4768" i="5"/>
  <c r="H4769" i="5"/>
  <c r="I4769" i="5"/>
  <c r="J4769" i="5"/>
  <c r="H4770" i="5"/>
  <c r="I4770" i="5"/>
  <c r="J4770" i="5"/>
  <c r="H4771" i="5"/>
  <c r="I4771" i="5"/>
  <c r="J4771" i="5"/>
  <c r="H4772" i="5"/>
  <c r="I4772" i="5"/>
  <c r="J4772" i="5"/>
  <c r="H4773" i="5"/>
  <c r="I4773" i="5"/>
  <c r="J4773" i="5"/>
  <c r="H4774" i="5"/>
  <c r="I4774" i="5"/>
  <c r="J4774" i="5"/>
  <c r="H4775" i="5"/>
  <c r="I4775" i="5"/>
  <c r="J4775" i="5"/>
  <c r="H4776" i="5"/>
  <c r="I4776" i="5"/>
  <c r="J4776" i="5"/>
  <c r="H4777" i="5"/>
  <c r="I4777" i="5"/>
  <c r="J4777" i="5"/>
  <c r="H4778" i="5"/>
  <c r="I4778" i="5"/>
  <c r="J4778" i="5"/>
  <c r="H4779" i="5"/>
  <c r="I4779" i="5"/>
  <c r="J4779" i="5"/>
  <c r="H4780" i="5"/>
  <c r="I4780" i="5"/>
  <c r="J4780" i="5"/>
  <c r="H4781" i="5"/>
  <c r="I4781" i="5"/>
  <c r="J4781" i="5"/>
  <c r="H4782" i="5"/>
  <c r="I4782" i="5"/>
  <c r="J4782" i="5"/>
  <c r="H4783" i="5"/>
  <c r="I4783" i="5"/>
  <c r="J4783" i="5"/>
  <c r="H4784" i="5"/>
  <c r="I4784" i="5"/>
  <c r="J4784" i="5"/>
  <c r="H4785" i="5"/>
  <c r="I4785" i="5"/>
  <c r="J4785" i="5"/>
  <c r="H4786" i="5"/>
  <c r="I4786" i="5"/>
  <c r="J4786" i="5"/>
  <c r="H4787" i="5"/>
  <c r="I4787" i="5"/>
  <c r="J4787" i="5"/>
  <c r="H4788" i="5"/>
  <c r="I4788" i="5"/>
  <c r="J4788" i="5"/>
  <c r="H4789" i="5"/>
  <c r="I4789" i="5"/>
  <c r="J4789" i="5"/>
  <c r="H4790" i="5"/>
  <c r="I4790" i="5"/>
  <c r="J4790" i="5"/>
  <c r="H4791" i="5"/>
  <c r="I4791" i="5"/>
  <c r="J4791" i="5"/>
  <c r="H4792" i="5"/>
  <c r="I4792" i="5"/>
  <c r="J4792" i="5"/>
  <c r="H4793" i="5"/>
  <c r="I4793" i="5"/>
  <c r="J4793" i="5"/>
  <c r="H4794" i="5"/>
  <c r="I4794" i="5"/>
  <c r="J4794" i="5"/>
  <c r="H4795" i="5"/>
  <c r="I4795" i="5"/>
  <c r="J4795" i="5"/>
  <c r="H4796" i="5"/>
  <c r="I4796" i="5"/>
  <c r="J4796" i="5"/>
  <c r="H4797" i="5"/>
  <c r="I4797" i="5"/>
  <c r="J4797" i="5"/>
  <c r="H4798" i="5"/>
  <c r="I4798" i="5"/>
  <c r="J4798" i="5"/>
  <c r="H4799" i="5"/>
  <c r="I4799" i="5"/>
  <c r="J4799" i="5"/>
  <c r="H4800" i="5"/>
  <c r="I4800" i="5"/>
  <c r="J4800" i="5"/>
  <c r="H4801" i="5"/>
  <c r="I4801" i="5"/>
  <c r="J4801" i="5"/>
  <c r="H4802" i="5"/>
  <c r="I4802" i="5"/>
  <c r="J4802" i="5"/>
  <c r="H4803" i="5"/>
  <c r="I4803" i="5"/>
  <c r="J4803" i="5"/>
  <c r="H4804" i="5"/>
  <c r="I4804" i="5"/>
  <c r="J4804" i="5"/>
  <c r="H4805" i="5"/>
  <c r="I4805" i="5"/>
  <c r="J4805" i="5"/>
  <c r="H4806" i="5"/>
  <c r="I4806" i="5"/>
  <c r="J4806" i="5"/>
  <c r="H4807" i="5"/>
  <c r="I4807" i="5"/>
  <c r="J4807" i="5"/>
  <c r="H4808" i="5"/>
  <c r="I4808" i="5"/>
  <c r="J4808" i="5"/>
  <c r="H4809" i="5"/>
  <c r="I4809" i="5"/>
  <c r="J4809" i="5"/>
  <c r="H4810" i="5"/>
  <c r="I4810" i="5"/>
  <c r="J4810" i="5"/>
  <c r="H4811" i="5"/>
  <c r="I4811" i="5"/>
  <c r="J4811" i="5"/>
  <c r="H4812" i="5"/>
  <c r="I4812" i="5"/>
  <c r="J4812" i="5"/>
  <c r="H4813" i="5"/>
  <c r="I4813" i="5"/>
  <c r="J4813" i="5"/>
  <c r="H4814" i="5"/>
  <c r="I4814" i="5"/>
  <c r="J4814" i="5"/>
  <c r="H4815" i="5"/>
  <c r="I4815" i="5"/>
  <c r="J4815" i="5"/>
  <c r="H4816" i="5"/>
  <c r="I4816" i="5"/>
  <c r="J4816" i="5"/>
  <c r="H4817" i="5"/>
  <c r="I4817" i="5"/>
  <c r="J4817" i="5"/>
  <c r="H4818" i="5"/>
  <c r="I4818" i="5"/>
  <c r="J4818" i="5"/>
  <c r="H4819" i="5"/>
  <c r="I4819" i="5"/>
  <c r="J4819" i="5"/>
  <c r="H4820" i="5"/>
  <c r="I4820" i="5"/>
  <c r="J4820" i="5"/>
  <c r="H4821" i="5"/>
  <c r="I4821" i="5"/>
  <c r="J4821" i="5"/>
  <c r="H4822" i="5"/>
  <c r="I4822" i="5"/>
  <c r="J4822" i="5"/>
  <c r="H4823" i="5"/>
  <c r="I4823" i="5"/>
  <c r="J4823" i="5"/>
  <c r="H4824" i="5"/>
  <c r="I4824" i="5"/>
  <c r="J4824" i="5"/>
  <c r="H4825" i="5"/>
  <c r="I4825" i="5"/>
  <c r="J4825" i="5"/>
  <c r="H4826" i="5"/>
  <c r="I4826" i="5"/>
  <c r="J4826" i="5"/>
  <c r="H4827" i="5"/>
  <c r="I4827" i="5"/>
  <c r="J4827" i="5"/>
  <c r="H4828" i="5"/>
  <c r="I4828" i="5"/>
  <c r="J4828" i="5"/>
  <c r="H4829" i="5"/>
  <c r="I4829" i="5"/>
  <c r="J4829" i="5"/>
  <c r="H4830" i="5"/>
  <c r="I4830" i="5"/>
  <c r="J4830" i="5"/>
  <c r="H4831" i="5"/>
  <c r="I4831" i="5"/>
  <c r="J4831" i="5"/>
  <c r="H4832" i="5"/>
  <c r="I4832" i="5"/>
  <c r="J4832" i="5"/>
  <c r="H4833" i="5"/>
  <c r="I4833" i="5"/>
  <c r="J4833" i="5"/>
  <c r="H4834" i="5"/>
  <c r="I4834" i="5"/>
  <c r="J4834" i="5"/>
  <c r="H4835" i="5"/>
  <c r="I4835" i="5"/>
  <c r="J4835" i="5"/>
  <c r="H4836" i="5"/>
  <c r="I4836" i="5"/>
  <c r="J4836" i="5"/>
  <c r="H4837" i="5"/>
  <c r="I4837" i="5"/>
  <c r="J4837" i="5"/>
  <c r="H4838" i="5"/>
  <c r="I4838" i="5"/>
  <c r="J4838" i="5"/>
  <c r="H4839" i="5"/>
  <c r="I4839" i="5"/>
  <c r="J4839" i="5"/>
  <c r="H4840" i="5"/>
  <c r="I4840" i="5"/>
  <c r="J4840" i="5"/>
  <c r="H4841" i="5"/>
  <c r="I4841" i="5"/>
  <c r="J4841" i="5"/>
  <c r="H4842" i="5"/>
  <c r="I4842" i="5"/>
  <c r="J4842" i="5"/>
  <c r="H4843" i="5"/>
  <c r="I4843" i="5"/>
  <c r="J4843" i="5"/>
  <c r="H4844" i="5"/>
  <c r="I4844" i="5"/>
  <c r="J4844" i="5"/>
  <c r="H4845" i="5"/>
  <c r="I4845" i="5"/>
  <c r="J4845" i="5"/>
  <c r="H4846" i="5"/>
  <c r="I4846" i="5"/>
  <c r="J4846" i="5"/>
  <c r="H4847" i="5"/>
  <c r="I4847" i="5"/>
  <c r="J4847" i="5"/>
  <c r="H4848" i="5"/>
  <c r="I4848" i="5"/>
  <c r="J4848" i="5"/>
  <c r="H4849" i="5"/>
  <c r="I4849" i="5"/>
  <c r="J4849" i="5"/>
  <c r="H4850" i="5"/>
  <c r="I4850" i="5"/>
  <c r="J4850" i="5"/>
  <c r="H4851" i="5"/>
  <c r="I4851" i="5"/>
  <c r="J4851" i="5"/>
  <c r="H4852" i="5"/>
  <c r="I4852" i="5"/>
  <c r="J4852" i="5"/>
  <c r="H4853" i="5"/>
  <c r="I4853" i="5"/>
  <c r="J4853" i="5"/>
  <c r="H4854" i="5"/>
  <c r="I4854" i="5"/>
  <c r="J4854" i="5"/>
  <c r="H4855" i="5"/>
  <c r="I4855" i="5"/>
  <c r="J4855" i="5"/>
  <c r="H4856" i="5"/>
  <c r="I4856" i="5"/>
  <c r="J4856" i="5"/>
  <c r="H4857" i="5"/>
  <c r="I4857" i="5"/>
  <c r="J4857" i="5"/>
  <c r="H4858" i="5"/>
  <c r="I4858" i="5"/>
  <c r="J4858" i="5"/>
  <c r="H4859" i="5"/>
  <c r="I4859" i="5"/>
  <c r="J4859" i="5"/>
  <c r="H4860" i="5"/>
  <c r="I4860" i="5"/>
  <c r="J4860" i="5"/>
  <c r="H4861" i="5"/>
  <c r="I4861" i="5"/>
  <c r="J4861" i="5"/>
  <c r="H4862" i="5"/>
  <c r="I4862" i="5"/>
  <c r="J4862" i="5"/>
  <c r="H4863" i="5"/>
  <c r="I4863" i="5"/>
  <c r="J4863" i="5"/>
  <c r="H4864" i="5"/>
  <c r="I4864" i="5"/>
  <c r="J4864" i="5"/>
  <c r="H4865" i="5"/>
  <c r="I4865" i="5"/>
  <c r="J4865" i="5"/>
  <c r="H4866" i="5"/>
  <c r="I4866" i="5"/>
  <c r="J4866" i="5"/>
  <c r="H4867" i="5"/>
  <c r="I4867" i="5"/>
  <c r="J4867" i="5"/>
  <c r="H4868" i="5"/>
  <c r="I4868" i="5"/>
  <c r="J4868" i="5"/>
  <c r="H4869" i="5"/>
  <c r="I4869" i="5"/>
  <c r="J4869" i="5"/>
  <c r="H4870" i="5"/>
  <c r="I4870" i="5"/>
  <c r="J4870" i="5"/>
  <c r="H4871" i="5"/>
  <c r="I4871" i="5"/>
  <c r="J4871" i="5"/>
  <c r="H4872" i="5"/>
  <c r="I4872" i="5"/>
  <c r="J4872" i="5"/>
  <c r="H4873" i="5"/>
  <c r="I4873" i="5"/>
  <c r="J4873" i="5"/>
  <c r="H4874" i="5"/>
  <c r="I4874" i="5"/>
  <c r="J4874" i="5"/>
  <c r="H4875" i="5"/>
  <c r="I4875" i="5"/>
  <c r="J4875" i="5"/>
  <c r="H4876" i="5"/>
  <c r="I4876" i="5"/>
  <c r="J4876" i="5"/>
  <c r="H4877" i="5"/>
  <c r="I4877" i="5"/>
  <c r="J4877" i="5"/>
  <c r="H4878" i="5"/>
  <c r="I4878" i="5"/>
  <c r="J4878" i="5"/>
  <c r="H4879" i="5"/>
  <c r="I4879" i="5"/>
  <c r="J4879" i="5"/>
  <c r="H4880" i="5"/>
  <c r="I4880" i="5"/>
  <c r="J4880" i="5"/>
  <c r="H4881" i="5"/>
  <c r="I4881" i="5"/>
  <c r="J4881" i="5"/>
  <c r="H4882" i="5"/>
  <c r="I4882" i="5"/>
  <c r="J4882" i="5"/>
  <c r="H4883" i="5"/>
  <c r="I4883" i="5"/>
  <c r="J4883" i="5"/>
  <c r="H4884" i="5"/>
  <c r="I4884" i="5"/>
  <c r="J4884" i="5"/>
  <c r="H4885" i="5"/>
  <c r="I4885" i="5"/>
  <c r="J4885" i="5"/>
  <c r="H4886" i="5"/>
  <c r="I4886" i="5"/>
  <c r="J4886" i="5"/>
  <c r="H4887" i="5"/>
  <c r="I4887" i="5"/>
  <c r="J4887" i="5"/>
  <c r="H4888" i="5"/>
  <c r="I4888" i="5"/>
  <c r="J4888" i="5"/>
  <c r="H4889" i="5"/>
  <c r="I4889" i="5"/>
  <c r="J4889" i="5"/>
  <c r="H4890" i="5"/>
  <c r="I4890" i="5"/>
  <c r="J4890" i="5"/>
  <c r="H4891" i="5"/>
  <c r="I4891" i="5"/>
  <c r="J4891" i="5"/>
  <c r="H4892" i="5"/>
  <c r="I4892" i="5"/>
  <c r="J4892" i="5"/>
  <c r="H4893" i="5"/>
  <c r="I4893" i="5"/>
  <c r="J4893" i="5"/>
  <c r="H4894" i="5"/>
  <c r="I4894" i="5"/>
  <c r="J4894" i="5"/>
  <c r="H4895" i="5"/>
  <c r="I4895" i="5"/>
  <c r="J4895" i="5"/>
  <c r="H4896" i="5"/>
  <c r="I4896" i="5"/>
  <c r="J4896" i="5"/>
  <c r="H4897" i="5"/>
  <c r="I4897" i="5"/>
  <c r="J4897" i="5"/>
  <c r="H4898" i="5"/>
  <c r="I4898" i="5"/>
  <c r="J4898" i="5"/>
  <c r="H4899" i="5"/>
  <c r="I4899" i="5"/>
  <c r="J4899" i="5"/>
  <c r="H4900" i="5"/>
  <c r="I4900" i="5"/>
  <c r="J4900" i="5"/>
  <c r="H4901" i="5"/>
  <c r="I4901" i="5"/>
  <c r="J4901" i="5"/>
  <c r="H4902" i="5"/>
  <c r="I4902" i="5"/>
  <c r="J4902" i="5"/>
  <c r="H4903" i="5"/>
  <c r="I4903" i="5"/>
  <c r="J4903" i="5"/>
  <c r="H4904" i="5"/>
  <c r="I4904" i="5"/>
  <c r="J4904" i="5"/>
  <c r="H4905" i="5"/>
  <c r="I4905" i="5"/>
  <c r="J4905" i="5"/>
  <c r="H4906" i="5"/>
  <c r="I4906" i="5"/>
  <c r="J4906" i="5"/>
  <c r="H4907" i="5"/>
  <c r="I4907" i="5"/>
  <c r="J4907" i="5"/>
  <c r="H4908" i="5"/>
  <c r="I4908" i="5"/>
  <c r="J4908" i="5"/>
  <c r="H4909" i="5"/>
  <c r="I4909" i="5"/>
  <c r="J4909" i="5"/>
  <c r="H4910" i="5"/>
  <c r="I4910" i="5"/>
  <c r="J4910" i="5"/>
  <c r="H4911" i="5"/>
  <c r="I4911" i="5"/>
  <c r="J4911" i="5"/>
  <c r="H4912" i="5"/>
  <c r="I4912" i="5"/>
  <c r="J4912" i="5"/>
  <c r="H4913" i="5"/>
  <c r="I4913" i="5"/>
  <c r="J4913" i="5"/>
  <c r="H4914" i="5"/>
  <c r="I4914" i="5"/>
  <c r="J4914" i="5"/>
  <c r="H4915" i="5"/>
  <c r="I4915" i="5"/>
  <c r="J4915" i="5"/>
  <c r="H4916" i="5"/>
  <c r="I4916" i="5"/>
  <c r="J4916" i="5"/>
  <c r="H4917" i="5"/>
  <c r="I4917" i="5"/>
  <c r="J4917" i="5"/>
  <c r="H4918" i="5"/>
  <c r="I4918" i="5"/>
  <c r="J4918" i="5"/>
  <c r="H4919" i="5"/>
  <c r="I4919" i="5"/>
  <c r="J4919" i="5"/>
  <c r="H4920" i="5"/>
  <c r="I4920" i="5"/>
  <c r="J4920" i="5"/>
  <c r="H4921" i="5"/>
  <c r="I4921" i="5"/>
  <c r="J4921" i="5"/>
  <c r="H4922" i="5"/>
  <c r="I4922" i="5"/>
  <c r="J4922" i="5"/>
  <c r="H4923" i="5"/>
  <c r="I4923" i="5"/>
  <c r="J4923" i="5"/>
  <c r="H4924" i="5"/>
  <c r="I4924" i="5"/>
  <c r="J4924" i="5"/>
  <c r="H4925" i="5"/>
  <c r="I4925" i="5"/>
  <c r="J4925" i="5"/>
  <c r="H4926" i="5"/>
  <c r="I4926" i="5"/>
  <c r="J4926" i="5"/>
  <c r="H4927" i="5"/>
  <c r="I4927" i="5"/>
  <c r="J4927" i="5"/>
  <c r="H4928" i="5"/>
  <c r="I4928" i="5"/>
  <c r="J4928" i="5"/>
  <c r="H4929" i="5"/>
  <c r="I4929" i="5"/>
  <c r="J4929" i="5"/>
  <c r="H4930" i="5"/>
  <c r="I4930" i="5"/>
  <c r="J4930" i="5"/>
  <c r="H4931" i="5"/>
  <c r="I4931" i="5"/>
  <c r="J4931" i="5"/>
  <c r="H4932" i="5"/>
  <c r="I4932" i="5"/>
  <c r="J4932" i="5"/>
  <c r="H4933" i="5"/>
  <c r="I4933" i="5"/>
  <c r="J4933" i="5"/>
  <c r="H4934" i="5"/>
  <c r="I4934" i="5"/>
  <c r="J4934" i="5"/>
  <c r="H4935" i="5"/>
  <c r="I4935" i="5"/>
  <c r="J4935" i="5"/>
  <c r="H4936" i="5"/>
  <c r="I4936" i="5"/>
  <c r="J4936" i="5"/>
  <c r="H4937" i="5"/>
  <c r="I4937" i="5"/>
  <c r="J4937" i="5"/>
  <c r="H4938" i="5"/>
  <c r="I4938" i="5"/>
  <c r="J4938" i="5"/>
  <c r="H4939" i="5"/>
  <c r="I4939" i="5"/>
  <c r="J4939" i="5"/>
  <c r="H4940" i="5"/>
  <c r="I4940" i="5"/>
  <c r="J4940" i="5"/>
  <c r="H4941" i="5"/>
  <c r="I4941" i="5"/>
  <c r="J4941" i="5"/>
  <c r="H4942" i="5"/>
  <c r="I4942" i="5"/>
  <c r="J4942" i="5"/>
  <c r="H4943" i="5"/>
  <c r="I4943" i="5"/>
  <c r="J4943" i="5"/>
  <c r="H4944" i="5"/>
  <c r="I4944" i="5"/>
  <c r="J4944" i="5"/>
  <c r="H4945" i="5"/>
  <c r="I4945" i="5"/>
  <c r="J4945" i="5"/>
  <c r="H4946" i="5"/>
  <c r="I4946" i="5"/>
  <c r="J4946" i="5"/>
  <c r="H4947" i="5"/>
  <c r="I4947" i="5"/>
  <c r="J4947" i="5"/>
  <c r="H4948" i="5"/>
  <c r="I4948" i="5"/>
  <c r="J4948" i="5"/>
  <c r="H4949" i="5"/>
  <c r="I4949" i="5"/>
  <c r="J4949" i="5"/>
  <c r="H4950" i="5"/>
  <c r="I4950" i="5"/>
  <c r="J4950" i="5"/>
  <c r="H4951" i="5"/>
  <c r="I4951" i="5"/>
  <c r="J4951" i="5"/>
  <c r="H4952" i="5"/>
  <c r="I4952" i="5"/>
  <c r="J4952" i="5"/>
  <c r="H4953" i="5"/>
  <c r="I4953" i="5"/>
  <c r="J4953" i="5"/>
  <c r="H4954" i="5"/>
  <c r="I4954" i="5"/>
  <c r="J4954" i="5"/>
  <c r="H4955" i="5"/>
  <c r="I4955" i="5"/>
  <c r="J4955" i="5"/>
  <c r="H4956" i="5"/>
  <c r="I4956" i="5"/>
  <c r="J4956" i="5"/>
  <c r="H4957" i="5"/>
  <c r="I4957" i="5"/>
  <c r="J4957" i="5"/>
  <c r="H4958" i="5"/>
  <c r="I4958" i="5"/>
  <c r="J4958" i="5"/>
  <c r="H4959" i="5"/>
  <c r="I4959" i="5"/>
  <c r="J4959" i="5"/>
  <c r="H4960" i="5"/>
  <c r="I4960" i="5"/>
  <c r="J4960" i="5"/>
  <c r="H4961" i="5"/>
  <c r="I4961" i="5"/>
  <c r="J4961" i="5"/>
  <c r="H4962" i="5"/>
  <c r="I4962" i="5"/>
  <c r="J4962" i="5"/>
  <c r="H4963" i="5"/>
  <c r="I4963" i="5"/>
  <c r="J4963" i="5"/>
  <c r="H4964" i="5"/>
  <c r="I4964" i="5"/>
  <c r="J4964" i="5"/>
  <c r="H4965" i="5"/>
  <c r="I4965" i="5"/>
  <c r="J4965" i="5"/>
  <c r="H4966" i="5"/>
  <c r="I4966" i="5"/>
  <c r="J4966" i="5"/>
  <c r="H4967" i="5"/>
  <c r="I4967" i="5"/>
  <c r="J4967" i="5"/>
  <c r="H4968" i="5"/>
  <c r="I4968" i="5"/>
  <c r="J4968" i="5"/>
  <c r="H4969" i="5"/>
  <c r="I4969" i="5"/>
  <c r="J4969" i="5"/>
  <c r="H4970" i="5"/>
  <c r="I4970" i="5"/>
  <c r="J4970" i="5"/>
  <c r="H4971" i="5"/>
  <c r="I4971" i="5"/>
  <c r="J4971" i="5"/>
  <c r="H4972" i="5"/>
  <c r="I4972" i="5"/>
  <c r="J4972" i="5"/>
  <c r="H4973" i="5"/>
  <c r="I4973" i="5"/>
  <c r="J4973" i="5"/>
  <c r="H4974" i="5"/>
  <c r="I4974" i="5"/>
  <c r="J4974" i="5"/>
  <c r="H4975" i="5"/>
  <c r="I4975" i="5"/>
  <c r="J4975" i="5"/>
  <c r="H4976" i="5"/>
  <c r="I4976" i="5"/>
  <c r="J4976" i="5"/>
  <c r="H4977" i="5"/>
  <c r="I4977" i="5"/>
  <c r="J4977" i="5"/>
  <c r="H4978" i="5"/>
  <c r="I4978" i="5"/>
  <c r="J4978" i="5"/>
  <c r="H4979" i="5"/>
  <c r="I4979" i="5"/>
  <c r="J4979" i="5"/>
  <c r="H4980" i="5"/>
  <c r="I4980" i="5"/>
  <c r="J4980" i="5"/>
  <c r="H4981" i="5"/>
  <c r="I4981" i="5"/>
  <c r="J4981" i="5"/>
  <c r="H4982" i="5"/>
  <c r="I4982" i="5"/>
  <c r="J4982" i="5"/>
  <c r="H4983" i="5"/>
  <c r="I4983" i="5"/>
  <c r="J4983" i="5"/>
  <c r="H4984" i="5"/>
  <c r="I4984" i="5"/>
  <c r="J4984" i="5"/>
  <c r="H4985" i="5"/>
  <c r="I4985" i="5"/>
  <c r="J4985" i="5"/>
  <c r="H4986" i="5"/>
  <c r="I4986" i="5"/>
  <c r="J4986" i="5"/>
  <c r="H4987" i="5"/>
  <c r="I4987" i="5"/>
  <c r="J4987" i="5"/>
  <c r="H4988" i="5"/>
  <c r="I4988" i="5"/>
  <c r="J4988" i="5"/>
  <c r="H4989" i="5"/>
  <c r="I4989" i="5"/>
  <c r="J4989" i="5"/>
  <c r="H4990" i="5"/>
  <c r="I4990" i="5"/>
  <c r="J4990" i="5"/>
  <c r="H4991" i="5"/>
  <c r="I4991" i="5"/>
  <c r="J4991" i="5"/>
  <c r="H4992" i="5"/>
  <c r="I4992" i="5"/>
  <c r="J4992" i="5"/>
  <c r="H4993" i="5"/>
  <c r="I4993" i="5"/>
  <c r="J4993" i="5"/>
  <c r="H4994" i="5"/>
  <c r="I4994" i="5"/>
  <c r="J4994" i="5"/>
  <c r="H4995" i="5"/>
  <c r="I4995" i="5"/>
  <c r="J4995" i="5"/>
  <c r="H4996" i="5"/>
  <c r="I4996" i="5"/>
  <c r="J4996" i="5"/>
  <c r="H4997" i="5"/>
  <c r="I4997" i="5"/>
  <c r="J4997" i="5"/>
  <c r="H4998" i="5"/>
  <c r="I4998" i="5"/>
  <c r="J4998" i="5"/>
  <c r="H4999" i="5"/>
  <c r="I4999" i="5"/>
  <c r="J4999" i="5"/>
  <c r="H5000" i="5"/>
  <c r="I5000" i="5"/>
  <c r="J5000" i="5"/>
  <c r="H5001" i="5"/>
  <c r="I5001" i="5"/>
  <c r="J5001" i="5"/>
  <c r="H5002" i="5"/>
  <c r="I5002" i="5"/>
  <c r="J5002" i="5"/>
  <c r="H5003" i="5"/>
  <c r="I5003" i="5"/>
  <c r="J5003" i="5"/>
  <c r="H5004" i="5"/>
  <c r="I5004" i="5"/>
  <c r="J5004" i="5"/>
  <c r="H5005" i="5"/>
  <c r="I5005" i="5"/>
  <c r="J5005" i="5"/>
  <c r="H5006" i="5"/>
  <c r="I5006" i="5"/>
  <c r="J5006" i="5"/>
  <c r="H5007" i="5"/>
  <c r="I5007" i="5"/>
  <c r="J5007" i="5"/>
  <c r="H5008" i="5"/>
  <c r="I5008" i="5"/>
  <c r="J5008" i="5"/>
  <c r="H5009" i="5"/>
  <c r="I5009" i="5"/>
  <c r="J5009" i="5"/>
  <c r="H5010" i="5"/>
  <c r="I5010" i="5"/>
  <c r="J5010" i="5"/>
  <c r="H5011" i="5"/>
  <c r="I5011" i="5"/>
  <c r="J5011" i="5"/>
  <c r="H5012" i="5"/>
  <c r="I5012" i="5"/>
  <c r="J5012" i="5"/>
  <c r="H5013" i="5"/>
  <c r="I5013" i="5"/>
  <c r="J5013" i="5"/>
  <c r="H5014" i="5"/>
  <c r="I5014" i="5"/>
  <c r="J5014" i="5"/>
  <c r="H5015" i="5"/>
  <c r="I5015" i="5"/>
  <c r="J5015" i="5"/>
  <c r="H5016" i="5"/>
  <c r="I5016" i="5"/>
  <c r="J5016" i="5"/>
  <c r="H5017" i="5"/>
  <c r="I5017" i="5"/>
  <c r="J5017" i="5"/>
  <c r="H5018" i="5"/>
  <c r="I5018" i="5"/>
  <c r="J5018" i="5"/>
  <c r="H5019" i="5"/>
  <c r="I5019" i="5"/>
  <c r="J5019" i="5"/>
  <c r="H5020" i="5"/>
  <c r="I5020" i="5"/>
  <c r="J5020" i="5"/>
  <c r="H5021" i="5"/>
  <c r="I5021" i="5"/>
  <c r="J5021" i="5"/>
  <c r="H5022" i="5"/>
  <c r="I5022" i="5"/>
  <c r="J5022" i="5"/>
  <c r="H5023" i="5"/>
  <c r="I5023" i="5"/>
  <c r="J5023" i="5"/>
  <c r="H5024" i="5"/>
  <c r="I5024" i="5"/>
  <c r="J5024" i="5"/>
  <c r="H5025" i="5"/>
  <c r="I5025" i="5"/>
  <c r="J5025" i="5"/>
  <c r="H5026" i="5"/>
  <c r="I5026" i="5"/>
  <c r="J5026" i="5"/>
  <c r="H5027" i="5"/>
  <c r="I5027" i="5"/>
  <c r="J5027" i="5"/>
  <c r="H5028" i="5"/>
  <c r="I5028" i="5"/>
  <c r="J5028" i="5"/>
  <c r="H5029" i="5"/>
  <c r="I5029" i="5"/>
  <c r="J5029" i="5"/>
  <c r="H5030" i="5"/>
  <c r="I5030" i="5"/>
  <c r="J5030" i="5"/>
  <c r="H5031" i="5"/>
  <c r="I5031" i="5"/>
  <c r="J5031" i="5"/>
  <c r="H5032" i="5"/>
  <c r="I5032" i="5"/>
  <c r="J5032" i="5"/>
  <c r="H5033" i="5"/>
  <c r="I5033" i="5"/>
  <c r="J5033" i="5"/>
  <c r="H5034" i="5"/>
  <c r="I5034" i="5"/>
  <c r="J5034" i="5"/>
  <c r="H5035" i="5"/>
  <c r="I5035" i="5"/>
  <c r="J5035" i="5"/>
  <c r="H5036" i="5"/>
  <c r="I5036" i="5"/>
  <c r="J5036" i="5"/>
  <c r="H5037" i="5"/>
  <c r="I5037" i="5"/>
  <c r="J5037" i="5"/>
  <c r="H5038" i="5"/>
  <c r="I5038" i="5"/>
  <c r="J5038" i="5"/>
  <c r="H5039" i="5"/>
  <c r="I5039" i="5"/>
  <c r="J5039" i="5"/>
  <c r="H5040" i="5"/>
  <c r="I5040" i="5"/>
  <c r="J5040" i="5"/>
  <c r="H5041" i="5"/>
  <c r="I5041" i="5"/>
  <c r="J5041" i="5"/>
  <c r="H5042" i="5"/>
  <c r="I5042" i="5"/>
  <c r="J5042" i="5"/>
  <c r="H5043" i="5"/>
  <c r="I5043" i="5"/>
  <c r="J5043" i="5"/>
  <c r="H5044" i="5"/>
  <c r="I5044" i="5"/>
  <c r="J5044" i="5"/>
  <c r="H5045" i="5"/>
  <c r="I5045" i="5"/>
  <c r="J5045" i="5"/>
  <c r="H5046" i="5"/>
  <c r="I5046" i="5"/>
  <c r="J5046" i="5"/>
  <c r="H5047" i="5"/>
  <c r="I5047" i="5"/>
  <c r="J5047" i="5"/>
  <c r="H5048" i="5"/>
  <c r="I5048" i="5"/>
  <c r="J5048" i="5"/>
  <c r="H5049" i="5"/>
  <c r="I5049" i="5"/>
  <c r="J5049" i="5"/>
  <c r="H5050" i="5"/>
  <c r="I5050" i="5"/>
  <c r="J5050" i="5"/>
  <c r="H5051" i="5"/>
  <c r="I5051" i="5"/>
  <c r="J5051" i="5"/>
  <c r="H5052" i="5"/>
  <c r="I5052" i="5"/>
  <c r="J5052" i="5"/>
  <c r="H5053" i="5"/>
  <c r="I5053" i="5"/>
  <c r="J5053" i="5"/>
  <c r="H5054" i="5"/>
  <c r="I5054" i="5"/>
  <c r="J5054" i="5"/>
  <c r="H5055" i="5"/>
  <c r="I5055" i="5"/>
  <c r="J5055" i="5"/>
  <c r="H5056" i="5"/>
  <c r="I5056" i="5"/>
  <c r="J5056" i="5"/>
  <c r="H5057" i="5"/>
  <c r="I5057" i="5"/>
  <c r="J5057" i="5"/>
  <c r="H5058" i="5"/>
  <c r="I5058" i="5"/>
  <c r="J5058" i="5"/>
  <c r="H5059" i="5"/>
  <c r="I5059" i="5"/>
  <c r="J5059" i="5"/>
  <c r="H5060" i="5"/>
  <c r="I5060" i="5"/>
  <c r="J5060" i="5"/>
  <c r="H5061" i="5"/>
  <c r="I5061" i="5"/>
  <c r="J5061" i="5"/>
  <c r="H5062" i="5"/>
  <c r="I5062" i="5"/>
  <c r="J5062" i="5"/>
  <c r="H5063" i="5"/>
  <c r="I5063" i="5"/>
  <c r="J5063" i="5"/>
  <c r="H5064" i="5"/>
  <c r="I5064" i="5"/>
  <c r="J5064" i="5"/>
  <c r="H5065" i="5"/>
  <c r="I5065" i="5"/>
  <c r="J5065" i="5"/>
  <c r="H5066" i="5"/>
  <c r="I5066" i="5"/>
  <c r="J5066" i="5"/>
  <c r="H5067" i="5"/>
  <c r="I5067" i="5"/>
  <c r="J5067" i="5"/>
  <c r="H5068" i="5"/>
  <c r="I5068" i="5"/>
  <c r="J5068" i="5"/>
  <c r="H5069" i="5"/>
  <c r="I5069" i="5"/>
  <c r="J5069" i="5"/>
  <c r="H5070" i="5"/>
  <c r="I5070" i="5"/>
  <c r="J5070" i="5"/>
  <c r="H5071" i="5"/>
  <c r="I5071" i="5"/>
  <c r="J5071" i="5"/>
  <c r="H5072" i="5"/>
  <c r="I5072" i="5"/>
  <c r="J5072" i="5"/>
  <c r="H5073" i="5"/>
  <c r="I5073" i="5"/>
  <c r="J5073" i="5"/>
  <c r="H5074" i="5"/>
  <c r="I5074" i="5"/>
  <c r="J5074" i="5"/>
  <c r="H5075" i="5"/>
  <c r="I5075" i="5"/>
  <c r="J5075" i="5"/>
  <c r="H5076" i="5"/>
  <c r="I5076" i="5"/>
  <c r="J5076" i="5"/>
  <c r="H5077" i="5"/>
  <c r="I5077" i="5"/>
  <c r="J5077" i="5"/>
  <c r="H5078" i="5"/>
  <c r="I5078" i="5"/>
  <c r="J5078" i="5"/>
  <c r="H5079" i="5"/>
  <c r="I5079" i="5"/>
  <c r="J5079" i="5"/>
  <c r="H5080" i="5"/>
  <c r="I5080" i="5"/>
  <c r="J5080" i="5"/>
  <c r="H5081" i="5"/>
  <c r="I5081" i="5"/>
  <c r="J5081" i="5"/>
  <c r="H5082" i="5"/>
  <c r="I5082" i="5"/>
  <c r="J5082" i="5"/>
  <c r="H5083" i="5"/>
  <c r="I5083" i="5"/>
  <c r="J5083" i="5"/>
  <c r="H5084" i="5"/>
  <c r="I5084" i="5"/>
  <c r="J5084" i="5"/>
  <c r="H5085" i="5"/>
  <c r="I5085" i="5"/>
  <c r="J5085" i="5"/>
  <c r="H5086" i="5"/>
  <c r="I5086" i="5"/>
  <c r="J5086" i="5"/>
  <c r="H5087" i="5"/>
  <c r="I5087" i="5"/>
  <c r="J5087" i="5"/>
  <c r="H5088" i="5"/>
  <c r="I5088" i="5"/>
  <c r="J5088" i="5"/>
  <c r="H5089" i="5"/>
  <c r="I5089" i="5"/>
  <c r="J5089" i="5"/>
  <c r="H5090" i="5"/>
  <c r="I5090" i="5"/>
  <c r="J5090" i="5"/>
  <c r="H5091" i="5"/>
  <c r="I5091" i="5"/>
  <c r="J5091" i="5"/>
  <c r="H5092" i="5"/>
  <c r="I5092" i="5"/>
  <c r="J5092" i="5"/>
  <c r="H5093" i="5"/>
  <c r="I5093" i="5"/>
  <c r="J5093" i="5"/>
  <c r="H5094" i="5"/>
  <c r="I5094" i="5"/>
  <c r="J5094" i="5"/>
  <c r="H5095" i="5"/>
  <c r="I5095" i="5"/>
  <c r="J5095" i="5"/>
  <c r="H5096" i="5"/>
  <c r="I5096" i="5"/>
  <c r="J5096" i="5"/>
  <c r="H5097" i="5"/>
  <c r="I5097" i="5"/>
  <c r="J5097" i="5"/>
  <c r="H5098" i="5"/>
  <c r="I5098" i="5"/>
  <c r="J5098" i="5"/>
  <c r="H5099" i="5"/>
  <c r="I5099" i="5"/>
  <c r="J5099" i="5"/>
  <c r="H5100" i="5"/>
  <c r="I5100" i="5"/>
  <c r="J5100" i="5"/>
  <c r="H5101" i="5"/>
  <c r="I5101" i="5"/>
  <c r="J5101" i="5"/>
  <c r="H5102" i="5"/>
  <c r="I5102" i="5"/>
  <c r="J5102" i="5"/>
  <c r="H5103" i="5"/>
  <c r="I5103" i="5"/>
  <c r="J5103" i="5"/>
  <c r="H5104" i="5"/>
  <c r="I5104" i="5"/>
  <c r="J5104" i="5"/>
  <c r="H5105" i="5"/>
  <c r="I5105" i="5"/>
  <c r="J5105" i="5"/>
  <c r="H5106" i="5"/>
  <c r="I5106" i="5"/>
  <c r="J5106" i="5"/>
  <c r="H5107" i="5"/>
  <c r="I5107" i="5"/>
  <c r="J5107" i="5"/>
  <c r="H5108" i="5"/>
  <c r="I5108" i="5"/>
  <c r="J5108" i="5"/>
  <c r="H5109" i="5"/>
  <c r="I5109" i="5"/>
  <c r="J5109" i="5"/>
  <c r="H5110" i="5"/>
  <c r="I5110" i="5"/>
  <c r="J5110" i="5"/>
  <c r="H5111" i="5"/>
  <c r="I5111" i="5"/>
  <c r="J5111" i="5"/>
  <c r="H5112" i="5"/>
  <c r="I5112" i="5"/>
  <c r="J5112" i="5"/>
  <c r="H5113" i="5"/>
  <c r="I5113" i="5"/>
  <c r="J5113" i="5"/>
  <c r="H5114" i="5"/>
  <c r="I5114" i="5"/>
  <c r="J5114" i="5"/>
  <c r="H5115" i="5"/>
  <c r="I5115" i="5"/>
  <c r="J5115" i="5"/>
  <c r="H5116" i="5"/>
  <c r="I5116" i="5"/>
  <c r="J5116" i="5"/>
  <c r="H5117" i="5"/>
  <c r="I5117" i="5"/>
  <c r="J5117" i="5"/>
  <c r="H5118" i="5"/>
  <c r="I5118" i="5"/>
  <c r="J5118" i="5"/>
  <c r="H5119" i="5"/>
  <c r="I5119" i="5"/>
  <c r="J5119" i="5"/>
  <c r="H5120" i="5"/>
  <c r="I5120" i="5"/>
  <c r="J5120" i="5"/>
  <c r="H5121" i="5"/>
  <c r="I5121" i="5"/>
  <c r="J5121" i="5"/>
  <c r="H5122" i="5"/>
  <c r="I5122" i="5"/>
  <c r="J5122" i="5"/>
  <c r="H5123" i="5"/>
  <c r="I5123" i="5"/>
  <c r="J5123" i="5"/>
  <c r="H5124" i="5"/>
  <c r="I5124" i="5"/>
  <c r="J5124" i="5"/>
  <c r="H5125" i="5"/>
  <c r="I5125" i="5"/>
  <c r="J5125" i="5"/>
  <c r="H5126" i="5"/>
  <c r="I5126" i="5"/>
  <c r="J5126" i="5"/>
  <c r="H5127" i="5"/>
  <c r="I5127" i="5"/>
  <c r="J5127" i="5"/>
  <c r="H5128" i="5"/>
  <c r="I5128" i="5"/>
  <c r="J5128" i="5"/>
  <c r="H5129" i="5"/>
  <c r="I5129" i="5"/>
  <c r="J5129" i="5"/>
  <c r="H5130" i="5"/>
  <c r="I5130" i="5"/>
  <c r="J5130" i="5"/>
  <c r="H5131" i="5"/>
  <c r="I5131" i="5"/>
  <c r="J5131" i="5"/>
  <c r="H5132" i="5"/>
  <c r="I5132" i="5"/>
  <c r="J5132" i="5"/>
  <c r="H5133" i="5"/>
  <c r="I5133" i="5"/>
  <c r="J5133" i="5"/>
  <c r="H5134" i="5"/>
  <c r="I5134" i="5"/>
  <c r="J5134" i="5"/>
  <c r="H5135" i="5"/>
  <c r="I5135" i="5"/>
  <c r="J5135" i="5"/>
  <c r="H5136" i="5"/>
  <c r="I5136" i="5"/>
  <c r="J5136" i="5"/>
  <c r="H5137" i="5"/>
  <c r="I5137" i="5"/>
  <c r="J5137" i="5"/>
  <c r="H5138" i="5"/>
  <c r="I5138" i="5"/>
  <c r="J5138" i="5"/>
  <c r="H5139" i="5"/>
  <c r="I5139" i="5"/>
  <c r="J5139" i="5"/>
  <c r="H5140" i="5"/>
  <c r="I5140" i="5"/>
  <c r="J5140" i="5"/>
  <c r="H5141" i="5"/>
  <c r="I5141" i="5"/>
  <c r="J5141" i="5"/>
  <c r="H5142" i="5"/>
  <c r="I5142" i="5"/>
  <c r="J5142" i="5"/>
  <c r="H5143" i="5"/>
  <c r="I5143" i="5"/>
  <c r="J5143" i="5"/>
  <c r="H5144" i="5"/>
  <c r="I5144" i="5"/>
  <c r="J5144" i="5"/>
  <c r="H5145" i="5"/>
  <c r="I5145" i="5"/>
  <c r="J5145" i="5"/>
  <c r="H5146" i="5"/>
  <c r="I5146" i="5"/>
  <c r="J5146" i="5"/>
  <c r="H5147" i="5"/>
  <c r="I5147" i="5"/>
  <c r="J5147" i="5"/>
  <c r="H5148" i="5"/>
  <c r="I5148" i="5"/>
  <c r="J5148" i="5"/>
  <c r="H5149" i="5"/>
  <c r="I5149" i="5"/>
  <c r="J5149" i="5"/>
  <c r="H5150" i="5"/>
  <c r="I5150" i="5"/>
  <c r="J5150" i="5"/>
  <c r="H5151" i="5"/>
  <c r="I5151" i="5"/>
  <c r="J5151" i="5"/>
  <c r="H5152" i="5"/>
  <c r="I5152" i="5"/>
  <c r="J5152" i="5"/>
  <c r="H5153" i="5"/>
  <c r="I5153" i="5"/>
  <c r="J5153" i="5"/>
  <c r="H5154" i="5"/>
  <c r="I5154" i="5"/>
  <c r="J5154" i="5"/>
  <c r="H5155" i="5"/>
  <c r="I5155" i="5"/>
  <c r="J5155" i="5"/>
  <c r="H5156" i="5"/>
  <c r="I5156" i="5"/>
  <c r="J5156" i="5"/>
  <c r="H5157" i="5"/>
  <c r="I5157" i="5"/>
  <c r="J5157" i="5"/>
  <c r="H5158" i="5"/>
  <c r="I5158" i="5"/>
  <c r="J5158" i="5"/>
  <c r="H5159" i="5"/>
  <c r="I5159" i="5"/>
  <c r="J5159" i="5"/>
  <c r="H5160" i="5"/>
  <c r="I5160" i="5"/>
  <c r="J5160" i="5"/>
  <c r="H5161" i="5"/>
  <c r="I5161" i="5"/>
  <c r="J5161" i="5"/>
  <c r="H5162" i="5"/>
  <c r="I5162" i="5"/>
  <c r="J5162" i="5"/>
  <c r="H5163" i="5"/>
  <c r="I5163" i="5"/>
  <c r="J5163" i="5"/>
  <c r="H5164" i="5"/>
  <c r="I5164" i="5"/>
  <c r="J5164" i="5"/>
  <c r="H5165" i="5"/>
  <c r="I5165" i="5"/>
  <c r="J5165" i="5"/>
  <c r="H5166" i="5"/>
  <c r="I5166" i="5"/>
  <c r="J5166" i="5"/>
  <c r="H5167" i="5"/>
  <c r="I5167" i="5"/>
  <c r="J5167" i="5"/>
  <c r="H5168" i="5"/>
  <c r="I5168" i="5"/>
  <c r="J5168" i="5"/>
  <c r="H5169" i="5"/>
  <c r="I5169" i="5"/>
  <c r="J5169" i="5"/>
  <c r="H5170" i="5"/>
  <c r="I5170" i="5"/>
  <c r="J5170" i="5"/>
  <c r="H5171" i="5"/>
  <c r="I5171" i="5"/>
  <c r="J5171" i="5"/>
  <c r="H5172" i="5"/>
  <c r="I5172" i="5"/>
  <c r="J5172" i="5"/>
  <c r="H5173" i="5"/>
  <c r="I5173" i="5"/>
  <c r="J5173" i="5"/>
  <c r="H5174" i="5"/>
  <c r="I5174" i="5"/>
  <c r="J5174" i="5"/>
  <c r="H5175" i="5"/>
  <c r="I5175" i="5"/>
  <c r="J5175" i="5"/>
  <c r="H5176" i="5"/>
  <c r="I5176" i="5"/>
  <c r="J5176" i="5"/>
  <c r="H5177" i="5"/>
  <c r="I5177" i="5"/>
  <c r="J5177" i="5"/>
  <c r="H5178" i="5"/>
  <c r="I5178" i="5"/>
  <c r="J5178" i="5"/>
  <c r="H5179" i="5"/>
  <c r="I5179" i="5"/>
  <c r="J5179" i="5"/>
  <c r="H5180" i="5"/>
  <c r="I5180" i="5"/>
  <c r="J5180" i="5"/>
  <c r="H5181" i="5"/>
  <c r="I5181" i="5"/>
  <c r="J5181" i="5"/>
  <c r="H5182" i="5"/>
  <c r="I5182" i="5"/>
  <c r="J5182" i="5"/>
  <c r="H5183" i="5"/>
  <c r="I5183" i="5"/>
  <c r="J5183" i="5"/>
  <c r="H5184" i="5"/>
  <c r="I5184" i="5"/>
  <c r="J5184" i="5"/>
  <c r="H5185" i="5"/>
  <c r="I5185" i="5"/>
  <c r="J5185" i="5"/>
  <c r="H5186" i="5"/>
  <c r="I5186" i="5"/>
  <c r="J5186" i="5"/>
  <c r="H5187" i="5"/>
  <c r="I5187" i="5"/>
  <c r="J5187" i="5"/>
  <c r="H5188" i="5"/>
  <c r="I5188" i="5"/>
  <c r="J5188" i="5"/>
  <c r="H5189" i="5"/>
  <c r="I5189" i="5"/>
  <c r="J5189" i="5"/>
  <c r="H5190" i="5"/>
  <c r="I5190" i="5"/>
  <c r="J5190" i="5"/>
  <c r="H5191" i="5"/>
  <c r="I5191" i="5"/>
  <c r="J5191" i="5"/>
  <c r="H5192" i="5"/>
  <c r="I5192" i="5"/>
  <c r="J5192" i="5"/>
  <c r="H5193" i="5"/>
  <c r="I5193" i="5"/>
  <c r="J5193" i="5"/>
  <c r="H5194" i="5"/>
  <c r="I5194" i="5"/>
  <c r="J5194" i="5"/>
  <c r="H5195" i="5"/>
  <c r="I5195" i="5"/>
  <c r="J5195" i="5"/>
  <c r="H5196" i="5"/>
  <c r="I5196" i="5"/>
  <c r="J5196" i="5"/>
  <c r="H5197" i="5"/>
  <c r="I5197" i="5"/>
  <c r="J5197" i="5"/>
  <c r="H5198" i="5"/>
  <c r="I5198" i="5"/>
  <c r="J5198" i="5"/>
  <c r="H5199" i="5"/>
  <c r="I5199" i="5"/>
  <c r="J5199" i="5"/>
  <c r="H5200" i="5"/>
  <c r="I5200" i="5"/>
  <c r="J5200" i="5"/>
  <c r="H5201" i="5"/>
  <c r="I5201" i="5"/>
  <c r="J5201" i="5"/>
  <c r="H5202" i="5"/>
  <c r="I5202" i="5"/>
  <c r="J5202" i="5"/>
  <c r="H5203" i="5"/>
  <c r="I5203" i="5"/>
  <c r="J5203" i="5"/>
  <c r="H5204" i="5"/>
  <c r="I5204" i="5"/>
  <c r="J5204" i="5"/>
  <c r="H5205" i="5"/>
  <c r="I5205" i="5"/>
  <c r="J5205" i="5"/>
  <c r="H5206" i="5"/>
  <c r="I5206" i="5"/>
  <c r="J5206" i="5"/>
  <c r="H5207" i="5"/>
  <c r="I5207" i="5"/>
  <c r="J5207" i="5"/>
  <c r="H5208" i="5"/>
  <c r="I5208" i="5"/>
  <c r="J5208" i="5"/>
  <c r="H5209" i="5"/>
  <c r="I5209" i="5"/>
  <c r="J5209" i="5"/>
  <c r="H5210" i="5"/>
  <c r="I5210" i="5"/>
  <c r="J5210" i="5"/>
  <c r="H5211" i="5"/>
  <c r="I5211" i="5"/>
  <c r="J5211" i="5"/>
  <c r="H5212" i="5"/>
  <c r="I5212" i="5"/>
  <c r="J5212" i="5"/>
  <c r="H5213" i="5"/>
  <c r="I5213" i="5"/>
  <c r="J5213" i="5"/>
  <c r="H5214" i="5"/>
  <c r="I5214" i="5"/>
  <c r="J5214" i="5"/>
  <c r="H5215" i="5"/>
  <c r="I5215" i="5"/>
  <c r="J5215" i="5"/>
  <c r="H5216" i="5"/>
  <c r="I5216" i="5"/>
  <c r="J5216" i="5"/>
  <c r="H5217" i="5"/>
  <c r="I5217" i="5"/>
  <c r="J5217" i="5"/>
  <c r="H5218" i="5"/>
  <c r="I5218" i="5"/>
  <c r="J5218" i="5"/>
  <c r="H5219" i="5"/>
  <c r="I5219" i="5"/>
  <c r="J5219" i="5"/>
  <c r="H5220" i="5"/>
  <c r="I5220" i="5"/>
  <c r="J5220" i="5"/>
  <c r="H5221" i="5"/>
  <c r="I5221" i="5"/>
  <c r="J5221" i="5"/>
  <c r="H5222" i="5"/>
  <c r="I5222" i="5"/>
  <c r="J5222" i="5"/>
  <c r="H5223" i="5"/>
  <c r="I5223" i="5"/>
  <c r="J5223" i="5"/>
  <c r="H5224" i="5"/>
  <c r="I5224" i="5"/>
  <c r="J5224" i="5"/>
  <c r="H5225" i="5"/>
  <c r="I5225" i="5"/>
  <c r="J5225" i="5"/>
  <c r="H5226" i="5"/>
  <c r="I5226" i="5"/>
  <c r="J5226" i="5"/>
  <c r="H5227" i="5"/>
  <c r="I5227" i="5"/>
  <c r="J5227" i="5"/>
  <c r="H5228" i="5"/>
  <c r="I5228" i="5"/>
  <c r="J5228" i="5"/>
  <c r="H5229" i="5"/>
  <c r="I5229" i="5"/>
  <c r="J5229" i="5"/>
  <c r="H5230" i="5"/>
  <c r="I5230" i="5"/>
  <c r="J5230" i="5"/>
  <c r="H5231" i="5"/>
  <c r="I5231" i="5"/>
  <c r="J5231" i="5"/>
  <c r="H5232" i="5"/>
  <c r="I5232" i="5"/>
  <c r="J5232" i="5"/>
  <c r="H5233" i="5"/>
  <c r="I5233" i="5"/>
  <c r="J5233" i="5"/>
  <c r="H5234" i="5"/>
  <c r="I5234" i="5"/>
  <c r="J5234" i="5"/>
  <c r="H5235" i="5"/>
  <c r="I5235" i="5"/>
  <c r="J5235" i="5"/>
  <c r="H5236" i="5"/>
  <c r="I5236" i="5"/>
  <c r="J5236" i="5"/>
  <c r="H5237" i="5"/>
  <c r="I5237" i="5"/>
  <c r="J5237" i="5"/>
  <c r="H5238" i="5"/>
  <c r="I5238" i="5"/>
  <c r="J5238" i="5"/>
  <c r="H5239" i="5"/>
  <c r="I5239" i="5"/>
  <c r="J5239" i="5"/>
  <c r="H5240" i="5"/>
  <c r="I5240" i="5"/>
  <c r="J5240" i="5"/>
  <c r="H5241" i="5"/>
  <c r="I5241" i="5"/>
  <c r="J5241" i="5"/>
  <c r="H5242" i="5"/>
  <c r="I5242" i="5"/>
  <c r="J5242" i="5"/>
  <c r="H5243" i="5"/>
  <c r="I5243" i="5"/>
  <c r="J5243" i="5"/>
  <c r="H5244" i="5"/>
  <c r="I5244" i="5"/>
  <c r="J5244" i="5"/>
  <c r="H5245" i="5"/>
  <c r="I5245" i="5"/>
  <c r="J5245" i="5"/>
  <c r="H5246" i="5"/>
  <c r="I5246" i="5"/>
  <c r="J5246" i="5"/>
  <c r="H5247" i="5"/>
  <c r="I5247" i="5"/>
  <c r="J5247" i="5"/>
  <c r="H5248" i="5"/>
  <c r="I5248" i="5"/>
  <c r="J5248" i="5"/>
  <c r="H5249" i="5"/>
  <c r="I5249" i="5"/>
  <c r="J5249" i="5"/>
  <c r="H5250" i="5"/>
  <c r="I5250" i="5"/>
  <c r="J5250" i="5"/>
  <c r="H5251" i="5"/>
  <c r="I5251" i="5"/>
  <c r="J5251" i="5"/>
  <c r="H5252" i="5"/>
  <c r="I5252" i="5"/>
  <c r="J5252" i="5"/>
  <c r="H5253" i="5"/>
  <c r="I5253" i="5"/>
  <c r="J5253" i="5"/>
  <c r="H5254" i="5"/>
  <c r="I5254" i="5"/>
  <c r="J5254" i="5"/>
  <c r="H5255" i="5"/>
  <c r="I5255" i="5"/>
  <c r="J5255" i="5"/>
  <c r="H5256" i="5"/>
  <c r="I5256" i="5"/>
  <c r="J5256" i="5"/>
  <c r="H5257" i="5"/>
  <c r="I5257" i="5"/>
  <c r="J5257" i="5"/>
  <c r="H5258" i="5"/>
  <c r="I5258" i="5"/>
  <c r="J5258" i="5"/>
  <c r="H5259" i="5"/>
  <c r="I5259" i="5"/>
  <c r="J5259" i="5"/>
  <c r="H5260" i="5"/>
  <c r="I5260" i="5"/>
  <c r="J5260" i="5"/>
  <c r="H5261" i="5"/>
  <c r="I5261" i="5"/>
  <c r="J5261" i="5"/>
  <c r="H5262" i="5"/>
  <c r="I5262" i="5"/>
  <c r="J5262" i="5"/>
  <c r="H5263" i="5"/>
  <c r="I5263" i="5"/>
  <c r="J5263" i="5"/>
  <c r="H5264" i="5"/>
  <c r="I5264" i="5"/>
  <c r="J5264" i="5"/>
  <c r="H5265" i="5"/>
  <c r="I5265" i="5"/>
  <c r="J5265" i="5"/>
  <c r="H5266" i="5"/>
  <c r="I5266" i="5"/>
  <c r="J5266" i="5"/>
  <c r="H5267" i="5"/>
  <c r="I5267" i="5"/>
  <c r="J5267" i="5"/>
  <c r="H5268" i="5"/>
  <c r="I5268" i="5"/>
  <c r="J5268" i="5"/>
  <c r="H5269" i="5"/>
  <c r="I5269" i="5"/>
  <c r="J5269" i="5"/>
  <c r="H5270" i="5"/>
  <c r="I5270" i="5"/>
  <c r="J5270" i="5"/>
  <c r="H5271" i="5"/>
  <c r="I5271" i="5"/>
  <c r="J5271" i="5"/>
  <c r="H5272" i="5"/>
  <c r="I5272" i="5"/>
  <c r="J5272" i="5"/>
  <c r="H5273" i="5"/>
  <c r="I5273" i="5"/>
  <c r="J5273" i="5"/>
  <c r="H5274" i="5"/>
  <c r="I5274" i="5"/>
  <c r="J5274" i="5"/>
  <c r="H5275" i="5"/>
  <c r="I5275" i="5"/>
  <c r="J5275" i="5"/>
  <c r="H5276" i="5"/>
  <c r="I5276" i="5"/>
  <c r="J5276" i="5"/>
  <c r="H5277" i="5"/>
  <c r="I5277" i="5"/>
  <c r="J5277" i="5"/>
  <c r="H5278" i="5"/>
  <c r="I5278" i="5"/>
  <c r="J5278" i="5"/>
  <c r="H5279" i="5"/>
  <c r="I5279" i="5"/>
  <c r="J5279" i="5"/>
  <c r="H5280" i="5"/>
  <c r="I5280" i="5"/>
  <c r="J5280" i="5"/>
  <c r="H5281" i="5"/>
  <c r="I5281" i="5"/>
  <c r="J5281" i="5"/>
  <c r="H5282" i="5"/>
  <c r="I5282" i="5"/>
  <c r="J5282" i="5"/>
  <c r="H5283" i="5"/>
  <c r="I5283" i="5"/>
  <c r="J5283" i="5"/>
  <c r="H5284" i="5"/>
  <c r="I5284" i="5"/>
  <c r="J5284" i="5"/>
  <c r="H5285" i="5"/>
  <c r="I5285" i="5"/>
  <c r="J5285" i="5"/>
  <c r="H5286" i="5"/>
  <c r="I5286" i="5"/>
  <c r="J5286" i="5"/>
  <c r="H5287" i="5"/>
  <c r="I5287" i="5"/>
  <c r="J5287" i="5"/>
  <c r="H5288" i="5"/>
  <c r="I5288" i="5"/>
  <c r="J5288" i="5"/>
  <c r="H5289" i="5"/>
  <c r="I5289" i="5"/>
  <c r="J5289" i="5"/>
  <c r="H5290" i="5"/>
  <c r="I5290" i="5"/>
  <c r="J5290" i="5"/>
  <c r="H5291" i="5"/>
  <c r="I5291" i="5"/>
  <c r="J5291" i="5"/>
  <c r="H5292" i="5"/>
  <c r="I5292" i="5"/>
  <c r="J5292" i="5"/>
  <c r="H5293" i="5"/>
  <c r="I5293" i="5"/>
  <c r="J5293" i="5"/>
  <c r="H5294" i="5"/>
  <c r="I5294" i="5"/>
  <c r="J5294" i="5"/>
  <c r="H5295" i="5"/>
  <c r="I5295" i="5"/>
  <c r="J5295" i="5"/>
  <c r="H5296" i="5"/>
  <c r="I5296" i="5"/>
  <c r="J5296" i="5"/>
  <c r="H5297" i="5"/>
  <c r="I5297" i="5"/>
  <c r="J5297" i="5"/>
  <c r="H5298" i="5"/>
  <c r="I5298" i="5"/>
  <c r="J5298" i="5"/>
  <c r="H5299" i="5"/>
  <c r="I5299" i="5"/>
  <c r="J5299" i="5"/>
  <c r="H5300" i="5"/>
  <c r="I5300" i="5"/>
  <c r="J5300" i="5"/>
  <c r="H5301" i="5"/>
  <c r="I5301" i="5"/>
  <c r="J5301" i="5"/>
  <c r="H5302" i="5"/>
  <c r="I5302" i="5"/>
  <c r="J5302" i="5"/>
  <c r="H5303" i="5"/>
  <c r="I5303" i="5"/>
  <c r="J5303" i="5"/>
  <c r="H5304" i="5"/>
  <c r="I5304" i="5"/>
  <c r="J5304" i="5"/>
  <c r="H5305" i="5"/>
  <c r="I5305" i="5"/>
  <c r="J5305" i="5"/>
  <c r="H5306" i="5"/>
  <c r="I5306" i="5"/>
  <c r="J5306" i="5"/>
  <c r="H5307" i="5"/>
  <c r="I5307" i="5"/>
  <c r="J5307" i="5"/>
  <c r="H5308" i="5"/>
  <c r="I5308" i="5"/>
  <c r="J5308" i="5"/>
  <c r="H5309" i="5"/>
  <c r="I5309" i="5"/>
  <c r="J5309" i="5"/>
  <c r="H5310" i="5"/>
  <c r="I5310" i="5"/>
  <c r="J5310" i="5"/>
  <c r="H5311" i="5"/>
  <c r="I5311" i="5"/>
  <c r="J5311" i="5"/>
  <c r="H5312" i="5"/>
  <c r="I5312" i="5"/>
  <c r="J5312" i="5"/>
  <c r="H5313" i="5"/>
  <c r="I5313" i="5"/>
  <c r="J5313" i="5"/>
  <c r="H5314" i="5"/>
  <c r="I5314" i="5"/>
  <c r="J5314" i="5"/>
  <c r="H5315" i="5"/>
  <c r="I5315" i="5"/>
  <c r="J5315" i="5"/>
  <c r="H5316" i="5"/>
  <c r="I5316" i="5"/>
  <c r="J5316" i="5"/>
  <c r="H5317" i="5"/>
  <c r="I5317" i="5"/>
  <c r="J5317" i="5"/>
  <c r="H5318" i="5"/>
  <c r="I5318" i="5"/>
  <c r="J5318" i="5"/>
  <c r="H5319" i="5"/>
  <c r="I5319" i="5"/>
  <c r="J5319" i="5"/>
  <c r="H5320" i="5"/>
  <c r="I5320" i="5"/>
  <c r="J5320" i="5"/>
  <c r="H5321" i="5"/>
  <c r="I5321" i="5"/>
  <c r="J5321" i="5"/>
  <c r="H5322" i="5"/>
  <c r="I5322" i="5"/>
  <c r="J5322" i="5"/>
  <c r="H5323" i="5"/>
  <c r="I5323" i="5"/>
  <c r="J5323" i="5"/>
  <c r="H5324" i="5"/>
  <c r="I5324" i="5"/>
  <c r="J5324" i="5"/>
  <c r="H5325" i="5"/>
  <c r="I5325" i="5"/>
  <c r="J5325" i="5"/>
  <c r="H5326" i="5"/>
  <c r="I5326" i="5"/>
  <c r="J5326" i="5"/>
  <c r="H5327" i="5"/>
  <c r="I5327" i="5"/>
  <c r="J5327" i="5"/>
  <c r="H5328" i="5"/>
  <c r="I5328" i="5"/>
  <c r="J5328" i="5"/>
  <c r="H5329" i="5"/>
  <c r="I5329" i="5"/>
  <c r="J5329" i="5"/>
  <c r="H5330" i="5"/>
  <c r="I5330" i="5"/>
  <c r="J5330" i="5"/>
  <c r="H5331" i="5"/>
  <c r="I5331" i="5"/>
  <c r="J5331" i="5"/>
  <c r="H5332" i="5"/>
  <c r="I5332" i="5"/>
  <c r="J5332" i="5"/>
  <c r="H5333" i="5"/>
  <c r="I5333" i="5"/>
  <c r="J5333" i="5"/>
  <c r="H5334" i="5"/>
  <c r="I5334" i="5"/>
  <c r="J5334" i="5"/>
  <c r="H5335" i="5"/>
  <c r="I5335" i="5"/>
  <c r="J5335" i="5"/>
  <c r="H5336" i="5"/>
  <c r="I5336" i="5"/>
  <c r="J5336" i="5"/>
  <c r="H5337" i="5"/>
  <c r="I5337" i="5"/>
  <c r="J5337" i="5"/>
  <c r="H5338" i="5"/>
  <c r="I5338" i="5"/>
  <c r="J5338" i="5"/>
  <c r="H5339" i="5"/>
  <c r="I5339" i="5"/>
  <c r="J5339" i="5"/>
  <c r="H5340" i="5"/>
  <c r="I5340" i="5"/>
  <c r="J5340" i="5"/>
  <c r="H5341" i="5"/>
  <c r="I5341" i="5"/>
  <c r="J5341" i="5"/>
  <c r="H5342" i="5"/>
  <c r="I5342" i="5"/>
  <c r="J5342" i="5"/>
  <c r="H5343" i="5"/>
  <c r="I5343" i="5"/>
  <c r="J5343" i="5"/>
  <c r="H5344" i="5"/>
  <c r="I5344" i="5"/>
  <c r="J5344" i="5"/>
  <c r="H5345" i="5"/>
  <c r="I5345" i="5"/>
  <c r="J5345" i="5"/>
  <c r="H5346" i="5"/>
  <c r="I5346" i="5"/>
  <c r="J5346" i="5"/>
  <c r="H5347" i="5"/>
  <c r="I5347" i="5"/>
  <c r="J5347" i="5"/>
  <c r="H5348" i="5"/>
  <c r="I5348" i="5"/>
  <c r="J5348" i="5"/>
  <c r="H5349" i="5"/>
  <c r="I5349" i="5"/>
  <c r="J5349" i="5"/>
  <c r="H5350" i="5"/>
  <c r="I5350" i="5"/>
  <c r="J5350" i="5"/>
  <c r="H5351" i="5"/>
  <c r="I5351" i="5"/>
  <c r="J5351" i="5"/>
  <c r="H5352" i="5"/>
  <c r="I5352" i="5"/>
  <c r="J5352" i="5"/>
  <c r="H5353" i="5"/>
  <c r="I5353" i="5"/>
  <c r="J5353" i="5"/>
  <c r="H5354" i="5"/>
  <c r="I5354" i="5"/>
  <c r="J5354" i="5"/>
  <c r="H5355" i="5"/>
  <c r="I5355" i="5"/>
  <c r="J5355" i="5"/>
  <c r="H5356" i="5"/>
  <c r="I5356" i="5"/>
  <c r="J5356" i="5"/>
  <c r="H5357" i="5"/>
  <c r="I5357" i="5"/>
  <c r="J5357" i="5"/>
  <c r="H5358" i="5"/>
  <c r="I5358" i="5"/>
  <c r="J5358" i="5"/>
  <c r="H5359" i="5"/>
  <c r="I5359" i="5"/>
  <c r="J5359" i="5"/>
  <c r="H5360" i="5"/>
  <c r="I5360" i="5"/>
  <c r="J5360" i="5"/>
  <c r="H5361" i="5"/>
  <c r="I5361" i="5"/>
  <c r="J5361" i="5"/>
  <c r="H5362" i="5"/>
  <c r="I5362" i="5"/>
  <c r="J5362" i="5"/>
  <c r="H5363" i="5"/>
  <c r="I5363" i="5"/>
  <c r="J5363" i="5"/>
  <c r="H5364" i="5"/>
  <c r="I5364" i="5"/>
  <c r="J5364" i="5"/>
  <c r="H5365" i="5"/>
  <c r="I5365" i="5"/>
  <c r="J5365" i="5"/>
  <c r="H5366" i="5"/>
  <c r="I5366" i="5"/>
  <c r="J5366" i="5"/>
  <c r="H5367" i="5"/>
  <c r="I5367" i="5"/>
  <c r="J5367" i="5"/>
  <c r="H5368" i="5"/>
  <c r="I5368" i="5"/>
  <c r="J5368" i="5"/>
  <c r="H5369" i="5"/>
  <c r="I5369" i="5"/>
  <c r="J5369" i="5"/>
  <c r="H5370" i="5"/>
  <c r="I5370" i="5"/>
  <c r="J5370" i="5"/>
  <c r="H5371" i="5"/>
  <c r="I5371" i="5"/>
  <c r="J5371" i="5"/>
  <c r="H5372" i="5"/>
  <c r="I5372" i="5"/>
  <c r="J5372" i="5"/>
  <c r="H5373" i="5"/>
  <c r="I5373" i="5"/>
  <c r="J5373" i="5"/>
  <c r="H5374" i="5"/>
  <c r="I5374" i="5"/>
  <c r="J5374" i="5"/>
  <c r="H5375" i="5"/>
  <c r="I5375" i="5"/>
  <c r="J5375" i="5"/>
  <c r="H5376" i="5"/>
  <c r="I5376" i="5"/>
  <c r="J5376" i="5"/>
  <c r="H5377" i="5"/>
  <c r="I5377" i="5"/>
  <c r="J5377" i="5"/>
  <c r="H5378" i="5"/>
  <c r="I5378" i="5"/>
  <c r="J5378" i="5"/>
  <c r="H5379" i="5"/>
  <c r="I5379" i="5"/>
  <c r="J5379" i="5"/>
  <c r="H5380" i="5"/>
  <c r="I5380" i="5"/>
  <c r="J5380" i="5"/>
  <c r="H5381" i="5"/>
  <c r="I5381" i="5"/>
  <c r="J5381" i="5"/>
  <c r="H5382" i="5"/>
  <c r="I5382" i="5"/>
  <c r="J5382" i="5"/>
  <c r="H5383" i="5"/>
  <c r="I5383" i="5"/>
  <c r="J5383" i="5"/>
  <c r="H5384" i="5"/>
  <c r="I5384" i="5"/>
  <c r="J5384" i="5"/>
  <c r="H5385" i="5"/>
  <c r="I5385" i="5"/>
  <c r="J5385" i="5"/>
  <c r="H5386" i="5"/>
  <c r="I5386" i="5"/>
  <c r="J5386" i="5"/>
  <c r="H5387" i="5"/>
  <c r="I5387" i="5"/>
  <c r="J5387" i="5"/>
  <c r="H5388" i="5"/>
  <c r="I5388" i="5"/>
  <c r="J5388" i="5"/>
  <c r="H5389" i="5"/>
  <c r="I5389" i="5"/>
  <c r="J5389" i="5"/>
  <c r="H5390" i="5"/>
  <c r="I5390" i="5"/>
  <c r="J5390" i="5"/>
  <c r="H5391" i="5"/>
  <c r="I5391" i="5"/>
  <c r="J5391" i="5"/>
  <c r="H5392" i="5"/>
  <c r="I5392" i="5"/>
  <c r="J5392" i="5"/>
  <c r="H5393" i="5"/>
  <c r="I5393" i="5"/>
  <c r="J5393" i="5"/>
  <c r="H5394" i="5"/>
  <c r="I5394" i="5"/>
  <c r="J5394" i="5"/>
  <c r="H5395" i="5"/>
  <c r="I5395" i="5"/>
  <c r="J5395" i="5"/>
  <c r="H5396" i="5"/>
  <c r="I5396" i="5"/>
  <c r="J5396" i="5"/>
  <c r="H5397" i="5"/>
  <c r="I5397" i="5"/>
  <c r="J5397" i="5"/>
  <c r="H5398" i="5"/>
  <c r="I5398" i="5"/>
  <c r="J5398" i="5"/>
  <c r="H5399" i="5"/>
  <c r="I5399" i="5"/>
  <c r="J5399" i="5"/>
  <c r="H5400" i="5"/>
  <c r="I5400" i="5"/>
  <c r="J5400" i="5"/>
  <c r="H5401" i="5"/>
  <c r="I5401" i="5"/>
  <c r="J5401" i="5"/>
  <c r="H5402" i="5"/>
  <c r="I5402" i="5"/>
  <c r="J5402" i="5"/>
  <c r="H5403" i="5"/>
  <c r="I5403" i="5"/>
  <c r="J5403" i="5"/>
  <c r="H5404" i="5"/>
  <c r="I5404" i="5"/>
  <c r="J5404" i="5"/>
  <c r="H5405" i="5"/>
  <c r="I5405" i="5"/>
  <c r="J5405" i="5"/>
  <c r="H5406" i="5"/>
  <c r="I5406" i="5"/>
  <c r="J5406" i="5"/>
  <c r="H5407" i="5"/>
  <c r="I5407" i="5"/>
  <c r="J5407" i="5"/>
  <c r="H5408" i="5"/>
  <c r="I5408" i="5"/>
  <c r="J5408" i="5"/>
  <c r="H5409" i="5"/>
  <c r="I5409" i="5"/>
  <c r="J5409" i="5"/>
  <c r="H5410" i="5"/>
  <c r="I5410" i="5"/>
  <c r="J5410" i="5"/>
  <c r="H5411" i="5"/>
  <c r="I5411" i="5"/>
  <c r="J5411" i="5"/>
  <c r="H5412" i="5"/>
  <c r="I5412" i="5"/>
  <c r="J5412" i="5"/>
  <c r="H5413" i="5"/>
  <c r="I5413" i="5"/>
  <c r="J5413" i="5"/>
  <c r="H5414" i="5"/>
  <c r="I5414" i="5"/>
  <c r="J5414" i="5"/>
  <c r="H5415" i="5"/>
  <c r="I5415" i="5"/>
  <c r="J5415" i="5"/>
  <c r="H5416" i="5"/>
  <c r="I5416" i="5"/>
  <c r="J5416" i="5"/>
  <c r="H5417" i="5"/>
  <c r="I5417" i="5"/>
  <c r="J5417" i="5"/>
  <c r="H5418" i="5"/>
  <c r="I5418" i="5"/>
  <c r="J5418" i="5"/>
  <c r="H5419" i="5"/>
  <c r="I5419" i="5"/>
  <c r="J5419" i="5"/>
  <c r="H5420" i="5"/>
  <c r="I5420" i="5"/>
  <c r="J5420" i="5"/>
  <c r="H5421" i="5"/>
  <c r="I5421" i="5"/>
  <c r="J5421" i="5"/>
  <c r="H5422" i="5"/>
  <c r="I5422" i="5"/>
  <c r="J5422" i="5"/>
  <c r="H5423" i="5"/>
  <c r="I5423" i="5"/>
  <c r="J5423" i="5"/>
  <c r="H5424" i="5"/>
  <c r="I5424" i="5"/>
  <c r="J5424" i="5"/>
  <c r="H5425" i="5"/>
  <c r="I5425" i="5"/>
  <c r="J5425" i="5"/>
  <c r="H5426" i="5"/>
  <c r="I5426" i="5"/>
  <c r="J5426" i="5"/>
  <c r="H5427" i="5"/>
  <c r="I5427" i="5"/>
  <c r="J5427" i="5"/>
  <c r="H5428" i="5"/>
  <c r="I5428" i="5"/>
  <c r="J5428" i="5"/>
  <c r="H5429" i="5"/>
  <c r="I5429" i="5"/>
  <c r="J5429" i="5"/>
  <c r="H5430" i="5"/>
  <c r="I5430" i="5"/>
  <c r="J5430" i="5"/>
  <c r="H5431" i="5"/>
  <c r="I5431" i="5"/>
  <c r="J5431" i="5"/>
  <c r="H5432" i="5"/>
  <c r="I5432" i="5"/>
  <c r="J5432" i="5"/>
  <c r="H5433" i="5"/>
  <c r="I5433" i="5"/>
  <c r="J5433" i="5"/>
  <c r="H5434" i="5"/>
  <c r="I5434" i="5"/>
  <c r="J5434" i="5"/>
  <c r="H5435" i="5"/>
  <c r="I5435" i="5"/>
  <c r="J5435" i="5"/>
  <c r="H5436" i="5"/>
  <c r="I5436" i="5"/>
  <c r="J5436" i="5"/>
  <c r="H5437" i="5"/>
  <c r="I5437" i="5"/>
  <c r="J5437" i="5"/>
  <c r="H5438" i="5"/>
  <c r="I5438" i="5"/>
  <c r="J5438" i="5"/>
  <c r="H5439" i="5"/>
  <c r="I5439" i="5"/>
  <c r="J5439" i="5"/>
  <c r="H5440" i="5"/>
  <c r="I5440" i="5"/>
  <c r="J5440" i="5"/>
  <c r="H5441" i="5"/>
  <c r="I5441" i="5"/>
  <c r="J5441" i="5"/>
  <c r="H5442" i="5"/>
  <c r="I5442" i="5"/>
  <c r="J5442" i="5"/>
  <c r="H5443" i="5"/>
  <c r="I5443" i="5"/>
  <c r="J5443" i="5"/>
  <c r="H5444" i="5"/>
  <c r="I5444" i="5"/>
  <c r="J5444" i="5"/>
  <c r="H5445" i="5"/>
  <c r="I5445" i="5"/>
  <c r="J5445" i="5"/>
  <c r="H5446" i="5"/>
  <c r="I5446" i="5"/>
  <c r="J5446" i="5"/>
  <c r="H5447" i="5"/>
  <c r="I5447" i="5"/>
  <c r="J5447" i="5"/>
  <c r="H5448" i="5"/>
  <c r="I5448" i="5"/>
  <c r="J5448" i="5"/>
  <c r="H5449" i="5"/>
  <c r="I5449" i="5"/>
  <c r="J5449" i="5"/>
  <c r="H5450" i="5"/>
  <c r="I5450" i="5"/>
  <c r="J5450" i="5"/>
  <c r="H5451" i="5"/>
  <c r="I5451" i="5"/>
  <c r="J5451" i="5"/>
  <c r="H5452" i="5"/>
  <c r="I5452" i="5"/>
  <c r="J5452" i="5"/>
  <c r="H5453" i="5"/>
  <c r="I5453" i="5"/>
  <c r="J5453" i="5"/>
  <c r="H5454" i="5"/>
  <c r="I5454" i="5"/>
  <c r="J5454" i="5"/>
  <c r="H5455" i="5"/>
  <c r="I5455" i="5"/>
  <c r="J5455" i="5"/>
  <c r="H5456" i="5"/>
  <c r="I5456" i="5"/>
  <c r="J5456" i="5"/>
  <c r="H5457" i="5"/>
  <c r="I5457" i="5"/>
  <c r="J5457" i="5"/>
  <c r="H5458" i="5"/>
  <c r="I5458" i="5"/>
  <c r="J5458" i="5"/>
  <c r="H5459" i="5"/>
  <c r="I5459" i="5"/>
  <c r="J5459" i="5"/>
  <c r="H5460" i="5"/>
  <c r="I5460" i="5"/>
  <c r="J5460" i="5"/>
  <c r="H5461" i="5"/>
  <c r="I5461" i="5"/>
  <c r="J5461" i="5"/>
  <c r="H5462" i="5"/>
  <c r="I5462" i="5"/>
  <c r="J5462" i="5"/>
  <c r="H5463" i="5"/>
  <c r="I5463" i="5"/>
  <c r="J5463" i="5"/>
  <c r="H5464" i="5"/>
  <c r="I5464" i="5"/>
  <c r="J5464" i="5"/>
  <c r="H5465" i="5"/>
  <c r="I5465" i="5"/>
  <c r="J5465" i="5"/>
  <c r="H5466" i="5"/>
  <c r="I5466" i="5"/>
  <c r="J5466" i="5"/>
  <c r="H5467" i="5"/>
  <c r="I5467" i="5"/>
  <c r="J5467" i="5"/>
  <c r="H5468" i="5"/>
  <c r="I5468" i="5"/>
  <c r="J5468" i="5"/>
  <c r="H5469" i="5"/>
  <c r="I5469" i="5"/>
  <c r="J5469" i="5"/>
  <c r="H5470" i="5"/>
  <c r="I5470" i="5"/>
  <c r="J5470" i="5"/>
  <c r="H5471" i="5"/>
  <c r="I5471" i="5"/>
  <c r="J5471" i="5"/>
  <c r="H5472" i="5"/>
  <c r="I5472" i="5"/>
  <c r="J5472" i="5"/>
  <c r="H5473" i="5"/>
  <c r="I5473" i="5"/>
  <c r="J5473" i="5"/>
  <c r="H5474" i="5"/>
  <c r="I5474" i="5"/>
  <c r="J5474" i="5"/>
  <c r="H5475" i="5"/>
  <c r="I5475" i="5"/>
  <c r="J5475" i="5"/>
  <c r="H5476" i="5"/>
  <c r="I5476" i="5"/>
  <c r="J5476" i="5"/>
  <c r="H5477" i="5"/>
  <c r="I5477" i="5"/>
  <c r="J5477" i="5"/>
  <c r="H5478" i="5"/>
  <c r="I5478" i="5"/>
  <c r="J5478" i="5"/>
  <c r="H5479" i="5"/>
  <c r="I5479" i="5"/>
  <c r="J5479" i="5"/>
  <c r="H5480" i="5"/>
  <c r="I5480" i="5"/>
  <c r="J5480" i="5"/>
  <c r="H5481" i="5"/>
  <c r="I5481" i="5"/>
  <c r="J5481" i="5"/>
  <c r="H5482" i="5"/>
  <c r="I5482" i="5"/>
  <c r="J5482" i="5"/>
  <c r="H5483" i="5"/>
  <c r="I5483" i="5"/>
  <c r="J5483" i="5"/>
  <c r="H5484" i="5"/>
  <c r="I5484" i="5"/>
  <c r="J5484" i="5"/>
  <c r="H5485" i="5"/>
  <c r="I5485" i="5"/>
  <c r="J5485" i="5"/>
  <c r="H5486" i="5"/>
  <c r="I5486" i="5"/>
  <c r="J5486" i="5"/>
  <c r="H5487" i="5"/>
  <c r="I5487" i="5"/>
  <c r="J5487" i="5"/>
  <c r="H5488" i="5"/>
  <c r="I5488" i="5"/>
  <c r="J5488" i="5"/>
  <c r="H5489" i="5"/>
  <c r="I5489" i="5"/>
  <c r="J5489" i="5"/>
  <c r="H5490" i="5"/>
  <c r="I5490" i="5"/>
  <c r="J5490" i="5"/>
  <c r="H5491" i="5"/>
  <c r="I5491" i="5"/>
  <c r="J5491" i="5"/>
  <c r="H5492" i="5"/>
  <c r="I5492" i="5"/>
  <c r="J5492" i="5"/>
  <c r="H5493" i="5"/>
  <c r="I5493" i="5"/>
  <c r="J5493" i="5"/>
  <c r="H5494" i="5"/>
  <c r="I5494" i="5"/>
  <c r="J5494" i="5"/>
  <c r="H5495" i="5"/>
  <c r="I5495" i="5"/>
  <c r="J5495" i="5"/>
  <c r="H5496" i="5"/>
  <c r="I5496" i="5"/>
  <c r="J5496" i="5"/>
  <c r="H5497" i="5"/>
  <c r="I5497" i="5"/>
  <c r="J5497" i="5"/>
  <c r="H5498" i="5"/>
  <c r="I5498" i="5"/>
  <c r="J5498" i="5"/>
  <c r="H5499" i="5"/>
  <c r="I5499" i="5"/>
  <c r="J5499" i="5"/>
  <c r="H5500" i="5"/>
  <c r="I5500" i="5"/>
  <c r="J5500" i="5"/>
  <c r="H5501" i="5"/>
  <c r="I5501" i="5"/>
  <c r="J5501" i="5"/>
  <c r="H5502" i="5"/>
  <c r="I5502" i="5"/>
  <c r="J5502" i="5"/>
  <c r="H5503" i="5"/>
  <c r="I5503" i="5"/>
  <c r="J5503" i="5"/>
  <c r="H5504" i="5"/>
  <c r="I5504" i="5"/>
  <c r="J5504" i="5"/>
  <c r="H5505" i="5"/>
  <c r="I5505" i="5"/>
  <c r="J5505" i="5"/>
  <c r="H5506" i="5"/>
  <c r="I5506" i="5"/>
  <c r="J5506" i="5"/>
  <c r="H5507" i="5"/>
  <c r="I5507" i="5"/>
  <c r="J5507" i="5"/>
  <c r="H5508" i="5"/>
  <c r="I5508" i="5"/>
  <c r="J5508" i="5"/>
  <c r="H5509" i="5"/>
  <c r="I5509" i="5"/>
  <c r="J5509" i="5"/>
  <c r="H5510" i="5"/>
  <c r="I5510" i="5"/>
  <c r="J5510" i="5"/>
  <c r="H5511" i="5"/>
  <c r="I5511" i="5"/>
  <c r="J5511" i="5"/>
  <c r="H5512" i="5"/>
  <c r="I5512" i="5"/>
  <c r="J5512" i="5"/>
  <c r="H5513" i="5"/>
  <c r="I5513" i="5"/>
  <c r="J5513" i="5"/>
  <c r="H5514" i="5"/>
  <c r="I5514" i="5"/>
  <c r="J5514" i="5"/>
  <c r="H5515" i="5"/>
  <c r="I5515" i="5"/>
  <c r="J5515" i="5"/>
  <c r="H5516" i="5"/>
  <c r="I5516" i="5"/>
  <c r="J5516" i="5"/>
  <c r="H5517" i="5"/>
  <c r="I5517" i="5"/>
  <c r="J5517" i="5"/>
  <c r="H5518" i="5"/>
  <c r="I5518" i="5"/>
  <c r="J5518" i="5"/>
  <c r="H5519" i="5"/>
  <c r="I5519" i="5"/>
  <c r="J5519" i="5"/>
  <c r="H5520" i="5"/>
  <c r="I5520" i="5"/>
  <c r="J5520" i="5"/>
  <c r="H5521" i="5"/>
  <c r="I5521" i="5"/>
  <c r="J5521" i="5"/>
  <c r="H5522" i="5"/>
  <c r="I5522" i="5"/>
  <c r="J5522" i="5"/>
  <c r="H5523" i="5"/>
  <c r="I5523" i="5"/>
  <c r="J5523" i="5"/>
  <c r="H5524" i="5"/>
  <c r="I5524" i="5"/>
  <c r="J5524" i="5"/>
  <c r="H5525" i="5"/>
  <c r="I5525" i="5"/>
  <c r="J5525" i="5"/>
  <c r="H5526" i="5"/>
  <c r="I5526" i="5"/>
  <c r="J5526" i="5"/>
  <c r="H5527" i="5"/>
  <c r="I5527" i="5"/>
  <c r="J5527" i="5"/>
  <c r="H5528" i="5"/>
  <c r="I5528" i="5"/>
  <c r="J5528" i="5"/>
  <c r="H5529" i="5"/>
  <c r="I5529" i="5"/>
  <c r="J5529" i="5"/>
  <c r="H5530" i="5"/>
  <c r="I5530" i="5"/>
  <c r="J5530" i="5"/>
  <c r="H5531" i="5"/>
  <c r="I5531" i="5"/>
  <c r="J5531" i="5"/>
  <c r="H5532" i="5"/>
  <c r="I5532" i="5"/>
  <c r="J5532" i="5"/>
  <c r="H5533" i="5"/>
  <c r="I5533" i="5"/>
  <c r="J5533" i="5"/>
  <c r="H5534" i="5"/>
  <c r="I5534" i="5"/>
  <c r="J5534" i="5"/>
  <c r="H5535" i="5"/>
  <c r="I5535" i="5"/>
  <c r="J5535" i="5"/>
  <c r="H5536" i="5"/>
  <c r="I5536" i="5"/>
  <c r="J5536" i="5"/>
  <c r="H5537" i="5"/>
  <c r="I5537" i="5"/>
  <c r="J5537" i="5"/>
  <c r="H5538" i="5"/>
  <c r="I5538" i="5"/>
  <c r="J5538" i="5"/>
  <c r="H5539" i="5"/>
  <c r="I5539" i="5"/>
  <c r="J5539" i="5"/>
  <c r="H5540" i="5"/>
  <c r="I5540" i="5"/>
  <c r="J5540" i="5"/>
  <c r="H5541" i="5"/>
  <c r="I5541" i="5"/>
  <c r="J5541" i="5"/>
  <c r="H5542" i="5"/>
  <c r="I5542" i="5"/>
  <c r="J5542" i="5"/>
  <c r="H5543" i="5"/>
  <c r="I5543" i="5"/>
  <c r="J5543" i="5"/>
  <c r="H5544" i="5"/>
  <c r="I5544" i="5"/>
  <c r="J5544" i="5"/>
  <c r="H5545" i="5"/>
  <c r="I5545" i="5"/>
  <c r="J5545" i="5"/>
  <c r="H5546" i="5"/>
  <c r="I5546" i="5"/>
  <c r="J5546" i="5"/>
  <c r="H5547" i="5"/>
  <c r="I5547" i="5"/>
  <c r="J5547" i="5"/>
  <c r="H5548" i="5"/>
  <c r="I5548" i="5"/>
  <c r="J5548" i="5"/>
  <c r="H5549" i="5"/>
  <c r="I5549" i="5"/>
  <c r="J5549" i="5"/>
  <c r="H5550" i="5"/>
  <c r="I5550" i="5"/>
  <c r="J5550" i="5"/>
  <c r="H5551" i="5"/>
  <c r="I5551" i="5"/>
  <c r="J5551" i="5"/>
  <c r="H5552" i="5"/>
  <c r="I5552" i="5"/>
  <c r="J5552" i="5"/>
  <c r="H5553" i="5"/>
  <c r="I5553" i="5"/>
  <c r="J5553" i="5"/>
  <c r="H5554" i="5"/>
  <c r="I5554" i="5"/>
  <c r="J5554" i="5"/>
  <c r="H5555" i="5"/>
  <c r="I5555" i="5"/>
  <c r="J5555" i="5"/>
  <c r="H5556" i="5"/>
  <c r="I5556" i="5"/>
  <c r="J5556" i="5"/>
  <c r="H5557" i="5"/>
  <c r="I5557" i="5"/>
  <c r="J5557" i="5"/>
  <c r="H5558" i="5"/>
  <c r="I5558" i="5"/>
  <c r="J5558" i="5"/>
  <c r="H5559" i="5"/>
  <c r="I5559" i="5"/>
  <c r="J5559" i="5"/>
  <c r="H5560" i="5"/>
  <c r="I5560" i="5"/>
  <c r="J5560" i="5"/>
  <c r="H5561" i="5"/>
  <c r="I5561" i="5"/>
  <c r="J5561" i="5"/>
  <c r="H5562" i="5"/>
  <c r="I5562" i="5"/>
  <c r="J5562" i="5"/>
  <c r="H5563" i="5"/>
  <c r="I5563" i="5"/>
  <c r="J5563" i="5"/>
  <c r="H5564" i="5"/>
  <c r="I5564" i="5"/>
  <c r="J5564" i="5"/>
  <c r="H5565" i="5"/>
  <c r="I5565" i="5"/>
  <c r="J5565" i="5"/>
  <c r="H5566" i="5"/>
  <c r="I5566" i="5"/>
  <c r="J5566" i="5"/>
  <c r="H5567" i="5"/>
  <c r="I5567" i="5"/>
  <c r="J5567" i="5"/>
  <c r="H5568" i="5"/>
  <c r="I5568" i="5"/>
  <c r="J5568" i="5"/>
  <c r="H5569" i="5"/>
  <c r="I5569" i="5"/>
  <c r="J5569" i="5"/>
  <c r="H5570" i="5"/>
  <c r="I5570" i="5"/>
  <c r="J5570" i="5"/>
  <c r="H5571" i="5"/>
  <c r="I5571" i="5"/>
  <c r="J5571" i="5"/>
  <c r="H5572" i="5"/>
  <c r="I5572" i="5"/>
  <c r="J5572" i="5"/>
  <c r="H5573" i="5"/>
  <c r="I5573" i="5"/>
  <c r="J5573" i="5"/>
  <c r="H5574" i="5"/>
  <c r="I5574" i="5"/>
  <c r="J5574" i="5"/>
  <c r="H5575" i="5"/>
  <c r="I5575" i="5"/>
  <c r="J5575" i="5"/>
  <c r="H5576" i="5"/>
  <c r="I5576" i="5"/>
  <c r="J5576" i="5"/>
  <c r="H5577" i="5"/>
  <c r="I5577" i="5"/>
  <c r="J5577" i="5"/>
  <c r="H5578" i="5"/>
  <c r="I5578" i="5"/>
  <c r="J5578" i="5"/>
  <c r="H5579" i="5"/>
  <c r="I5579" i="5"/>
  <c r="J5579" i="5"/>
  <c r="H5580" i="5"/>
  <c r="I5580" i="5"/>
  <c r="J5580" i="5"/>
  <c r="H5581" i="5"/>
  <c r="I5581" i="5"/>
  <c r="J5581" i="5"/>
  <c r="H5582" i="5"/>
  <c r="I5582" i="5"/>
  <c r="J5582" i="5"/>
  <c r="H5583" i="5"/>
  <c r="I5583" i="5"/>
  <c r="J5583" i="5"/>
  <c r="H5584" i="5"/>
  <c r="I5584" i="5"/>
  <c r="J5584" i="5"/>
  <c r="H5585" i="5"/>
  <c r="I5585" i="5"/>
  <c r="J5585" i="5"/>
  <c r="H5586" i="5"/>
  <c r="I5586" i="5"/>
  <c r="J5586" i="5"/>
  <c r="H5587" i="5"/>
  <c r="I5587" i="5"/>
  <c r="J5587" i="5"/>
  <c r="H5588" i="5"/>
  <c r="I5588" i="5"/>
  <c r="J5588" i="5"/>
  <c r="H5589" i="5"/>
  <c r="I5589" i="5"/>
  <c r="J5589" i="5"/>
  <c r="H5590" i="5"/>
  <c r="I5590" i="5"/>
  <c r="J5590" i="5"/>
  <c r="H5591" i="5"/>
  <c r="I5591" i="5"/>
  <c r="J5591" i="5"/>
  <c r="H5592" i="5"/>
  <c r="I5592" i="5"/>
  <c r="J5592" i="5"/>
  <c r="H5593" i="5"/>
  <c r="I5593" i="5"/>
  <c r="J5593" i="5"/>
  <c r="H5594" i="5"/>
  <c r="I5594" i="5"/>
  <c r="J5594" i="5"/>
  <c r="H5595" i="5"/>
  <c r="I5595" i="5"/>
  <c r="J5595" i="5"/>
  <c r="H5596" i="5"/>
  <c r="I5596" i="5"/>
  <c r="J5596" i="5"/>
  <c r="H5597" i="5"/>
  <c r="I5597" i="5"/>
  <c r="J5597" i="5"/>
  <c r="H5598" i="5"/>
  <c r="I5598" i="5"/>
  <c r="J5598" i="5"/>
  <c r="H5599" i="5"/>
  <c r="I5599" i="5"/>
  <c r="J5599" i="5"/>
  <c r="H5600" i="5"/>
  <c r="I5600" i="5"/>
  <c r="J5600" i="5"/>
  <c r="H5601" i="5"/>
  <c r="I5601" i="5"/>
  <c r="J5601" i="5"/>
  <c r="H5602" i="5"/>
  <c r="I5602" i="5"/>
  <c r="J5602" i="5"/>
  <c r="H5603" i="5"/>
  <c r="I5603" i="5"/>
  <c r="J5603" i="5"/>
  <c r="H5604" i="5"/>
  <c r="I5604" i="5"/>
  <c r="J5604" i="5"/>
  <c r="H5605" i="5"/>
  <c r="I5605" i="5"/>
  <c r="J5605" i="5"/>
  <c r="H5606" i="5"/>
  <c r="I5606" i="5"/>
  <c r="J5606" i="5"/>
  <c r="H5607" i="5"/>
  <c r="I5607" i="5"/>
  <c r="J5607" i="5"/>
  <c r="H5608" i="5"/>
  <c r="I5608" i="5"/>
  <c r="J5608" i="5"/>
  <c r="H5609" i="5"/>
  <c r="I5609" i="5"/>
  <c r="J5609" i="5"/>
  <c r="H5610" i="5"/>
  <c r="I5610" i="5"/>
  <c r="J5610" i="5"/>
  <c r="H5611" i="5"/>
  <c r="I5611" i="5"/>
  <c r="J5611" i="5"/>
  <c r="H5612" i="5"/>
  <c r="I5612" i="5"/>
  <c r="J5612" i="5"/>
  <c r="H5613" i="5"/>
  <c r="I5613" i="5"/>
  <c r="J5613" i="5"/>
  <c r="H5614" i="5"/>
  <c r="I5614" i="5"/>
  <c r="J5614" i="5"/>
  <c r="H5615" i="5"/>
  <c r="I5615" i="5"/>
  <c r="J5615" i="5"/>
  <c r="H5616" i="5"/>
  <c r="I5616" i="5"/>
  <c r="J5616" i="5"/>
  <c r="H5617" i="5"/>
  <c r="I5617" i="5"/>
  <c r="J5617" i="5"/>
  <c r="H5618" i="5"/>
  <c r="I5618" i="5"/>
  <c r="J5618" i="5"/>
  <c r="H5619" i="5"/>
  <c r="I5619" i="5"/>
  <c r="J5619" i="5"/>
  <c r="H5620" i="5"/>
  <c r="I5620" i="5"/>
  <c r="J5620" i="5"/>
  <c r="H5621" i="5"/>
  <c r="I5621" i="5"/>
  <c r="J5621" i="5"/>
  <c r="H5622" i="5"/>
  <c r="I5622" i="5"/>
  <c r="J5622" i="5"/>
  <c r="H5623" i="5"/>
  <c r="I5623" i="5"/>
  <c r="J5623" i="5"/>
  <c r="H5624" i="5"/>
  <c r="I5624" i="5"/>
  <c r="J5624" i="5"/>
  <c r="H5625" i="5"/>
  <c r="I5625" i="5"/>
  <c r="J5625" i="5"/>
  <c r="H5626" i="5"/>
  <c r="I5626" i="5"/>
  <c r="J5626" i="5"/>
  <c r="H5627" i="5"/>
  <c r="I5627" i="5"/>
  <c r="J5627" i="5"/>
  <c r="H5628" i="5"/>
  <c r="I5628" i="5"/>
  <c r="J5628" i="5"/>
  <c r="H5629" i="5"/>
  <c r="I5629" i="5"/>
  <c r="J5629" i="5"/>
  <c r="H5630" i="5"/>
  <c r="I5630" i="5"/>
  <c r="J5630" i="5"/>
  <c r="H5631" i="5"/>
  <c r="I5631" i="5"/>
  <c r="J5631" i="5"/>
  <c r="H5632" i="5"/>
  <c r="I5632" i="5"/>
  <c r="J5632" i="5"/>
  <c r="H5633" i="5"/>
  <c r="I5633" i="5"/>
  <c r="J5633" i="5"/>
  <c r="H5634" i="5"/>
  <c r="I5634" i="5"/>
  <c r="J5634" i="5"/>
  <c r="H5635" i="5"/>
  <c r="I5635" i="5"/>
  <c r="J5635" i="5"/>
  <c r="H5636" i="5"/>
  <c r="I5636" i="5"/>
  <c r="J5636" i="5"/>
  <c r="H5637" i="5"/>
  <c r="I5637" i="5"/>
  <c r="J5637" i="5"/>
  <c r="H5638" i="5"/>
  <c r="I5638" i="5"/>
  <c r="J5638" i="5"/>
  <c r="H5639" i="5"/>
  <c r="I5639" i="5"/>
  <c r="J5639" i="5"/>
  <c r="H5640" i="5"/>
  <c r="I5640" i="5"/>
  <c r="J5640" i="5"/>
  <c r="H5641" i="5"/>
  <c r="I5641" i="5"/>
  <c r="J5641" i="5"/>
  <c r="H5642" i="5"/>
  <c r="I5642" i="5"/>
  <c r="J5642" i="5"/>
  <c r="H5643" i="5"/>
  <c r="I5643" i="5"/>
  <c r="J5643" i="5"/>
  <c r="H5644" i="5"/>
  <c r="I5644" i="5"/>
  <c r="J5644" i="5"/>
  <c r="H5645" i="5"/>
  <c r="I5645" i="5"/>
  <c r="J5645" i="5"/>
  <c r="H5646" i="5"/>
  <c r="I5646" i="5"/>
  <c r="J5646" i="5"/>
  <c r="H5647" i="5"/>
  <c r="I5647" i="5"/>
  <c r="J5647" i="5"/>
  <c r="H5648" i="5"/>
  <c r="I5648" i="5"/>
  <c r="J5648" i="5"/>
  <c r="H5649" i="5"/>
  <c r="I5649" i="5"/>
  <c r="J5649" i="5"/>
  <c r="H5650" i="5"/>
  <c r="I5650" i="5"/>
  <c r="J5650" i="5"/>
  <c r="H5651" i="5"/>
  <c r="I5651" i="5"/>
  <c r="J5651" i="5"/>
  <c r="H5652" i="5"/>
  <c r="I5652" i="5"/>
  <c r="J5652" i="5"/>
  <c r="H5653" i="5"/>
  <c r="I5653" i="5"/>
  <c r="J5653" i="5"/>
  <c r="H5654" i="5"/>
  <c r="I5654" i="5"/>
  <c r="J5654" i="5"/>
  <c r="H5655" i="5"/>
  <c r="I5655" i="5"/>
  <c r="J5655" i="5"/>
  <c r="H5656" i="5"/>
  <c r="I5656" i="5"/>
  <c r="J5656" i="5"/>
  <c r="H5657" i="5"/>
  <c r="I5657" i="5"/>
  <c r="J5657" i="5"/>
  <c r="H5658" i="5"/>
  <c r="I5658" i="5"/>
  <c r="J5658" i="5"/>
  <c r="H5659" i="5"/>
  <c r="I5659" i="5"/>
  <c r="J5659" i="5"/>
  <c r="H5660" i="5"/>
  <c r="I5660" i="5"/>
  <c r="J5660" i="5"/>
  <c r="H5661" i="5"/>
  <c r="I5661" i="5"/>
  <c r="J5661" i="5"/>
  <c r="H5662" i="5"/>
  <c r="I5662" i="5"/>
  <c r="J5662" i="5"/>
  <c r="H5663" i="5"/>
  <c r="I5663" i="5"/>
  <c r="J5663" i="5"/>
  <c r="H5664" i="5"/>
  <c r="I5664" i="5"/>
  <c r="J5664" i="5"/>
  <c r="H5665" i="5"/>
  <c r="I5665" i="5"/>
  <c r="J5665" i="5"/>
  <c r="H5666" i="5"/>
  <c r="I5666" i="5"/>
  <c r="J5666" i="5"/>
  <c r="H5667" i="5"/>
  <c r="I5667" i="5"/>
  <c r="J5667" i="5"/>
  <c r="H5668" i="5"/>
  <c r="I5668" i="5"/>
  <c r="J5668" i="5"/>
  <c r="H5669" i="5"/>
  <c r="I5669" i="5"/>
  <c r="J5669" i="5"/>
  <c r="H5670" i="5"/>
  <c r="I5670" i="5"/>
  <c r="J5670" i="5"/>
  <c r="H5671" i="5"/>
  <c r="I5671" i="5"/>
  <c r="J5671" i="5"/>
  <c r="H5672" i="5"/>
  <c r="I5672" i="5"/>
  <c r="J5672" i="5"/>
  <c r="H5673" i="5"/>
  <c r="I5673" i="5"/>
  <c r="J5673" i="5"/>
  <c r="H5674" i="5"/>
  <c r="I5674" i="5"/>
  <c r="J5674" i="5"/>
  <c r="H5675" i="5"/>
  <c r="I5675" i="5"/>
  <c r="J5675" i="5"/>
  <c r="H5676" i="5"/>
  <c r="I5676" i="5"/>
  <c r="J5676" i="5"/>
  <c r="H5677" i="5"/>
  <c r="I5677" i="5"/>
  <c r="J5677" i="5"/>
  <c r="H5678" i="5"/>
  <c r="I5678" i="5"/>
  <c r="J5678" i="5"/>
  <c r="H5679" i="5"/>
  <c r="I5679" i="5"/>
  <c r="J5679" i="5"/>
  <c r="H5680" i="5"/>
  <c r="I5680" i="5"/>
  <c r="J5680" i="5"/>
  <c r="H5681" i="5"/>
  <c r="I5681" i="5"/>
  <c r="J5681" i="5"/>
  <c r="H5682" i="5"/>
  <c r="I5682" i="5"/>
  <c r="J5682" i="5"/>
  <c r="H5683" i="5"/>
  <c r="I5683" i="5"/>
  <c r="J5683" i="5"/>
  <c r="H5684" i="5"/>
  <c r="I5684" i="5"/>
  <c r="J5684" i="5"/>
  <c r="H5685" i="5"/>
  <c r="I5685" i="5"/>
  <c r="J5685" i="5"/>
  <c r="H5686" i="5"/>
  <c r="I5686" i="5"/>
  <c r="J5686" i="5"/>
  <c r="H5687" i="5"/>
  <c r="I5687" i="5"/>
  <c r="J5687" i="5"/>
  <c r="H5688" i="5"/>
  <c r="I5688" i="5"/>
  <c r="J5688" i="5"/>
  <c r="H5689" i="5"/>
  <c r="I5689" i="5"/>
  <c r="J5689" i="5"/>
  <c r="H5690" i="5"/>
  <c r="I5690" i="5"/>
  <c r="J5690" i="5"/>
  <c r="H5691" i="5"/>
  <c r="I5691" i="5"/>
  <c r="J5691" i="5"/>
  <c r="H5692" i="5"/>
  <c r="I5692" i="5"/>
  <c r="J5692" i="5"/>
  <c r="H5693" i="5"/>
  <c r="I5693" i="5"/>
  <c r="J5693" i="5"/>
  <c r="H5694" i="5"/>
  <c r="I5694" i="5"/>
  <c r="J5694" i="5"/>
  <c r="H5695" i="5"/>
  <c r="I5695" i="5"/>
  <c r="J5695" i="5"/>
  <c r="H5696" i="5"/>
  <c r="I5696" i="5"/>
  <c r="J5696" i="5"/>
  <c r="H5697" i="5"/>
  <c r="I5697" i="5"/>
  <c r="J5697" i="5"/>
  <c r="H5698" i="5"/>
  <c r="I5698" i="5"/>
  <c r="J5698" i="5"/>
  <c r="H5699" i="5"/>
  <c r="I5699" i="5"/>
  <c r="J5699" i="5"/>
  <c r="H5700" i="5"/>
  <c r="I5700" i="5"/>
  <c r="J5700" i="5"/>
  <c r="H5701" i="5"/>
  <c r="I5701" i="5"/>
  <c r="J5701" i="5"/>
  <c r="H5702" i="5"/>
  <c r="I5702" i="5"/>
  <c r="J5702" i="5"/>
  <c r="H5703" i="5"/>
  <c r="I5703" i="5"/>
  <c r="J5703" i="5"/>
  <c r="H5704" i="5"/>
  <c r="I5704" i="5"/>
  <c r="J5704" i="5"/>
  <c r="H5705" i="5"/>
  <c r="I5705" i="5"/>
  <c r="J5705" i="5"/>
  <c r="H5706" i="5"/>
  <c r="I5706" i="5"/>
  <c r="J5706" i="5"/>
  <c r="H5707" i="5"/>
  <c r="I5707" i="5"/>
  <c r="J5707" i="5"/>
  <c r="H5708" i="5"/>
  <c r="I5708" i="5"/>
  <c r="J5708" i="5"/>
  <c r="H5709" i="5"/>
  <c r="I5709" i="5"/>
  <c r="J5709" i="5"/>
  <c r="H5710" i="5"/>
  <c r="I5710" i="5"/>
  <c r="J5710" i="5"/>
  <c r="H5711" i="5"/>
  <c r="I5711" i="5"/>
  <c r="J5711" i="5"/>
  <c r="H5712" i="5"/>
  <c r="I5712" i="5"/>
  <c r="J5712" i="5"/>
  <c r="H5713" i="5"/>
  <c r="I5713" i="5"/>
  <c r="J5713" i="5"/>
  <c r="H5714" i="5"/>
  <c r="I5714" i="5"/>
  <c r="J5714" i="5"/>
  <c r="H5715" i="5"/>
  <c r="I5715" i="5"/>
  <c r="J5715" i="5"/>
  <c r="H5716" i="5"/>
  <c r="I5716" i="5"/>
  <c r="J5716" i="5"/>
  <c r="H5717" i="5"/>
  <c r="I5717" i="5"/>
  <c r="J5717" i="5"/>
  <c r="H5718" i="5"/>
  <c r="I5718" i="5"/>
  <c r="J5718" i="5"/>
  <c r="H5719" i="5"/>
  <c r="I5719" i="5"/>
  <c r="J5719" i="5"/>
  <c r="H5720" i="5"/>
  <c r="I5720" i="5"/>
  <c r="J5720" i="5"/>
  <c r="H5721" i="5"/>
  <c r="I5721" i="5"/>
  <c r="J5721" i="5"/>
  <c r="H5722" i="5"/>
  <c r="I5722" i="5"/>
  <c r="J5722" i="5"/>
  <c r="H5723" i="5"/>
  <c r="I5723" i="5"/>
  <c r="J5723" i="5"/>
  <c r="H5724" i="5"/>
  <c r="I5724" i="5"/>
  <c r="J5724" i="5"/>
  <c r="H5725" i="5"/>
  <c r="I5725" i="5"/>
  <c r="J5725" i="5"/>
  <c r="H5726" i="5"/>
  <c r="I5726" i="5"/>
  <c r="J5726" i="5"/>
  <c r="H5727" i="5"/>
  <c r="I5727" i="5"/>
  <c r="J5727" i="5"/>
  <c r="H5728" i="5"/>
  <c r="I5728" i="5"/>
  <c r="J5728" i="5"/>
  <c r="H5729" i="5"/>
  <c r="I5729" i="5"/>
  <c r="J5729" i="5"/>
  <c r="H5730" i="5"/>
  <c r="I5730" i="5"/>
  <c r="J5730" i="5"/>
  <c r="H5731" i="5"/>
  <c r="I5731" i="5"/>
  <c r="J5731" i="5"/>
  <c r="H5732" i="5"/>
  <c r="I5732" i="5"/>
  <c r="J5732" i="5"/>
  <c r="H5733" i="5"/>
  <c r="I5733" i="5"/>
  <c r="J5733" i="5"/>
  <c r="H5734" i="5"/>
  <c r="I5734" i="5"/>
  <c r="J5734" i="5"/>
  <c r="H5735" i="5"/>
  <c r="I5735" i="5"/>
  <c r="J5735" i="5"/>
  <c r="H5736" i="5"/>
  <c r="I5736" i="5"/>
  <c r="J5736" i="5"/>
  <c r="H5737" i="5"/>
  <c r="I5737" i="5"/>
  <c r="J5737" i="5"/>
  <c r="H5738" i="5"/>
  <c r="I5738" i="5"/>
  <c r="J5738" i="5"/>
  <c r="H5739" i="5"/>
  <c r="I5739" i="5"/>
  <c r="J5739" i="5"/>
  <c r="H5740" i="5"/>
  <c r="I5740" i="5"/>
  <c r="J5740" i="5"/>
  <c r="H5741" i="5"/>
  <c r="I5741" i="5"/>
  <c r="J5741" i="5"/>
  <c r="H5742" i="5"/>
  <c r="I5742" i="5"/>
  <c r="J5742" i="5"/>
  <c r="H5743" i="5"/>
  <c r="I5743" i="5"/>
  <c r="J5743" i="5"/>
  <c r="H5744" i="5"/>
  <c r="I5744" i="5"/>
  <c r="J5744" i="5"/>
  <c r="H5745" i="5"/>
  <c r="I5745" i="5"/>
  <c r="J5745" i="5"/>
  <c r="H5746" i="5"/>
  <c r="I5746" i="5"/>
  <c r="J5746" i="5"/>
  <c r="H5747" i="5"/>
  <c r="I5747" i="5"/>
  <c r="J5747" i="5"/>
  <c r="H5748" i="5"/>
  <c r="I5748" i="5"/>
  <c r="J5748" i="5"/>
  <c r="H5749" i="5"/>
  <c r="I5749" i="5"/>
  <c r="J5749" i="5"/>
  <c r="H5750" i="5"/>
  <c r="I5750" i="5"/>
  <c r="J5750" i="5"/>
  <c r="H5751" i="5"/>
  <c r="I5751" i="5"/>
  <c r="J5751" i="5"/>
  <c r="H5752" i="5"/>
  <c r="I5752" i="5"/>
  <c r="J5752" i="5"/>
  <c r="H5753" i="5"/>
  <c r="I5753" i="5"/>
  <c r="J5753" i="5"/>
  <c r="H5754" i="5"/>
  <c r="I5754" i="5"/>
  <c r="J5754" i="5"/>
  <c r="H5755" i="5"/>
  <c r="I5755" i="5"/>
  <c r="J5755" i="5"/>
  <c r="H5756" i="5"/>
  <c r="I5756" i="5"/>
  <c r="J5756" i="5"/>
  <c r="H5757" i="5"/>
  <c r="I5757" i="5"/>
  <c r="J5757" i="5"/>
  <c r="H5758" i="5"/>
  <c r="I5758" i="5"/>
  <c r="J5758" i="5"/>
  <c r="H5759" i="5"/>
  <c r="I5759" i="5"/>
  <c r="J5759" i="5"/>
  <c r="H5760" i="5"/>
  <c r="I5760" i="5"/>
  <c r="J5760" i="5"/>
  <c r="H5761" i="5"/>
  <c r="I5761" i="5"/>
  <c r="J5761" i="5"/>
  <c r="H5762" i="5"/>
  <c r="I5762" i="5"/>
  <c r="J5762" i="5"/>
  <c r="H5763" i="5"/>
  <c r="I5763" i="5"/>
  <c r="J5763" i="5"/>
  <c r="H5764" i="5"/>
  <c r="I5764" i="5"/>
  <c r="J5764" i="5"/>
  <c r="H5765" i="5"/>
  <c r="I5765" i="5"/>
  <c r="J5765" i="5"/>
  <c r="H5766" i="5"/>
  <c r="I5766" i="5"/>
  <c r="J5766" i="5"/>
  <c r="H5767" i="5"/>
  <c r="I5767" i="5"/>
  <c r="J5767" i="5"/>
  <c r="H5768" i="5"/>
  <c r="I5768" i="5"/>
  <c r="J5768" i="5"/>
  <c r="H5769" i="5"/>
  <c r="I5769" i="5"/>
  <c r="J5769" i="5"/>
  <c r="H5770" i="5"/>
  <c r="I5770" i="5"/>
  <c r="J5770" i="5"/>
  <c r="H5771" i="5"/>
  <c r="I5771" i="5"/>
  <c r="J5771" i="5"/>
  <c r="H5772" i="5"/>
  <c r="I5772" i="5"/>
  <c r="J5772" i="5"/>
  <c r="H5773" i="5"/>
  <c r="I5773" i="5"/>
  <c r="J5773" i="5"/>
  <c r="H5774" i="5"/>
  <c r="I5774" i="5"/>
  <c r="J5774" i="5"/>
  <c r="H5775" i="5"/>
  <c r="I5775" i="5"/>
  <c r="J5775" i="5"/>
  <c r="H5776" i="5"/>
  <c r="I5776" i="5"/>
  <c r="J5776" i="5"/>
  <c r="H5777" i="5"/>
  <c r="I5777" i="5"/>
  <c r="J5777" i="5"/>
  <c r="H5778" i="5"/>
  <c r="I5778" i="5"/>
  <c r="J5778" i="5"/>
  <c r="H5779" i="5"/>
  <c r="I5779" i="5"/>
  <c r="J5779" i="5"/>
  <c r="H5780" i="5"/>
  <c r="I5780" i="5"/>
  <c r="J5780" i="5"/>
  <c r="H5781" i="5"/>
  <c r="I5781" i="5"/>
  <c r="J5781" i="5"/>
  <c r="H5782" i="5"/>
  <c r="I5782" i="5"/>
  <c r="J5782" i="5"/>
  <c r="H5783" i="5"/>
  <c r="I5783" i="5"/>
  <c r="J5783" i="5"/>
  <c r="H5784" i="5"/>
  <c r="I5784" i="5"/>
  <c r="J5784" i="5"/>
  <c r="H5785" i="5"/>
  <c r="I5785" i="5"/>
  <c r="J5785" i="5"/>
  <c r="H5786" i="5"/>
  <c r="I5786" i="5"/>
  <c r="J5786" i="5"/>
  <c r="H5787" i="5"/>
  <c r="I5787" i="5"/>
  <c r="J5787" i="5"/>
  <c r="H5788" i="5"/>
  <c r="I5788" i="5"/>
  <c r="J5788" i="5"/>
  <c r="H5789" i="5"/>
  <c r="I5789" i="5"/>
  <c r="J5789" i="5"/>
  <c r="H5790" i="5"/>
  <c r="I5790" i="5"/>
  <c r="J5790" i="5"/>
  <c r="H5791" i="5"/>
  <c r="I5791" i="5"/>
  <c r="J5791" i="5"/>
  <c r="H5792" i="5"/>
  <c r="I5792" i="5"/>
  <c r="J5792" i="5"/>
  <c r="H5793" i="5"/>
  <c r="I5793" i="5"/>
  <c r="J5793" i="5"/>
  <c r="H5794" i="5"/>
  <c r="I5794" i="5"/>
  <c r="J5794" i="5"/>
  <c r="H5795" i="5"/>
  <c r="I5795" i="5"/>
  <c r="J5795" i="5"/>
  <c r="H5796" i="5"/>
  <c r="I5796" i="5"/>
  <c r="J5796" i="5"/>
  <c r="H5797" i="5"/>
  <c r="I5797" i="5"/>
  <c r="J5797" i="5"/>
  <c r="H5798" i="5"/>
  <c r="I5798" i="5"/>
  <c r="J5798" i="5"/>
  <c r="H5799" i="5"/>
  <c r="I5799" i="5"/>
  <c r="J5799" i="5"/>
  <c r="H5800" i="5"/>
  <c r="I5800" i="5"/>
  <c r="J5800" i="5"/>
  <c r="H5801" i="5"/>
  <c r="I5801" i="5"/>
  <c r="J5801" i="5"/>
  <c r="H5802" i="5"/>
  <c r="I5802" i="5"/>
  <c r="J5802" i="5"/>
  <c r="H5803" i="5"/>
  <c r="I5803" i="5"/>
  <c r="J5803" i="5"/>
  <c r="H5804" i="5"/>
  <c r="I5804" i="5"/>
  <c r="J5804" i="5"/>
  <c r="H5805" i="5"/>
  <c r="I5805" i="5"/>
  <c r="J5805" i="5"/>
  <c r="H5806" i="5"/>
  <c r="I5806" i="5"/>
  <c r="J5806" i="5"/>
  <c r="H5807" i="5"/>
  <c r="I5807" i="5"/>
  <c r="J5807" i="5"/>
  <c r="H5808" i="5"/>
  <c r="I5808" i="5"/>
  <c r="J5808" i="5"/>
  <c r="H5809" i="5"/>
  <c r="I5809" i="5"/>
  <c r="J5809" i="5"/>
  <c r="H5810" i="5"/>
  <c r="I5810" i="5"/>
  <c r="J5810" i="5"/>
  <c r="H5811" i="5"/>
  <c r="I5811" i="5"/>
  <c r="J5811" i="5"/>
  <c r="H5812" i="5"/>
  <c r="I5812" i="5"/>
  <c r="J5812" i="5"/>
  <c r="H5813" i="5"/>
  <c r="I5813" i="5"/>
  <c r="J5813" i="5"/>
  <c r="H5814" i="5"/>
  <c r="I5814" i="5"/>
  <c r="J5814" i="5"/>
  <c r="H5815" i="5"/>
  <c r="I5815" i="5"/>
  <c r="J5815" i="5"/>
  <c r="H5816" i="5"/>
  <c r="I5816" i="5"/>
  <c r="J5816" i="5"/>
  <c r="H5817" i="5"/>
  <c r="I5817" i="5"/>
  <c r="J5817" i="5"/>
  <c r="H5818" i="5"/>
  <c r="I5818" i="5"/>
  <c r="J5818" i="5"/>
  <c r="H5819" i="5"/>
  <c r="I5819" i="5"/>
  <c r="J5819" i="5"/>
  <c r="H5820" i="5"/>
  <c r="I5820" i="5"/>
  <c r="J5820" i="5"/>
  <c r="H5821" i="5"/>
  <c r="I5821" i="5"/>
  <c r="J5821" i="5"/>
  <c r="H5822" i="5"/>
  <c r="I5822" i="5"/>
  <c r="J5822" i="5"/>
  <c r="H5823" i="5"/>
  <c r="I5823" i="5"/>
  <c r="J5823" i="5"/>
  <c r="H5824" i="5"/>
  <c r="I5824" i="5"/>
  <c r="J5824" i="5"/>
  <c r="H5825" i="5"/>
  <c r="I5825" i="5"/>
  <c r="J5825" i="5"/>
  <c r="H5826" i="5"/>
  <c r="I5826" i="5"/>
  <c r="J5826" i="5"/>
  <c r="H5827" i="5"/>
  <c r="I5827" i="5"/>
  <c r="J5827" i="5"/>
  <c r="H5828" i="5"/>
  <c r="I5828" i="5"/>
  <c r="J5828" i="5"/>
  <c r="H5829" i="5"/>
  <c r="I5829" i="5"/>
  <c r="J5829" i="5"/>
  <c r="H5830" i="5"/>
  <c r="I5830" i="5"/>
  <c r="J5830" i="5"/>
  <c r="H5831" i="5"/>
  <c r="I5831" i="5"/>
  <c r="J5831" i="5"/>
  <c r="H5832" i="5"/>
  <c r="I5832" i="5"/>
  <c r="J5832" i="5"/>
  <c r="H5833" i="5"/>
  <c r="I5833" i="5"/>
  <c r="J5833" i="5"/>
  <c r="H5834" i="5"/>
  <c r="I5834" i="5"/>
  <c r="J5834" i="5"/>
  <c r="H5835" i="5"/>
  <c r="I5835" i="5"/>
  <c r="J5835" i="5"/>
  <c r="H5836" i="5"/>
  <c r="I5836" i="5"/>
  <c r="J5836" i="5"/>
  <c r="H5837" i="5"/>
  <c r="I5837" i="5"/>
  <c r="J5837" i="5"/>
  <c r="H5838" i="5"/>
  <c r="I5838" i="5"/>
  <c r="J5838" i="5"/>
  <c r="H5839" i="5"/>
  <c r="I5839" i="5"/>
  <c r="J5839" i="5"/>
  <c r="H5840" i="5"/>
  <c r="I5840" i="5"/>
  <c r="J5840" i="5"/>
  <c r="H5841" i="5"/>
  <c r="I5841" i="5"/>
  <c r="J5841" i="5"/>
  <c r="H5842" i="5"/>
  <c r="I5842" i="5"/>
  <c r="J5842" i="5"/>
  <c r="H5843" i="5"/>
  <c r="I5843" i="5"/>
  <c r="J5843" i="5"/>
  <c r="H5844" i="5"/>
  <c r="I5844" i="5"/>
  <c r="J5844" i="5"/>
  <c r="H5845" i="5"/>
  <c r="I5845" i="5"/>
  <c r="J5845" i="5"/>
  <c r="H5846" i="5"/>
  <c r="I5846" i="5"/>
  <c r="J5846" i="5"/>
  <c r="H5847" i="5"/>
  <c r="I5847" i="5"/>
  <c r="J5847" i="5"/>
  <c r="H5848" i="5"/>
  <c r="I5848" i="5"/>
  <c r="J5848" i="5"/>
  <c r="H5849" i="5"/>
  <c r="I5849" i="5"/>
  <c r="J5849" i="5"/>
  <c r="H5850" i="5"/>
  <c r="I5850" i="5"/>
  <c r="J5850" i="5"/>
  <c r="H5851" i="5"/>
  <c r="I5851" i="5"/>
  <c r="J5851" i="5"/>
  <c r="H5852" i="5"/>
  <c r="I5852" i="5"/>
  <c r="J5852" i="5"/>
  <c r="H5853" i="5"/>
  <c r="I5853" i="5"/>
  <c r="J5853" i="5"/>
  <c r="H5854" i="5"/>
  <c r="I5854" i="5"/>
  <c r="J5854" i="5"/>
  <c r="H5855" i="5"/>
  <c r="I5855" i="5"/>
  <c r="J5855" i="5"/>
  <c r="H5856" i="5"/>
  <c r="I5856" i="5"/>
  <c r="J5856" i="5"/>
  <c r="H5857" i="5"/>
  <c r="I5857" i="5"/>
  <c r="J5857" i="5"/>
  <c r="H5858" i="5"/>
  <c r="I5858" i="5"/>
  <c r="J5858" i="5"/>
  <c r="H5859" i="5"/>
  <c r="I5859" i="5"/>
  <c r="J5859" i="5"/>
  <c r="H5860" i="5"/>
  <c r="I5860" i="5"/>
  <c r="J5860" i="5"/>
  <c r="H5861" i="5"/>
  <c r="I5861" i="5"/>
  <c r="J5861" i="5"/>
  <c r="H5862" i="5"/>
  <c r="I5862" i="5"/>
  <c r="J5862" i="5"/>
  <c r="H5863" i="5"/>
  <c r="I5863" i="5"/>
  <c r="J5863" i="5"/>
  <c r="H5864" i="5"/>
  <c r="I5864" i="5"/>
  <c r="J5864" i="5"/>
  <c r="H5865" i="5"/>
  <c r="I5865" i="5"/>
  <c r="J5865" i="5"/>
  <c r="H5866" i="5"/>
  <c r="I5866" i="5"/>
  <c r="J5866" i="5"/>
  <c r="H5867" i="5"/>
  <c r="I5867" i="5"/>
  <c r="J5867" i="5"/>
  <c r="H5868" i="5"/>
  <c r="I5868" i="5"/>
  <c r="J5868" i="5"/>
  <c r="H5869" i="5"/>
  <c r="I5869" i="5"/>
  <c r="J5869" i="5"/>
  <c r="H5870" i="5"/>
  <c r="I5870" i="5"/>
  <c r="J5870" i="5"/>
  <c r="H5871" i="5"/>
  <c r="I5871" i="5"/>
  <c r="J5871" i="5"/>
  <c r="H5872" i="5"/>
  <c r="I5872" i="5"/>
  <c r="J5872" i="5"/>
  <c r="H5873" i="5"/>
  <c r="I5873" i="5"/>
  <c r="J5873" i="5"/>
  <c r="H5874" i="5"/>
  <c r="I5874" i="5"/>
  <c r="J5874" i="5"/>
  <c r="H5875" i="5"/>
  <c r="I5875" i="5"/>
  <c r="J5875" i="5"/>
  <c r="H5876" i="5"/>
  <c r="I5876" i="5"/>
  <c r="J5876" i="5"/>
  <c r="H5877" i="5"/>
  <c r="I5877" i="5"/>
  <c r="J5877" i="5"/>
  <c r="H5878" i="5"/>
  <c r="I5878" i="5"/>
  <c r="J5878" i="5"/>
  <c r="H5879" i="5"/>
  <c r="I5879" i="5"/>
  <c r="J5879" i="5"/>
  <c r="H5880" i="5"/>
  <c r="I5880" i="5"/>
  <c r="J5880" i="5"/>
  <c r="H5881" i="5"/>
  <c r="I5881" i="5"/>
  <c r="J5881" i="5"/>
  <c r="H5882" i="5"/>
  <c r="I5882" i="5"/>
  <c r="J5882" i="5"/>
  <c r="H5883" i="5"/>
  <c r="I5883" i="5"/>
  <c r="J5883" i="5"/>
  <c r="H5884" i="5"/>
  <c r="I5884" i="5"/>
  <c r="J5884" i="5"/>
  <c r="H5885" i="5"/>
  <c r="I5885" i="5"/>
  <c r="J5885" i="5"/>
  <c r="H5886" i="5"/>
  <c r="I5886" i="5"/>
  <c r="J5886" i="5"/>
  <c r="H5887" i="5"/>
  <c r="I5887" i="5"/>
  <c r="J5887" i="5"/>
  <c r="H5888" i="5"/>
  <c r="I5888" i="5"/>
  <c r="J5888" i="5"/>
  <c r="H5889" i="5"/>
  <c r="I5889" i="5"/>
  <c r="J5889" i="5"/>
  <c r="H5890" i="5"/>
  <c r="I5890" i="5"/>
  <c r="J5890" i="5"/>
  <c r="H5891" i="5"/>
  <c r="I5891" i="5"/>
  <c r="J5891" i="5"/>
  <c r="H5892" i="5"/>
  <c r="I5892" i="5"/>
  <c r="J5892" i="5"/>
  <c r="H5893" i="5"/>
  <c r="I5893" i="5"/>
  <c r="J5893" i="5"/>
  <c r="H5894" i="5"/>
  <c r="I5894" i="5"/>
  <c r="J5894" i="5"/>
  <c r="H5895" i="5"/>
  <c r="I5895" i="5"/>
  <c r="J5895" i="5"/>
  <c r="H5896" i="5"/>
  <c r="I5896" i="5"/>
  <c r="J5896" i="5"/>
  <c r="H5897" i="5"/>
  <c r="I5897" i="5"/>
  <c r="J5897" i="5"/>
  <c r="H5898" i="5"/>
  <c r="I5898" i="5"/>
  <c r="J5898" i="5"/>
  <c r="H5899" i="5"/>
  <c r="I5899" i="5"/>
  <c r="J5899" i="5"/>
  <c r="H5900" i="5"/>
  <c r="I5900" i="5"/>
  <c r="J5900" i="5"/>
  <c r="H5901" i="5"/>
  <c r="I5901" i="5"/>
  <c r="J5901" i="5"/>
  <c r="H5902" i="5"/>
  <c r="I5902" i="5"/>
  <c r="J5902" i="5"/>
  <c r="H5903" i="5"/>
  <c r="I5903" i="5"/>
  <c r="J5903" i="5"/>
  <c r="H5904" i="5"/>
  <c r="I5904" i="5"/>
  <c r="J5904" i="5"/>
  <c r="H5905" i="5"/>
  <c r="I5905" i="5"/>
  <c r="J5905" i="5"/>
  <c r="H5906" i="5"/>
  <c r="I5906" i="5"/>
  <c r="J5906" i="5"/>
  <c r="H5907" i="5"/>
  <c r="I5907" i="5"/>
  <c r="J5907" i="5"/>
  <c r="H5908" i="5"/>
  <c r="I5908" i="5"/>
  <c r="J5908" i="5"/>
  <c r="H5909" i="5"/>
  <c r="I5909" i="5"/>
  <c r="J5909" i="5"/>
  <c r="H5910" i="5"/>
  <c r="I5910" i="5"/>
  <c r="J5910" i="5"/>
  <c r="H5911" i="5"/>
  <c r="I5911" i="5"/>
  <c r="J5911" i="5"/>
  <c r="H5912" i="5"/>
  <c r="I5912" i="5"/>
  <c r="J5912" i="5"/>
  <c r="H5913" i="5"/>
  <c r="I5913" i="5"/>
  <c r="J5913" i="5"/>
  <c r="H5914" i="5"/>
  <c r="I5914" i="5"/>
  <c r="J5914" i="5"/>
  <c r="H5915" i="5"/>
  <c r="I5915" i="5"/>
  <c r="J5915" i="5"/>
  <c r="H5916" i="5"/>
  <c r="I5916" i="5"/>
  <c r="J5916" i="5"/>
  <c r="H5917" i="5"/>
  <c r="I5917" i="5"/>
  <c r="J5917" i="5"/>
  <c r="H5918" i="5"/>
  <c r="I5918" i="5"/>
  <c r="J5918" i="5"/>
  <c r="H5919" i="5"/>
  <c r="I5919" i="5"/>
  <c r="J5919" i="5"/>
  <c r="H5920" i="5"/>
  <c r="I5920" i="5"/>
  <c r="J5920" i="5"/>
  <c r="H5921" i="5"/>
  <c r="I5921" i="5"/>
  <c r="J5921" i="5"/>
  <c r="H5922" i="5"/>
  <c r="I5922" i="5"/>
  <c r="J5922" i="5"/>
  <c r="H5923" i="5"/>
  <c r="I5923" i="5"/>
  <c r="J5923" i="5"/>
  <c r="H5924" i="5"/>
  <c r="I5924" i="5"/>
  <c r="J5924" i="5"/>
  <c r="H5925" i="5"/>
  <c r="I5925" i="5"/>
  <c r="J5925" i="5"/>
  <c r="H5926" i="5"/>
  <c r="I5926" i="5"/>
  <c r="J5926" i="5"/>
  <c r="H5927" i="5"/>
  <c r="I5927" i="5"/>
  <c r="J5927" i="5"/>
  <c r="H5928" i="5"/>
  <c r="I5928" i="5"/>
  <c r="J5928" i="5"/>
  <c r="H5929" i="5"/>
  <c r="I5929" i="5"/>
  <c r="J5929" i="5"/>
  <c r="H5930" i="5"/>
  <c r="I5930" i="5"/>
  <c r="J5930" i="5"/>
  <c r="H5931" i="5"/>
  <c r="I5931" i="5"/>
  <c r="J5931" i="5"/>
  <c r="H5932" i="5"/>
  <c r="I5932" i="5"/>
  <c r="J5932" i="5"/>
  <c r="H5933" i="5"/>
  <c r="I5933" i="5"/>
  <c r="J5933" i="5"/>
  <c r="H5934" i="5"/>
  <c r="I5934" i="5"/>
  <c r="J5934" i="5"/>
  <c r="H5935" i="5"/>
  <c r="I5935" i="5"/>
  <c r="J5935" i="5"/>
  <c r="H5936" i="5"/>
  <c r="I5936" i="5"/>
  <c r="J5936" i="5"/>
  <c r="H5937" i="5"/>
  <c r="I5937" i="5"/>
  <c r="J5937" i="5"/>
  <c r="H5938" i="5"/>
  <c r="I5938" i="5"/>
  <c r="J5938" i="5"/>
  <c r="H5939" i="5"/>
  <c r="I5939" i="5"/>
  <c r="J5939" i="5"/>
  <c r="H5940" i="5"/>
  <c r="I5940" i="5"/>
  <c r="J5940" i="5"/>
  <c r="H5941" i="5"/>
  <c r="I5941" i="5"/>
  <c r="J5941" i="5"/>
  <c r="H5942" i="5"/>
  <c r="I5942" i="5"/>
  <c r="J5942" i="5"/>
  <c r="H5943" i="5"/>
  <c r="I5943" i="5"/>
  <c r="J5943" i="5"/>
  <c r="H5944" i="5"/>
  <c r="I5944" i="5"/>
  <c r="J5944" i="5"/>
  <c r="H5945" i="5"/>
  <c r="I5945" i="5"/>
  <c r="J5945" i="5"/>
  <c r="H5946" i="5"/>
  <c r="I5946" i="5"/>
  <c r="J5946" i="5"/>
  <c r="H5947" i="5"/>
  <c r="I5947" i="5"/>
  <c r="J5947" i="5"/>
  <c r="H5948" i="5"/>
  <c r="I5948" i="5"/>
  <c r="J5948" i="5"/>
  <c r="H5949" i="5"/>
  <c r="I5949" i="5"/>
  <c r="J5949" i="5"/>
  <c r="H5950" i="5"/>
  <c r="I5950" i="5"/>
  <c r="J5950" i="5"/>
  <c r="H5951" i="5"/>
  <c r="I5951" i="5"/>
  <c r="J5951" i="5"/>
  <c r="H5952" i="5"/>
  <c r="I5952" i="5"/>
  <c r="J5952" i="5"/>
  <c r="H5953" i="5"/>
  <c r="I5953" i="5"/>
  <c r="J5953" i="5"/>
  <c r="H5954" i="5"/>
  <c r="I5954" i="5"/>
  <c r="J5954" i="5"/>
  <c r="H5955" i="5"/>
  <c r="I5955" i="5"/>
  <c r="J5955" i="5"/>
  <c r="H5956" i="5"/>
  <c r="I5956" i="5"/>
  <c r="J5956" i="5"/>
  <c r="H5957" i="5"/>
  <c r="I5957" i="5"/>
  <c r="J5957" i="5"/>
  <c r="H5958" i="5"/>
  <c r="I5958" i="5"/>
  <c r="J5958" i="5"/>
  <c r="H5959" i="5"/>
  <c r="I5959" i="5"/>
  <c r="J5959" i="5"/>
  <c r="H5960" i="5"/>
  <c r="I5960" i="5"/>
  <c r="J5960" i="5"/>
  <c r="H5961" i="5"/>
  <c r="I5961" i="5"/>
  <c r="J5961" i="5"/>
  <c r="H5962" i="5"/>
  <c r="I5962" i="5"/>
  <c r="J5962" i="5"/>
  <c r="H5963" i="5"/>
  <c r="I5963" i="5"/>
  <c r="J5963" i="5"/>
  <c r="H5964" i="5"/>
  <c r="I5964" i="5"/>
  <c r="J5964" i="5"/>
  <c r="H5965" i="5"/>
  <c r="I5965" i="5"/>
  <c r="J5965" i="5"/>
  <c r="H5966" i="5"/>
  <c r="I5966" i="5"/>
  <c r="J5966" i="5"/>
  <c r="H5967" i="5"/>
  <c r="I5967" i="5"/>
  <c r="J5967" i="5"/>
  <c r="H5968" i="5"/>
  <c r="I5968" i="5"/>
  <c r="J5968" i="5"/>
  <c r="H5969" i="5"/>
  <c r="I5969" i="5"/>
  <c r="J5969" i="5"/>
  <c r="H5970" i="5"/>
  <c r="I5970" i="5"/>
  <c r="J5970" i="5"/>
  <c r="H5971" i="5"/>
  <c r="I5971" i="5"/>
  <c r="J5971" i="5"/>
  <c r="H5972" i="5"/>
  <c r="I5972" i="5"/>
  <c r="J5972" i="5"/>
  <c r="H5973" i="5"/>
  <c r="I5973" i="5"/>
  <c r="J5973" i="5"/>
  <c r="H5974" i="5"/>
  <c r="I5974" i="5"/>
  <c r="J5974" i="5"/>
  <c r="H5975" i="5"/>
  <c r="I5975" i="5"/>
  <c r="J5975" i="5"/>
  <c r="H5976" i="5"/>
  <c r="I5976" i="5"/>
  <c r="J5976" i="5"/>
  <c r="H5977" i="5"/>
  <c r="I5977" i="5"/>
  <c r="J5977" i="5"/>
  <c r="H5978" i="5"/>
  <c r="I5978" i="5"/>
  <c r="J5978" i="5"/>
  <c r="H5979" i="5"/>
  <c r="I5979" i="5"/>
  <c r="J5979" i="5"/>
  <c r="H5980" i="5"/>
  <c r="I5980" i="5"/>
  <c r="J5980" i="5"/>
  <c r="H5981" i="5"/>
  <c r="I5981" i="5"/>
  <c r="J5981" i="5"/>
  <c r="H5982" i="5"/>
  <c r="I5982" i="5"/>
  <c r="J5982" i="5"/>
  <c r="H5983" i="5"/>
  <c r="I5983" i="5"/>
  <c r="J5983" i="5"/>
  <c r="H5984" i="5"/>
  <c r="I5984" i="5"/>
  <c r="J5984" i="5"/>
  <c r="H5985" i="5"/>
  <c r="I5985" i="5"/>
  <c r="J5985" i="5"/>
  <c r="H5986" i="5"/>
  <c r="I5986" i="5"/>
  <c r="J5986" i="5"/>
  <c r="H5987" i="5"/>
  <c r="I5987" i="5"/>
  <c r="J5987" i="5"/>
  <c r="H5988" i="5"/>
  <c r="I5988" i="5"/>
  <c r="J5988" i="5"/>
  <c r="H5989" i="5"/>
  <c r="I5989" i="5"/>
  <c r="J5989" i="5"/>
  <c r="H5990" i="5"/>
  <c r="I5990" i="5"/>
  <c r="J5990" i="5"/>
  <c r="H5991" i="5"/>
  <c r="I5991" i="5"/>
  <c r="J5991" i="5"/>
  <c r="H5992" i="5"/>
  <c r="I5992" i="5"/>
  <c r="J5992" i="5"/>
  <c r="H5993" i="5"/>
  <c r="I5993" i="5"/>
  <c r="J5993" i="5"/>
  <c r="H5994" i="5"/>
  <c r="I5994" i="5"/>
  <c r="J5994" i="5"/>
  <c r="H5995" i="5"/>
  <c r="I5995" i="5"/>
  <c r="J5995" i="5"/>
  <c r="H5996" i="5"/>
  <c r="I5996" i="5"/>
  <c r="J5996" i="5"/>
  <c r="H5997" i="5"/>
  <c r="I5997" i="5"/>
  <c r="J5997" i="5"/>
  <c r="H5998" i="5"/>
  <c r="I5998" i="5"/>
  <c r="J5998" i="5"/>
  <c r="H5999" i="5"/>
  <c r="I5999" i="5"/>
  <c r="J5999" i="5"/>
  <c r="H6000" i="5"/>
  <c r="I6000" i="5"/>
  <c r="J6000" i="5"/>
  <c r="H6001" i="5"/>
  <c r="I6001" i="5"/>
  <c r="J6001" i="5"/>
  <c r="H6002" i="5"/>
  <c r="I6002" i="5"/>
  <c r="J6002" i="5"/>
  <c r="H6003" i="5"/>
  <c r="I6003" i="5"/>
  <c r="J6003" i="5"/>
  <c r="H6004" i="5"/>
  <c r="I6004" i="5"/>
  <c r="J6004" i="5"/>
  <c r="H6005" i="5"/>
  <c r="I6005" i="5"/>
  <c r="J6005" i="5"/>
  <c r="H6006" i="5"/>
  <c r="I6006" i="5"/>
  <c r="J6006" i="5"/>
  <c r="H6007" i="5"/>
  <c r="I6007" i="5"/>
  <c r="J6007" i="5"/>
  <c r="H6008" i="5"/>
  <c r="I6008" i="5"/>
  <c r="J6008" i="5"/>
  <c r="H6009" i="5"/>
  <c r="I6009" i="5"/>
  <c r="J6009" i="5"/>
  <c r="H6010" i="5"/>
  <c r="I6010" i="5"/>
  <c r="J6010" i="5"/>
  <c r="H6011" i="5"/>
  <c r="I6011" i="5"/>
  <c r="J6011" i="5"/>
  <c r="H6012" i="5"/>
  <c r="I6012" i="5"/>
  <c r="J6012" i="5"/>
  <c r="H6013" i="5"/>
  <c r="I6013" i="5"/>
  <c r="J6013" i="5"/>
  <c r="H6014" i="5"/>
  <c r="I6014" i="5"/>
  <c r="J6014" i="5"/>
  <c r="H6015" i="5"/>
  <c r="I6015" i="5"/>
  <c r="J6015" i="5"/>
  <c r="H6016" i="5"/>
  <c r="I6016" i="5"/>
  <c r="J6016" i="5"/>
  <c r="H6017" i="5"/>
  <c r="I6017" i="5"/>
  <c r="J6017" i="5"/>
  <c r="H6018" i="5"/>
  <c r="I6018" i="5"/>
  <c r="J6018" i="5"/>
  <c r="H6019" i="5"/>
  <c r="I6019" i="5"/>
  <c r="J6019" i="5"/>
  <c r="H6020" i="5"/>
  <c r="I6020" i="5"/>
  <c r="J6020" i="5"/>
  <c r="H6021" i="5"/>
  <c r="I6021" i="5"/>
  <c r="J6021" i="5"/>
  <c r="H6022" i="5"/>
  <c r="I6022" i="5"/>
  <c r="J6022" i="5"/>
  <c r="H6023" i="5"/>
  <c r="I6023" i="5"/>
  <c r="J6023" i="5"/>
  <c r="H6024" i="5"/>
  <c r="I6024" i="5"/>
  <c r="J6024" i="5"/>
  <c r="H6025" i="5"/>
  <c r="I6025" i="5"/>
  <c r="J6025" i="5"/>
  <c r="H6026" i="5"/>
  <c r="I6026" i="5"/>
  <c r="J6026" i="5"/>
  <c r="H6027" i="5"/>
  <c r="I6027" i="5"/>
  <c r="J6027" i="5"/>
  <c r="H6028" i="5"/>
  <c r="I6028" i="5"/>
  <c r="J6028" i="5"/>
  <c r="H6029" i="5"/>
  <c r="I6029" i="5"/>
  <c r="J6029" i="5"/>
  <c r="H6030" i="5"/>
  <c r="I6030" i="5"/>
  <c r="J6030" i="5"/>
  <c r="H6031" i="5"/>
  <c r="I6031" i="5"/>
  <c r="J6031" i="5"/>
  <c r="H6032" i="5"/>
  <c r="I6032" i="5"/>
  <c r="J6032" i="5"/>
  <c r="H6033" i="5"/>
  <c r="I6033" i="5"/>
  <c r="J6033" i="5"/>
  <c r="H6034" i="5"/>
  <c r="I6034" i="5"/>
  <c r="J6034" i="5"/>
  <c r="H6035" i="5"/>
  <c r="I6035" i="5"/>
  <c r="J6035" i="5"/>
  <c r="H6036" i="5"/>
  <c r="I6036" i="5"/>
  <c r="J6036" i="5"/>
  <c r="H6037" i="5"/>
  <c r="I6037" i="5"/>
  <c r="J6037" i="5"/>
  <c r="H6038" i="5"/>
  <c r="I6038" i="5"/>
  <c r="J6038" i="5"/>
  <c r="H6039" i="5"/>
  <c r="I6039" i="5"/>
  <c r="J6039" i="5"/>
  <c r="H6040" i="5"/>
  <c r="I6040" i="5"/>
  <c r="J6040" i="5"/>
  <c r="H6041" i="5"/>
  <c r="I6041" i="5"/>
  <c r="J6041" i="5"/>
  <c r="H6042" i="5"/>
  <c r="I6042" i="5"/>
  <c r="J6042" i="5"/>
  <c r="H6043" i="5"/>
  <c r="I6043" i="5"/>
  <c r="J6043" i="5"/>
  <c r="H6044" i="5"/>
  <c r="I6044" i="5"/>
  <c r="J6044" i="5"/>
  <c r="H6045" i="5"/>
  <c r="I6045" i="5"/>
  <c r="J6045" i="5"/>
  <c r="H6046" i="5"/>
  <c r="I6046" i="5"/>
  <c r="J6046" i="5"/>
  <c r="H6047" i="5"/>
  <c r="I6047" i="5"/>
  <c r="J6047" i="5"/>
  <c r="H6048" i="5"/>
  <c r="I6048" i="5"/>
  <c r="J6048" i="5"/>
  <c r="H6049" i="5"/>
  <c r="I6049" i="5"/>
  <c r="J6049" i="5"/>
  <c r="H6050" i="5"/>
  <c r="I6050" i="5"/>
  <c r="J6050" i="5"/>
  <c r="H6051" i="5"/>
  <c r="I6051" i="5"/>
  <c r="J6051" i="5"/>
  <c r="H6052" i="5"/>
  <c r="I6052" i="5"/>
  <c r="J6052" i="5"/>
  <c r="H6053" i="5"/>
  <c r="I6053" i="5"/>
  <c r="J6053" i="5"/>
  <c r="H6054" i="5"/>
  <c r="I6054" i="5"/>
  <c r="J6054" i="5"/>
  <c r="H6055" i="5"/>
  <c r="I6055" i="5"/>
  <c r="J6055" i="5"/>
  <c r="H6056" i="5"/>
  <c r="I6056" i="5"/>
  <c r="J6056" i="5"/>
  <c r="H6057" i="5"/>
  <c r="I6057" i="5"/>
  <c r="J6057" i="5"/>
  <c r="H6058" i="5"/>
  <c r="I6058" i="5"/>
  <c r="J6058" i="5"/>
  <c r="H6059" i="5"/>
  <c r="I6059" i="5"/>
  <c r="J6059" i="5"/>
  <c r="H6060" i="5"/>
  <c r="I6060" i="5"/>
  <c r="J6060" i="5"/>
  <c r="H6061" i="5"/>
  <c r="I6061" i="5"/>
  <c r="J6061" i="5"/>
  <c r="H6062" i="5"/>
  <c r="I6062" i="5"/>
  <c r="J6062" i="5"/>
  <c r="H6063" i="5"/>
  <c r="I6063" i="5"/>
  <c r="J6063" i="5"/>
  <c r="H6064" i="5"/>
  <c r="I6064" i="5"/>
  <c r="J6064" i="5"/>
  <c r="H6065" i="5"/>
  <c r="I6065" i="5"/>
  <c r="J6065" i="5"/>
  <c r="H6066" i="5"/>
  <c r="I6066" i="5"/>
  <c r="J6066" i="5"/>
  <c r="H6067" i="5"/>
  <c r="I6067" i="5"/>
  <c r="J6067" i="5"/>
  <c r="H6068" i="5"/>
  <c r="I6068" i="5"/>
  <c r="J6068" i="5"/>
  <c r="H6069" i="5"/>
  <c r="I6069" i="5"/>
  <c r="J6069" i="5"/>
  <c r="H6070" i="5"/>
  <c r="I6070" i="5"/>
  <c r="J6070" i="5"/>
  <c r="H6071" i="5"/>
  <c r="I6071" i="5"/>
  <c r="J6071" i="5"/>
  <c r="H6072" i="5"/>
  <c r="I6072" i="5"/>
  <c r="J6072" i="5"/>
  <c r="H6073" i="5"/>
  <c r="I6073" i="5"/>
  <c r="J6073" i="5"/>
  <c r="H6074" i="5"/>
  <c r="I6074" i="5"/>
  <c r="J6074" i="5"/>
  <c r="H6075" i="5"/>
  <c r="I6075" i="5"/>
  <c r="J6075" i="5"/>
  <c r="H6076" i="5"/>
  <c r="I6076" i="5"/>
  <c r="J6076" i="5"/>
  <c r="H6077" i="5"/>
  <c r="I6077" i="5"/>
  <c r="J6077" i="5"/>
  <c r="H6078" i="5"/>
  <c r="I6078" i="5"/>
  <c r="J6078" i="5"/>
  <c r="H6079" i="5"/>
  <c r="I6079" i="5"/>
  <c r="J6079" i="5"/>
  <c r="H6080" i="5"/>
  <c r="I6080" i="5"/>
  <c r="J6080" i="5"/>
  <c r="H6081" i="5"/>
  <c r="I6081" i="5"/>
  <c r="J6081" i="5"/>
  <c r="H6082" i="5"/>
  <c r="I6082" i="5"/>
  <c r="J6082" i="5"/>
  <c r="H6083" i="5"/>
  <c r="I6083" i="5"/>
  <c r="J6083" i="5"/>
  <c r="H6084" i="5"/>
  <c r="I6084" i="5"/>
  <c r="J6084" i="5"/>
  <c r="H6085" i="5"/>
  <c r="I6085" i="5"/>
  <c r="J6085" i="5"/>
  <c r="H6086" i="5"/>
  <c r="I6086" i="5"/>
  <c r="J6086" i="5"/>
  <c r="H6087" i="5"/>
  <c r="I6087" i="5"/>
  <c r="J6087" i="5"/>
  <c r="H6088" i="5"/>
  <c r="I6088" i="5"/>
  <c r="J6088" i="5"/>
  <c r="H6089" i="5"/>
  <c r="I6089" i="5"/>
  <c r="J6089" i="5"/>
  <c r="H6090" i="5"/>
  <c r="I6090" i="5"/>
  <c r="J6090" i="5"/>
  <c r="H6091" i="5"/>
  <c r="I6091" i="5"/>
  <c r="J6091" i="5"/>
  <c r="H6092" i="5"/>
  <c r="I6092" i="5"/>
  <c r="J6092" i="5"/>
  <c r="H6093" i="5"/>
  <c r="I6093" i="5"/>
  <c r="J6093" i="5"/>
  <c r="H6094" i="5"/>
  <c r="I6094" i="5"/>
  <c r="J6094" i="5"/>
  <c r="H6095" i="5"/>
  <c r="I6095" i="5"/>
  <c r="J6095" i="5"/>
  <c r="H6096" i="5"/>
  <c r="I6096" i="5"/>
  <c r="J6096" i="5"/>
  <c r="H6097" i="5"/>
  <c r="I6097" i="5"/>
  <c r="J6097" i="5"/>
  <c r="H6098" i="5"/>
  <c r="I6098" i="5"/>
  <c r="J6098" i="5"/>
  <c r="H6099" i="5"/>
  <c r="I6099" i="5"/>
  <c r="J6099" i="5"/>
  <c r="H6100" i="5"/>
  <c r="I6100" i="5"/>
  <c r="J6100" i="5"/>
  <c r="H6101" i="5"/>
  <c r="I6101" i="5"/>
  <c r="J6101" i="5"/>
  <c r="H6102" i="5"/>
  <c r="I6102" i="5"/>
  <c r="J6102" i="5"/>
  <c r="H6103" i="5"/>
  <c r="I6103" i="5"/>
  <c r="J6103" i="5"/>
  <c r="H6104" i="5"/>
  <c r="I6104" i="5"/>
  <c r="J6104" i="5"/>
  <c r="H6105" i="5"/>
  <c r="I6105" i="5"/>
  <c r="J6105" i="5"/>
  <c r="H6106" i="5"/>
  <c r="I6106" i="5"/>
  <c r="J6106" i="5"/>
  <c r="H6107" i="5"/>
  <c r="I6107" i="5"/>
  <c r="J6107" i="5"/>
  <c r="H6108" i="5"/>
  <c r="I6108" i="5"/>
  <c r="J6108" i="5"/>
  <c r="H6109" i="5"/>
  <c r="I6109" i="5"/>
  <c r="J6109" i="5"/>
  <c r="H6110" i="5"/>
  <c r="I6110" i="5"/>
  <c r="J6110" i="5"/>
  <c r="H6111" i="5"/>
  <c r="I6111" i="5"/>
  <c r="J6111" i="5"/>
  <c r="H6112" i="5"/>
  <c r="I6112" i="5"/>
  <c r="J6112" i="5"/>
  <c r="H6113" i="5"/>
  <c r="I6113" i="5"/>
  <c r="J6113" i="5"/>
  <c r="H6114" i="5"/>
  <c r="I6114" i="5"/>
  <c r="J6114" i="5"/>
  <c r="H6115" i="5"/>
  <c r="I6115" i="5"/>
  <c r="J6115" i="5"/>
  <c r="H6116" i="5"/>
  <c r="I6116" i="5"/>
  <c r="J6116" i="5"/>
  <c r="H6117" i="5"/>
  <c r="I6117" i="5"/>
  <c r="J6117" i="5"/>
  <c r="H6118" i="5"/>
  <c r="I6118" i="5"/>
  <c r="J6118" i="5"/>
  <c r="H6119" i="5"/>
  <c r="I6119" i="5"/>
  <c r="J6119" i="5"/>
  <c r="H6120" i="5"/>
  <c r="I6120" i="5"/>
  <c r="J6120" i="5"/>
  <c r="H6121" i="5"/>
  <c r="I6121" i="5"/>
  <c r="J6121" i="5"/>
  <c r="H6122" i="5"/>
  <c r="I6122" i="5"/>
  <c r="J6122" i="5"/>
  <c r="H6123" i="5"/>
  <c r="I6123" i="5"/>
  <c r="J6123" i="5"/>
  <c r="H6124" i="5"/>
  <c r="I6124" i="5"/>
  <c r="J6124" i="5"/>
  <c r="H6125" i="5"/>
  <c r="I6125" i="5"/>
  <c r="J6125" i="5"/>
  <c r="H6126" i="5"/>
  <c r="I6126" i="5"/>
  <c r="J6126" i="5"/>
  <c r="H6127" i="5"/>
  <c r="I6127" i="5"/>
  <c r="J6127" i="5"/>
  <c r="H6128" i="5"/>
  <c r="I6128" i="5"/>
  <c r="J6128" i="5"/>
  <c r="H6129" i="5"/>
  <c r="I6129" i="5"/>
  <c r="J6129" i="5"/>
  <c r="H6130" i="5"/>
  <c r="I6130" i="5"/>
  <c r="J6130" i="5"/>
  <c r="H6131" i="5"/>
  <c r="I6131" i="5"/>
  <c r="J6131" i="5"/>
  <c r="H6132" i="5"/>
  <c r="I6132" i="5"/>
  <c r="J6132" i="5"/>
  <c r="H6133" i="5"/>
  <c r="I6133" i="5"/>
  <c r="J6133" i="5"/>
  <c r="H6134" i="5"/>
  <c r="I6134" i="5"/>
  <c r="J6134" i="5"/>
  <c r="H6135" i="5"/>
  <c r="I6135" i="5"/>
  <c r="J6135" i="5"/>
  <c r="H6136" i="5"/>
  <c r="I6136" i="5"/>
  <c r="J6136" i="5"/>
  <c r="H6137" i="5"/>
  <c r="I6137" i="5"/>
  <c r="J6137" i="5"/>
  <c r="H6138" i="5"/>
  <c r="I6138" i="5"/>
  <c r="J6138" i="5"/>
  <c r="H6139" i="5"/>
  <c r="I6139" i="5"/>
  <c r="J6139" i="5"/>
  <c r="H6140" i="5"/>
  <c r="I6140" i="5"/>
  <c r="J6140" i="5"/>
  <c r="H6141" i="5"/>
  <c r="I6141" i="5"/>
  <c r="J6141" i="5"/>
  <c r="H6142" i="5"/>
  <c r="I6142" i="5"/>
  <c r="J6142" i="5"/>
  <c r="H6143" i="5"/>
  <c r="I6143" i="5"/>
  <c r="J6143" i="5"/>
  <c r="H6144" i="5"/>
  <c r="I6144" i="5"/>
  <c r="J6144" i="5"/>
  <c r="H6145" i="5"/>
  <c r="I6145" i="5"/>
  <c r="J6145" i="5"/>
  <c r="H6146" i="5"/>
  <c r="I6146" i="5"/>
  <c r="J6146" i="5"/>
  <c r="H6147" i="5"/>
  <c r="I6147" i="5"/>
  <c r="J6147" i="5"/>
  <c r="H6148" i="5"/>
  <c r="I6148" i="5"/>
  <c r="J6148" i="5"/>
  <c r="H6149" i="5"/>
  <c r="I6149" i="5"/>
  <c r="J6149" i="5"/>
  <c r="H6150" i="5"/>
  <c r="I6150" i="5"/>
  <c r="J6150" i="5"/>
  <c r="H6151" i="5"/>
  <c r="I6151" i="5"/>
  <c r="J6151" i="5"/>
  <c r="H6152" i="5"/>
  <c r="I6152" i="5"/>
  <c r="J6152" i="5"/>
  <c r="H6153" i="5"/>
  <c r="I6153" i="5"/>
  <c r="J6153" i="5"/>
  <c r="H6154" i="5"/>
  <c r="I6154" i="5"/>
  <c r="J6154" i="5"/>
  <c r="H6155" i="5"/>
  <c r="I6155" i="5"/>
  <c r="J6155" i="5"/>
  <c r="H6156" i="5"/>
  <c r="I6156" i="5"/>
  <c r="J6156" i="5"/>
  <c r="H6157" i="5"/>
  <c r="I6157" i="5"/>
  <c r="J6157" i="5"/>
  <c r="H6158" i="5"/>
  <c r="I6158" i="5"/>
  <c r="J6158" i="5"/>
  <c r="H6159" i="5"/>
  <c r="I6159" i="5"/>
  <c r="J6159" i="5"/>
  <c r="H6160" i="5"/>
  <c r="I6160" i="5"/>
  <c r="J6160" i="5"/>
  <c r="H6161" i="5"/>
  <c r="I6161" i="5"/>
  <c r="J6161" i="5"/>
  <c r="H6162" i="5"/>
  <c r="I6162" i="5"/>
  <c r="J6162" i="5"/>
  <c r="H6163" i="5"/>
  <c r="I6163" i="5"/>
  <c r="J6163" i="5"/>
  <c r="H6164" i="5"/>
  <c r="I6164" i="5"/>
  <c r="J6164" i="5"/>
  <c r="H6165" i="5"/>
  <c r="I6165" i="5"/>
  <c r="J6165" i="5"/>
  <c r="H6166" i="5"/>
  <c r="I6166" i="5"/>
  <c r="J6166" i="5"/>
  <c r="H6167" i="5"/>
  <c r="I6167" i="5"/>
  <c r="J6167" i="5"/>
  <c r="H6168" i="5"/>
  <c r="I6168" i="5"/>
  <c r="J6168" i="5"/>
  <c r="H6169" i="5"/>
  <c r="I6169" i="5"/>
  <c r="J6169" i="5"/>
  <c r="H6170" i="5"/>
  <c r="I6170" i="5"/>
  <c r="J6170" i="5"/>
  <c r="H6171" i="5"/>
  <c r="I6171" i="5"/>
  <c r="J6171" i="5"/>
  <c r="H6172" i="5"/>
  <c r="I6172" i="5"/>
  <c r="J6172" i="5"/>
  <c r="H6173" i="5"/>
  <c r="I6173" i="5"/>
  <c r="J6173" i="5"/>
  <c r="H6174" i="5"/>
  <c r="I6174" i="5"/>
  <c r="J6174" i="5"/>
  <c r="H6175" i="5"/>
  <c r="I6175" i="5"/>
  <c r="J6175" i="5"/>
  <c r="H6176" i="5"/>
  <c r="I6176" i="5"/>
  <c r="J6176" i="5"/>
  <c r="H6177" i="5"/>
  <c r="I6177" i="5"/>
  <c r="J6177" i="5"/>
  <c r="H6178" i="5"/>
  <c r="I6178" i="5"/>
  <c r="J6178" i="5"/>
  <c r="H6179" i="5"/>
  <c r="I6179" i="5"/>
  <c r="J6179" i="5"/>
  <c r="H6180" i="5"/>
  <c r="I6180" i="5"/>
  <c r="J6180" i="5"/>
  <c r="H6181" i="5"/>
  <c r="I6181" i="5"/>
  <c r="J6181" i="5"/>
  <c r="H6182" i="5"/>
  <c r="I6182" i="5"/>
  <c r="J6182" i="5"/>
  <c r="H6183" i="5"/>
  <c r="I6183" i="5"/>
  <c r="J6183" i="5"/>
  <c r="H6184" i="5"/>
  <c r="I6184" i="5"/>
  <c r="J6184" i="5"/>
  <c r="H6185" i="5"/>
  <c r="I6185" i="5"/>
  <c r="J6185" i="5"/>
  <c r="H6186" i="5"/>
  <c r="I6186" i="5"/>
  <c r="J6186" i="5"/>
  <c r="H6187" i="5"/>
  <c r="I6187" i="5"/>
  <c r="J6187" i="5"/>
  <c r="H6188" i="5"/>
  <c r="I6188" i="5"/>
  <c r="J6188" i="5"/>
  <c r="H6189" i="5"/>
  <c r="I6189" i="5"/>
  <c r="J6189" i="5"/>
  <c r="H6190" i="5"/>
  <c r="I6190" i="5"/>
  <c r="J6190" i="5"/>
  <c r="H6191" i="5"/>
  <c r="I6191" i="5"/>
  <c r="J6191" i="5"/>
  <c r="H6192" i="5"/>
  <c r="I6192" i="5"/>
  <c r="J6192" i="5"/>
  <c r="H6193" i="5"/>
  <c r="I6193" i="5"/>
  <c r="J6193" i="5"/>
  <c r="H6194" i="5"/>
  <c r="I6194" i="5"/>
  <c r="J6194" i="5"/>
  <c r="H6195" i="5"/>
  <c r="I6195" i="5"/>
  <c r="J6195" i="5"/>
  <c r="H6196" i="5"/>
  <c r="I6196" i="5"/>
  <c r="J6196" i="5"/>
  <c r="H6197" i="5"/>
  <c r="I6197" i="5"/>
  <c r="J6197" i="5"/>
  <c r="H6198" i="5"/>
  <c r="I6198" i="5"/>
  <c r="J6198" i="5"/>
  <c r="H6199" i="5"/>
  <c r="I6199" i="5"/>
  <c r="J6199" i="5"/>
  <c r="H6200" i="5"/>
  <c r="I6200" i="5"/>
  <c r="J6200" i="5"/>
  <c r="H6201" i="5"/>
  <c r="I6201" i="5"/>
  <c r="J6201" i="5"/>
  <c r="H6202" i="5"/>
  <c r="I6202" i="5"/>
  <c r="J6202" i="5"/>
  <c r="H6203" i="5"/>
  <c r="I6203" i="5"/>
  <c r="J6203" i="5"/>
  <c r="H6204" i="5"/>
  <c r="I6204" i="5"/>
  <c r="J6204" i="5"/>
  <c r="H6205" i="5"/>
  <c r="I6205" i="5"/>
  <c r="J6205" i="5"/>
  <c r="H6206" i="5"/>
  <c r="I6206" i="5"/>
  <c r="J6206" i="5"/>
  <c r="H6207" i="5"/>
  <c r="I6207" i="5"/>
  <c r="J6207" i="5"/>
  <c r="H6208" i="5"/>
  <c r="I6208" i="5"/>
  <c r="J6208" i="5"/>
  <c r="H6209" i="5"/>
  <c r="I6209" i="5"/>
  <c r="J6209" i="5"/>
  <c r="H6210" i="5"/>
  <c r="I6210" i="5"/>
  <c r="J6210" i="5"/>
  <c r="H6211" i="5"/>
  <c r="I6211" i="5"/>
  <c r="J6211" i="5"/>
  <c r="H6212" i="5"/>
  <c r="I6212" i="5"/>
  <c r="J6212" i="5"/>
  <c r="H6213" i="5"/>
  <c r="I6213" i="5"/>
  <c r="J6213" i="5"/>
  <c r="H6214" i="5"/>
  <c r="I6214" i="5"/>
  <c r="J6214" i="5"/>
  <c r="H6215" i="5"/>
  <c r="I6215" i="5"/>
  <c r="J6215" i="5"/>
  <c r="H6216" i="5"/>
  <c r="I6216" i="5"/>
  <c r="J6216" i="5"/>
  <c r="H6217" i="5"/>
  <c r="I6217" i="5"/>
  <c r="J6217" i="5"/>
  <c r="H6218" i="5"/>
  <c r="I6218" i="5"/>
  <c r="J6218" i="5"/>
  <c r="H6219" i="5"/>
  <c r="I6219" i="5"/>
  <c r="J6219" i="5"/>
  <c r="H6220" i="5"/>
  <c r="I6220" i="5"/>
  <c r="J6220" i="5"/>
  <c r="H6221" i="5"/>
  <c r="I6221" i="5"/>
  <c r="J6221" i="5"/>
  <c r="H6222" i="5"/>
  <c r="I6222" i="5"/>
  <c r="J6222" i="5"/>
  <c r="H6223" i="5"/>
  <c r="I6223" i="5"/>
  <c r="J6223" i="5"/>
  <c r="H6224" i="5"/>
  <c r="I6224" i="5"/>
  <c r="J6224" i="5"/>
  <c r="H6225" i="5"/>
  <c r="I6225" i="5"/>
  <c r="J6225" i="5"/>
  <c r="H6226" i="5"/>
  <c r="I6226" i="5"/>
  <c r="J6226" i="5"/>
  <c r="H6227" i="5"/>
  <c r="I6227" i="5"/>
  <c r="J6227" i="5"/>
  <c r="H6228" i="5"/>
  <c r="I6228" i="5"/>
  <c r="J6228" i="5"/>
  <c r="H6229" i="5"/>
  <c r="I6229" i="5"/>
  <c r="J6229" i="5"/>
  <c r="H6230" i="5"/>
  <c r="I6230" i="5"/>
  <c r="J6230" i="5"/>
  <c r="H6231" i="5"/>
  <c r="I6231" i="5"/>
  <c r="J6231" i="5"/>
  <c r="H6232" i="5"/>
  <c r="I6232" i="5"/>
  <c r="J6232" i="5"/>
  <c r="H6233" i="5"/>
  <c r="I6233" i="5"/>
  <c r="J6233" i="5"/>
  <c r="H6234" i="5"/>
  <c r="I6234" i="5"/>
  <c r="J6234" i="5"/>
  <c r="H6235" i="5"/>
  <c r="I6235" i="5"/>
  <c r="J6235" i="5"/>
  <c r="H6236" i="5"/>
  <c r="I6236" i="5"/>
  <c r="J6236" i="5"/>
  <c r="H6237" i="5"/>
  <c r="I6237" i="5"/>
  <c r="J6237" i="5"/>
  <c r="H6238" i="5"/>
  <c r="I6238" i="5"/>
  <c r="J6238" i="5"/>
  <c r="H6239" i="5"/>
  <c r="I6239" i="5"/>
  <c r="J6239" i="5"/>
  <c r="H6240" i="5"/>
  <c r="I6240" i="5"/>
  <c r="J6240" i="5"/>
  <c r="H6241" i="5"/>
  <c r="I6241" i="5"/>
  <c r="J6241" i="5"/>
  <c r="H6242" i="5"/>
  <c r="I6242" i="5"/>
  <c r="J6242" i="5"/>
  <c r="H6243" i="5"/>
  <c r="I6243" i="5"/>
  <c r="J6243" i="5"/>
  <c r="H6244" i="5"/>
  <c r="I6244" i="5"/>
  <c r="J6244" i="5"/>
  <c r="H6245" i="5"/>
  <c r="I6245" i="5"/>
  <c r="J6245" i="5"/>
  <c r="H6246" i="5"/>
  <c r="I6246" i="5"/>
  <c r="J6246" i="5"/>
  <c r="H6247" i="5"/>
  <c r="I6247" i="5"/>
  <c r="J6247" i="5"/>
  <c r="H6248" i="5"/>
  <c r="I6248" i="5"/>
  <c r="J6248" i="5"/>
  <c r="H6249" i="5"/>
  <c r="I6249" i="5"/>
  <c r="J6249" i="5"/>
  <c r="H6250" i="5"/>
  <c r="I6250" i="5"/>
  <c r="J6250" i="5"/>
  <c r="H6251" i="5"/>
  <c r="I6251" i="5"/>
  <c r="J6251" i="5"/>
  <c r="H6252" i="5"/>
  <c r="I6252" i="5"/>
  <c r="J6252" i="5"/>
  <c r="H6253" i="5"/>
  <c r="I6253" i="5"/>
  <c r="J6253" i="5"/>
  <c r="H6254" i="5"/>
  <c r="I6254" i="5"/>
  <c r="J6254" i="5"/>
  <c r="H6255" i="5"/>
  <c r="I6255" i="5"/>
  <c r="J6255" i="5"/>
  <c r="H6256" i="5"/>
  <c r="I6256" i="5"/>
  <c r="J6256" i="5"/>
  <c r="H6257" i="5"/>
  <c r="I6257" i="5"/>
  <c r="J6257" i="5"/>
  <c r="H6258" i="5"/>
  <c r="I6258" i="5"/>
  <c r="J6258" i="5"/>
  <c r="H6259" i="5"/>
  <c r="I6259" i="5"/>
  <c r="J6259" i="5"/>
  <c r="H6260" i="5"/>
  <c r="I6260" i="5"/>
  <c r="J6260" i="5"/>
  <c r="H6261" i="5"/>
  <c r="I6261" i="5"/>
  <c r="J6261" i="5"/>
  <c r="H6262" i="5"/>
  <c r="I6262" i="5"/>
  <c r="J6262" i="5"/>
  <c r="H6263" i="5"/>
  <c r="I6263" i="5"/>
  <c r="J6263" i="5"/>
  <c r="H6264" i="5"/>
  <c r="I6264" i="5"/>
  <c r="J6264" i="5"/>
  <c r="H6265" i="5"/>
  <c r="I6265" i="5"/>
  <c r="J6265" i="5"/>
  <c r="H6266" i="5"/>
  <c r="I6266" i="5"/>
  <c r="J6266" i="5"/>
  <c r="H6267" i="5"/>
  <c r="I6267" i="5"/>
  <c r="J6267" i="5"/>
  <c r="H6268" i="5"/>
  <c r="I6268" i="5"/>
  <c r="J6268" i="5"/>
  <c r="H6269" i="5"/>
  <c r="I6269" i="5"/>
  <c r="J6269" i="5"/>
  <c r="H6270" i="5"/>
  <c r="I6270" i="5"/>
  <c r="J6270" i="5"/>
  <c r="H6271" i="5"/>
  <c r="I6271" i="5"/>
  <c r="J6271" i="5"/>
  <c r="H6272" i="5"/>
  <c r="I6272" i="5"/>
  <c r="J6272" i="5"/>
  <c r="H6273" i="5"/>
  <c r="I6273" i="5"/>
  <c r="J6273" i="5"/>
  <c r="H6274" i="5"/>
  <c r="I6274" i="5"/>
  <c r="J6274" i="5"/>
  <c r="H6275" i="5"/>
  <c r="I6275" i="5"/>
  <c r="J6275" i="5"/>
  <c r="H6276" i="5"/>
  <c r="I6276" i="5"/>
  <c r="J6276" i="5"/>
  <c r="H6277" i="5"/>
  <c r="I6277" i="5"/>
  <c r="J6277" i="5"/>
  <c r="H6278" i="5"/>
  <c r="I6278" i="5"/>
  <c r="J6278" i="5"/>
  <c r="H6279" i="5"/>
  <c r="I6279" i="5"/>
  <c r="J6279" i="5"/>
  <c r="H6280" i="5"/>
  <c r="I6280" i="5"/>
  <c r="J6280" i="5"/>
  <c r="H6281" i="5"/>
  <c r="I6281" i="5"/>
  <c r="J6281" i="5"/>
  <c r="H6282" i="5"/>
  <c r="I6282" i="5"/>
  <c r="J6282" i="5"/>
  <c r="H6283" i="5"/>
  <c r="I6283" i="5"/>
  <c r="J6283" i="5"/>
  <c r="H6284" i="5"/>
  <c r="I6284" i="5"/>
  <c r="J6284" i="5"/>
  <c r="H6285" i="5"/>
  <c r="I6285" i="5"/>
  <c r="J6285" i="5"/>
  <c r="H6286" i="5"/>
  <c r="I6286" i="5"/>
  <c r="J6286" i="5"/>
  <c r="H6287" i="5"/>
  <c r="I6287" i="5"/>
  <c r="J6287" i="5"/>
  <c r="H6288" i="5"/>
  <c r="I6288" i="5"/>
  <c r="J6288" i="5"/>
  <c r="H6289" i="5"/>
  <c r="I6289" i="5"/>
  <c r="J6289" i="5"/>
  <c r="H6290" i="5"/>
  <c r="I6290" i="5"/>
  <c r="J6290" i="5"/>
  <c r="H6291" i="5"/>
  <c r="I6291" i="5"/>
  <c r="J6291" i="5"/>
  <c r="H6292" i="5"/>
  <c r="I6292" i="5"/>
  <c r="J6292" i="5"/>
  <c r="H6293" i="5"/>
  <c r="I6293" i="5"/>
  <c r="J6293" i="5"/>
  <c r="H6294" i="5"/>
  <c r="I6294" i="5"/>
  <c r="J6294" i="5"/>
  <c r="H6295" i="5"/>
  <c r="I6295" i="5"/>
  <c r="J6295" i="5"/>
  <c r="H6296" i="5"/>
  <c r="I6296" i="5"/>
  <c r="J6296" i="5"/>
  <c r="H6297" i="5"/>
  <c r="I6297" i="5"/>
  <c r="J6297" i="5"/>
  <c r="H6298" i="5"/>
  <c r="I6298" i="5"/>
  <c r="J6298" i="5"/>
  <c r="H6299" i="5"/>
  <c r="I6299" i="5"/>
  <c r="J6299" i="5"/>
  <c r="H6300" i="5"/>
  <c r="I6300" i="5"/>
  <c r="J6300" i="5"/>
  <c r="H6301" i="5"/>
  <c r="I6301" i="5"/>
  <c r="J6301" i="5"/>
  <c r="H6302" i="5"/>
  <c r="I6302" i="5"/>
  <c r="J6302" i="5"/>
  <c r="H6303" i="5"/>
  <c r="I6303" i="5"/>
  <c r="J6303" i="5"/>
  <c r="H6304" i="5"/>
  <c r="I6304" i="5"/>
  <c r="J6304" i="5"/>
  <c r="H6305" i="5"/>
  <c r="I6305" i="5"/>
  <c r="J6305" i="5"/>
  <c r="H6306" i="5"/>
  <c r="I6306" i="5"/>
  <c r="J6306" i="5"/>
  <c r="H6307" i="5"/>
  <c r="I6307" i="5"/>
  <c r="J6307" i="5"/>
  <c r="H6308" i="5"/>
  <c r="I6308" i="5"/>
  <c r="J6308" i="5"/>
  <c r="H6309" i="5"/>
  <c r="I6309" i="5"/>
  <c r="J6309" i="5"/>
  <c r="H6310" i="5"/>
  <c r="I6310" i="5"/>
  <c r="J6310" i="5"/>
  <c r="H6311" i="5"/>
  <c r="I6311" i="5"/>
  <c r="J6311" i="5"/>
  <c r="H6312" i="5"/>
  <c r="I6312" i="5"/>
  <c r="J6312" i="5"/>
  <c r="H6313" i="5"/>
  <c r="I6313" i="5"/>
  <c r="J6313" i="5"/>
  <c r="H6314" i="5"/>
  <c r="I6314" i="5"/>
  <c r="J6314" i="5"/>
  <c r="H6315" i="5"/>
  <c r="I6315" i="5"/>
  <c r="J6315" i="5"/>
  <c r="H6316" i="5"/>
  <c r="I6316" i="5"/>
  <c r="J6316" i="5"/>
  <c r="H6317" i="5"/>
  <c r="I6317" i="5"/>
  <c r="J6317" i="5"/>
  <c r="H6318" i="5"/>
  <c r="I6318" i="5"/>
  <c r="J6318" i="5"/>
  <c r="H6319" i="5"/>
  <c r="I6319" i="5"/>
  <c r="J6319" i="5"/>
  <c r="H6320" i="5"/>
  <c r="I6320" i="5"/>
  <c r="J6320" i="5"/>
  <c r="H6321" i="5"/>
  <c r="I6321" i="5"/>
  <c r="J6321" i="5"/>
  <c r="H6322" i="5"/>
  <c r="I6322" i="5"/>
  <c r="J6322" i="5"/>
  <c r="H6323" i="5"/>
  <c r="I6323" i="5"/>
  <c r="J6323" i="5"/>
  <c r="H6324" i="5"/>
  <c r="I6324" i="5"/>
  <c r="J6324" i="5"/>
  <c r="H6325" i="5"/>
  <c r="I6325" i="5"/>
  <c r="J6325" i="5"/>
  <c r="H6326" i="5"/>
  <c r="I6326" i="5"/>
  <c r="J6326" i="5"/>
  <c r="H6327" i="5"/>
  <c r="I6327" i="5"/>
  <c r="J6327" i="5"/>
  <c r="H6328" i="5"/>
  <c r="I6328" i="5"/>
  <c r="J6328" i="5"/>
  <c r="H6329" i="5"/>
  <c r="I6329" i="5"/>
  <c r="J6329" i="5"/>
  <c r="H6330" i="5"/>
  <c r="I6330" i="5"/>
  <c r="J6330" i="5"/>
  <c r="H6331" i="5"/>
  <c r="I6331" i="5"/>
  <c r="J6331" i="5"/>
  <c r="H6332" i="5"/>
  <c r="I6332" i="5"/>
  <c r="J6332" i="5"/>
  <c r="H6333" i="5"/>
  <c r="I6333" i="5"/>
  <c r="J6333" i="5"/>
  <c r="H6334" i="5"/>
  <c r="I6334" i="5"/>
  <c r="J6334" i="5"/>
  <c r="H6335" i="5"/>
  <c r="I6335" i="5"/>
  <c r="J6335" i="5"/>
  <c r="H6336" i="5"/>
  <c r="I6336" i="5"/>
  <c r="J6336" i="5"/>
  <c r="H6337" i="5"/>
  <c r="I6337" i="5"/>
  <c r="J6337" i="5"/>
  <c r="H6338" i="5"/>
  <c r="I6338" i="5"/>
  <c r="J6338" i="5"/>
  <c r="H6339" i="5"/>
  <c r="I6339" i="5"/>
  <c r="J6339" i="5"/>
  <c r="H6340" i="5"/>
  <c r="I6340" i="5"/>
  <c r="J6340" i="5"/>
  <c r="H6341" i="5"/>
  <c r="I6341" i="5"/>
  <c r="J6341" i="5"/>
  <c r="H6342" i="5"/>
  <c r="I6342" i="5"/>
  <c r="J6342" i="5"/>
  <c r="H6343" i="5"/>
  <c r="I6343" i="5"/>
  <c r="J6343" i="5"/>
  <c r="H6344" i="5"/>
  <c r="I6344" i="5"/>
  <c r="J6344" i="5"/>
  <c r="H6345" i="5"/>
  <c r="I6345" i="5"/>
  <c r="J6345" i="5"/>
  <c r="H6346" i="5"/>
  <c r="I6346" i="5"/>
  <c r="J6346" i="5"/>
  <c r="H6347" i="5"/>
  <c r="I6347" i="5"/>
  <c r="J6347" i="5"/>
  <c r="H6348" i="5"/>
  <c r="I6348" i="5"/>
  <c r="J6348" i="5"/>
  <c r="H6349" i="5"/>
  <c r="I6349" i="5"/>
  <c r="J6349" i="5"/>
  <c r="H6350" i="5"/>
  <c r="I6350" i="5"/>
  <c r="J6350" i="5"/>
  <c r="H6351" i="5"/>
  <c r="I6351" i="5"/>
  <c r="J6351" i="5"/>
  <c r="H6352" i="5"/>
  <c r="I6352" i="5"/>
  <c r="J6352" i="5"/>
  <c r="H6353" i="5"/>
  <c r="I6353" i="5"/>
  <c r="J6353" i="5"/>
  <c r="H6354" i="5"/>
  <c r="I6354" i="5"/>
  <c r="J6354" i="5"/>
  <c r="H6355" i="5"/>
  <c r="I6355" i="5"/>
  <c r="J6355" i="5"/>
  <c r="H6356" i="5"/>
  <c r="I6356" i="5"/>
  <c r="J6356" i="5"/>
  <c r="H6357" i="5"/>
  <c r="I6357" i="5"/>
  <c r="J6357" i="5"/>
  <c r="H6358" i="5"/>
  <c r="I6358" i="5"/>
  <c r="J6358" i="5"/>
  <c r="H6359" i="5"/>
  <c r="I6359" i="5"/>
  <c r="J6359" i="5"/>
  <c r="H6360" i="5"/>
  <c r="I6360" i="5"/>
  <c r="J6360" i="5"/>
  <c r="H6361" i="5"/>
  <c r="I6361" i="5"/>
  <c r="J6361" i="5"/>
  <c r="H6362" i="5"/>
  <c r="I6362" i="5"/>
  <c r="J6362" i="5"/>
  <c r="H6363" i="5"/>
  <c r="I6363" i="5"/>
  <c r="J6363" i="5"/>
  <c r="H6364" i="5"/>
  <c r="I6364" i="5"/>
  <c r="J6364" i="5"/>
  <c r="H6365" i="5"/>
  <c r="I6365" i="5"/>
  <c r="J6365" i="5"/>
  <c r="H6366" i="5"/>
  <c r="I6366" i="5"/>
  <c r="J6366" i="5"/>
  <c r="H6367" i="5"/>
  <c r="I6367" i="5"/>
  <c r="J6367" i="5"/>
  <c r="H6368" i="5"/>
  <c r="I6368" i="5"/>
  <c r="J6368" i="5"/>
  <c r="H6369" i="5"/>
  <c r="I6369" i="5"/>
  <c r="J6369" i="5"/>
  <c r="H6370" i="5"/>
  <c r="I6370" i="5"/>
  <c r="J6370" i="5"/>
  <c r="H6371" i="5"/>
  <c r="I6371" i="5"/>
  <c r="J6371" i="5"/>
  <c r="H6372" i="5"/>
  <c r="I6372" i="5"/>
  <c r="J6372" i="5"/>
  <c r="H6373" i="5"/>
  <c r="I6373" i="5"/>
  <c r="J6373" i="5"/>
  <c r="H6374" i="5"/>
  <c r="I6374" i="5"/>
  <c r="J6374" i="5"/>
  <c r="H6375" i="5"/>
  <c r="I6375" i="5"/>
  <c r="J6375" i="5"/>
  <c r="H6376" i="5"/>
  <c r="I6376" i="5"/>
  <c r="J6376" i="5"/>
  <c r="H6377" i="5"/>
  <c r="I6377" i="5"/>
  <c r="J6377" i="5"/>
  <c r="H6378" i="5"/>
  <c r="I6378" i="5"/>
  <c r="J6378" i="5"/>
  <c r="H6379" i="5"/>
  <c r="I6379" i="5"/>
  <c r="J6379" i="5"/>
  <c r="H6380" i="5"/>
  <c r="I6380" i="5"/>
  <c r="J6380" i="5"/>
  <c r="H6381" i="5"/>
  <c r="I6381" i="5"/>
  <c r="J6381" i="5"/>
  <c r="H6382" i="5"/>
  <c r="I6382" i="5"/>
  <c r="J6382" i="5"/>
  <c r="H6383" i="5"/>
  <c r="I6383" i="5"/>
  <c r="J6383" i="5"/>
  <c r="H6384" i="5"/>
  <c r="I6384" i="5"/>
  <c r="J6384" i="5"/>
  <c r="H6385" i="5"/>
  <c r="I6385" i="5"/>
  <c r="J6385" i="5"/>
  <c r="H6386" i="5"/>
  <c r="I6386" i="5"/>
  <c r="J6386" i="5"/>
  <c r="H6387" i="5"/>
  <c r="I6387" i="5"/>
  <c r="J6387" i="5"/>
  <c r="H6388" i="5"/>
  <c r="I6388" i="5"/>
  <c r="J6388" i="5"/>
  <c r="H6389" i="5"/>
  <c r="I6389" i="5"/>
  <c r="J6389" i="5"/>
  <c r="H6390" i="5"/>
  <c r="I6390" i="5"/>
  <c r="J6390" i="5"/>
  <c r="H6391" i="5"/>
  <c r="I6391" i="5"/>
  <c r="J6391" i="5"/>
  <c r="H6392" i="5"/>
  <c r="I6392" i="5"/>
  <c r="J6392" i="5"/>
  <c r="H6393" i="5"/>
  <c r="I6393" i="5"/>
  <c r="J6393" i="5"/>
  <c r="H6394" i="5"/>
  <c r="I6394" i="5"/>
  <c r="J6394" i="5"/>
  <c r="H6395" i="5"/>
  <c r="I6395" i="5"/>
  <c r="J6395" i="5"/>
  <c r="H6396" i="5"/>
  <c r="I6396" i="5"/>
  <c r="J6396" i="5"/>
  <c r="H6397" i="5"/>
  <c r="I6397" i="5"/>
  <c r="J6397" i="5"/>
  <c r="H6398" i="5"/>
  <c r="I6398" i="5"/>
  <c r="J6398" i="5"/>
  <c r="H6399" i="5"/>
  <c r="I6399" i="5"/>
  <c r="J6399" i="5"/>
  <c r="H6400" i="5"/>
  <c r="I6400" i="5"/>
  <c r="J6400" i="5"/>
  <c r="H6401" i="5"/>
  <c r="I6401" i="5"/>
  <c r="J6401" i="5"/>
  <c r="H6402" i="5"/>
  <c r="I6402" i="5"/>
  <c r="J6402" i="5"/>
  <c r="H6403" i="5"/>
  <c r="I6403" i="5"/>
  <c r="J6403" i="5"/>
  <c r="H6404" i="5"/>
  <c r="I6404" i="5"/>
  <c r="J6404" i="5"/>
  <c r="H6405" i="5"/>
  <c r="I6405" i="5"/>
  <c r="J6405" i="5"/>
  <c r="H6406" i="5"/>
  <c r="I6406" i="5"/>
  <c r="J6406" i="5"/>
  <c r="H6407" i="5"/>
  <c r="I6407" i="5"/>
  <c r="J6407" i="5"/>
  <c r="H6408" i="5"/>
  <c r="I6408" i="5"/>
  <c r="J6408" i="5"/>
  <c r="H6409" i="5"/>
  <c r="I6409" i="5"/>
  <c r="J6409" i="5"/>
  <c r="H6410" i="5"/>
  <c r="I6410" i="5"/>
  <c r="J6410" i="5"/>
  <c r="H6411" i="5"/>
  <c r="I6411" i="5"/>
  <c r="J6411" i="5"/>
  <c r="H6412" i="5"/>
  <c r="I6412" i="5"/>
  <c r="J6412" i="5"/>
  <c r="H6437" i="5"/>
  <c r="I6437" i="5"/>
  <c r="J6437" i="5"/>
  <c r="H6438" i="5"/>
  <c r="I6438" i="5"/>
  <c r="J6438" i="5"/>
  <c r="H6439" i="5"/>
  <c r="I6439" i="5"/>
  <c r="J6439" i="5"/>
  <c r="H6440" i="5"/>
  <c r="I6440" i="5"/>
  <c r="J6440" i="5"/>
  <c r="H6441" i="5"/>
  <c r="I6441" i="5"/>
  <c r="J6441" i="5"/>
  <c r="H6442" i="5"/>
  <c r="I6442" i="5"/>
  <c r="J6442" i="5"/>
  <c r="H6443" i="5"/>
  <c r="I6443" i="5"/>
  <c r="J6443" i="5"/>
  <c r="H6444" i="5"/>
  <c r="I6444" i="5"/>
  <c r="J6444" i="5"/>
  <c r="H6445" i="5"/>
  <c r="I6445" i="5"/>
  <c r="J6445" i="5"/>
  <c r="H6446" i="5"/>
  <c r="I6446" i="5"/>
  <c r="J6446" i="5"/>
  <c r="H6447" i="5"/>
  <c r="I6447" i="5"/>
  <c r="J6447" i="5"/>
  <c r="H6448" i="5"/>
  <c r="I6448" i="5"/>
  <c r="J6448" i="5"/>
  <c r="H6449" i="5"/>
  <c r="I6449" i="5"/>
  <c r="J6449" i="5"/>
  <c r="H6450" i="5"/>
  <c r="I6450" i="5"/>
  <c r="J6450" i="5"/>
  <c r="H6451" i="5"/>
  <c r="I6451" i="5"/>
  <c r="J6451" i="5"/>
  <c r="H6452" i="5"/>
  <c r="I6452" i="5"/>
  <c r="J6452" i="5"/>
  <c r="H6453" i="5"/>
  <c r="I6453" i="5"/>
  <c r="J6453" i="5"/>
  <c r="H6454" i="5"/>
  <c r="I6454" i="5"/>
  <c r="J6454" i="5"/>
  <c r="H6455" i="5"/>
  <c r="I6455" i="5"/>
  <c r="J6455" i="5"/>
  <c r="H6456" i="5"/>
  <c r="I6456" i="5"/>
  <c r="J6456" i="5"/>
  <c r="H6457" i="5"/>
  <c r="I6457" i="5"/>
  <c r="J6457" i="5"/>
  <c r="H6458" i="5"/>
  <c r="I6458" i="5"/>
  <c r="J6458" i="5"/>
  <c r="H6459" i="5"/>
  <c r="I6459" i="5"/>
  <c r="J6459" i="5"/>
  <c r="H6460" i="5"/>
  <c r="I6460" i="5"/>
  <c r="J6460" i="5"/>
  <c r="H6461" i="5"/>
  <c r="I6461" i="5"/>
  <c r="J6461" i="5"/>
  <c r="H6462" i="5"/>
  <c r="I6462" i="5"/>
  <c r="J6462" i="5"/>
  <c r="H6463" i="5"/>
  <c r="I6463" i="5"/>
  <c r="J6463" i="5"/>
  <c r="H6464" i="5"/>
  <c r="I6464" i="5"/>
  <c r="J6464" i="5"/>
  <c r="H6465" i="5"/>
  <c r="I6465" i="5"/>
  <c r="J6465" i="5"/>
  <c r="H6466" i="5"/>
  <c r="I6466" i="5"/>
  <c r="J6466" i="5"/>
  <c r="H6467" i="5"/>
  <c r="I6467" i="5"/>
  <c r="J6467" i="5"/>
  <c r="H6468" i="5"/>
  <c r="I6468" i="5"/>
  <c r="J6468" i="5"/>
  <c r="H6469" i="5"/>
  <c r="I6469" i="5"/>
  <c r="J6469" i="5"/>
  <c r="H6470" i="5"/>
  <c r="I6470" i="5"/>
  <c r="J6470" i="5"/>
  <c r="H6471" i="5"/>
  <c r="I6471" i="5"/>
  <c r="J6471" i="5"/>
  <c r="H6472" i="5"/>
  <c r="I6472" i="5"/>
  <c r="J6472" i="5"/>
  <c r="H6473" i="5"/>
  <c r="I6473" i="5"/>
  <c r="J6473" i="5"/>
  <c r="H6474" i="5"/>
  <c r="I6474" i="5"/>
  <c r="J6474" i="5"/>
  <c r="H6475" i="5"/>
  <c r="I6475" i="5"/>
  <c r="J6475" i="5"/>
  <c r="H6476" i="5"/>
  <c r="I6476" i="5"/>
  <c r="J6476" i="5"/>
  <c r="H6477" i="5"/>
  <c r="I6477" i="5"/>
  <c r="J6477" i="5"/>
  <c r="H6478" i="5"/>
  <c r="I6478" i="5"/>
  <c r="J6478" i="5"/>
  <c r="H6479" i="5"/>
  <c r="I6479" i="5"/>
  <c r="J6479" i="5"/>
  <c r="H6480" i="5"/>
  <c r="I6480" i="5"/>
  <c r="J6480" i="5"/>
  <c r="H6481" i="5"/>
  <c r="I6481" i="5"/>
  <c r="J6481" i="5"/>
  <c r="H6482" i="5"/>
  <c r="I6482" i="5"/>
  <c r="J6482" i="5"/>
  <c r="H6483" i="5"/>
  <c r="I6483" i="5"/>
  <c r="J6483" i="5"/>
  <c r="H6484" i="5"/>
  <c r="I6484" i="5"/>
  <c r="J6484" i="5"/>
  <c r="H6485" i="5"/>
  <c r="I6485" i="5"/>
  <c r="J6485" i="5"/>
  <c r="H6486" i="5"/>
  <c r="I6486" i="5"/>
  <c r="J6486" i="5"/>
  <c r="H6487" i="5"/>
  <c r="I6487" i="5"/>
  <c r="J6487" i="5"/>
  <c r="H6488" i="5"/>
  <c r="I6488" i="5"/>
  <c r="J6488" i="5"/>
  <c r="H6489" i="5"/>
  <c r="I6489" i="5"/>
  <c r="J6489" i="5"/>
  <c r="H6490" i="5"/>
  <c r="I6490" i="5"/>
  <c r="J6490" i="5"/>
  <c r="H6491" i="5"/>
  <c r="I6491" i="5"/>
  <c r="J6491" i="5"/>
  <c r="H6492" i="5"/>
  <c r="I6492" i="5"/>
  <c r="J6492" i="5"/>
  <c r="H6493" i="5"/>
  <c r="I6493" i="5"/>
  <c r="J6493" i="5"/>
  <c r="H6494" i="5"/>
  <c r="I6494" i="5"/>
  <c r="J6494" i="5"/>
  <c r="H6495" i="5"/>
  <c r="I6495" i="5"/>
  <c r="J6495" i="5"/>
  <c r="H6496" i="5"/>
  <c r="I6496" i="5"/>
  <c r="J6496" i="5"/>
  <c r="H6497" i="5"/>
  <c r="I6497" i="5"/>
  <c r="J6497" i="5"/>
  <c r="H6498" i="5"/>
  <c r="I6498" i="5"/>
  <c r="J6498" i="5"/>
  <c r="H6499" i="5"/>
  <c r="I6499" i="5"/>
  <c r="J6499" i="5"/>
  <c r="H6500" i="5"/>
  <c r="I6500" i="5"/>
  <c r="J6500" i="5"/>
  <c r="H6501" i="5"/>
  <c r="I6501" i="5"/>
  <c r="J6501" i="5"/>
  <c r="H6502" i="5"/>
  <c r="I6502" i="5"/>
  <c r="J6502" i="5"/>
  <c r="H6503" i="5"/>
  <c r="I6503" i="5"/>
  <c r="J6503" i="5"/>
  <c r="H6504" i="5"/>
  <c r="I6504" i="5"/>
  <c r="J6504" i="5"/>
  <c r="H6505" i="5"/>
  <c r="I6505" i="5"/>
  <c r="J6505" i="5"/>
  <c r="H6506" i="5"/>
  <c r="I6506" i="5"/>
  <c r="J6506" i="5"/>
  <c r="H6507" i="5"/>
  <c r="I6507" i="5"/>
  <c r="J6507" i="5"/>
  <c r="H6508" i="5"/>
  <c r="I6508" i="5"/>
  <c r="J6508" i="5"/>
  <c r="H6509" i="5"/>
  <c r="I6509" i="5"/>
  <c r="J6509" i="5"/>
  <c r="H6510" i="5"/>
  <c r="I6510" i="5"/>
  <c r="J6510" i="5"/>
  <c r="H6511" i="5"/>
  <c r="I6511" i="5"/>
  <c r="J6511" i="5"/>
  <c r="H6512" i="5"/>
  <c r="I6512" i="5"/>
  <c r="J6512" i="5"/>
  <c r="H6513" i="5"/>
  <c r="I6513" i="5"/>
  <c r="J6513" i="5"/>
  <c r="H6514" i="5"/>
  <c r="I6514" i="5"/>
  <c r="J6514" i="5"/>
  <c r="H6515" i="5"/>
  <c r="I6515" i="5"/>
  <c r="J6515" i="5"/>
  <c r="H6516" i="5"/>
  <c r="I6516" i="5"/>
  <c r="J6516" i="5"/>
  <c r="H6517" i="5"/>
  <c r="I6517" i="5"/>
  <c r="J6517" i="5"/>
  <c r="H6518" i="5"/>
  <c r="I6518" i="5"/>
  <c r="J6518" i="5"/>
  <c r="H6519" i="5"/>
  <c r="I6519" i="5"/>
  <c r="J6519" i="5"/>
  <c r="H6520" i="5"/>
  <c r="I6520" i="5"/>
  <c r="J6520" i="5"/>
  <c r="H6521" i="5"/>
  <c r="I6521" i="5"/>
  <c r="J6521" i="5"/>
  <c r="H6522" i="5"/>
  <c r="I6522" i="5"/>
  <c r="J6522" i="5"/>
  <c r="H6523" i="5"/>
  <c r="I6523" i="5"/>
  <c r="J6523" i="5"/>
  <c r="H6524" i="5"/>
  <c r="I6524" i="5"/>
  <c r="J6524" i="5"/>
  <c r="H6525" i="5"/>
  <c r="I6525" i="5"/>
  <c r="J6525" i="5"/>
  <c r="H6526" i="5"/>
  <c r="I6526" i="5"/>
  <c r="J6526" i="5"/>
  <c r="H6527" i="5"/>
  <c r="I6527" i="5"/>
  <c r="J6527" i="5"/>
  <c r="H6528" i="5"/>
  <c r="I6528" i="5"/>
  <c r="J6528" i="5"/>
  <c r="H6529" i="5"/>
  <c r="I6529" i="5"/>
  <c r="J6529" i="5"/>
  <c r="H6530" i="5"/>
  <c r="I6530" i="5"/>
  <c r="J6530" i="5"/>
  <c r="H6531" i="5"/>
  <c r="I6531" i="5"/>
  <c r="J6531" i="5"/>
  <c r="H6532" i="5"/>
  <c r="I6532" i="5"/>
  <c r="J6532" i="5"/>
  <c r="H6533" i="5"/>
  <c r="I6533" i="5"/>
  <c r="J6533" i="5"/>
  <c r="H6534" i="5"/>
  <c r="I6534" i="5"/>
  <c r="J6534" i="5"/>
  <c r="H6535" i="5"/>
  <c r="I6535" i="5"/>
  <c r="J6535" i="5"/>
  <c r="H6536" i="5"/>
  <c r="I6536" i="5"/>
  <c r="J6536" i="5"/>
  <c r="H6537" i="5"/>
  <c r="I6537" i="5"/>
  <c r="J6537" i="5"/>
  <c r="H6538" i="5"/>
  <c r="I6538" i="5"/>
  <c r="J6538" i="5"/>
  <c r="H6539" i="5"/>
  <c r="I6539" i="5"/>
  <c r="J6539" i="5"/>
  <c r="H6540" i="5"/>
  <c r="I6540" i="5"/>
  <c r="J6540" i="5"/>
  <c r="H6541" i="5"/>
  <c r="I6541" i="5"/>
  <c r="J6541" i="5"/>
  <c r="H6542" i="5"/>
  <c r="I6542" i="5"/>
  <c r="J6542" i="5"/>
  <c r="H6543" i="5"/>
  <c r="I6543" i="5"/>
  <c r="J6543" i="5"/>
  <c r="H6544" i="5"/>
  <c r="I6544" i="5"/>
  <c r="J6544" i="5"/>
  <c r="H6545" i="5"/>
  <c r="I6545" i="5"/>
  <c r="J6545" i="5"/>
  <c r="H6546" i="5"/>
  <c r="I6546" i="5"/>
  <c r="J6546" i="5"/>
  <c r="H6547" i="5"/>
  <c r="I6547" i="5"/>
  <c r="J6547" i="5"/>
  <c r="H6548" i="5"/>
  <c r="I6548" i="5"/>
  <c r="J6548" i="5"/>
  <c r="H6549" i="5"/>
  <c r="I6549" i="5"/>
  <c r="J6549" i="5"/>
  <c r="H6550" i="5"/>
  <c r="I6550" i="5"/>
  <c r="J6550" i="5"/>
  <c r="H6551" i="5"/>
  <c r="I6551" i="5"/>
  <c r="J6551" i="5"/>
  <c r="H6552" i="5"/>
  <c r="I6552" i="5"/>
  <c r="J6552" i="5"/>
  <c r="H6553" i="5"/>
  <c r="I6553" i="5"/>
  <c r="J6553" i="5"/>
  <c r="H6554" i="5"/>
  <c r="I6554" i="5"/>
  <c r="J6554" i="5"/>
  <c r="H6555" i="5"/>
  <c r="I6555" i="5"/>
  <c r="J6555" i="5"/>
  <c r="H6556" i="5"/>
  <c r="I6556" i="5"/>
  <c r="J6556" i="5"/>
  <c r="H6557" i="5"/>
  <c r="I6557" i="5"/>
  <c r="J6557" i="5"/>
  <c r="H6558" i="5"/>
  <c r="I6558" i="5"/>
  <c r="J6558" i="5"/>
  <c r="H6559" i="5"/>
  <c r="I6559" i="5"/>
  <c r="J6559" i="5"/>
  <c r="H6560" i="5"/>
  <c r="I6560" i="5"/>
  <c r="J6560" i="5"/>
  <c r="H6561" i="5"/>
  <c r="I6561" i="5"/>
  <c r="J6561" i="5"/>
  <c r="H6562" i="5"/>
  <c r="I6562" i="5"/>
  <c r="J6562" i="5"/>
  <c r="H6563" i="5"/>
  <c r="I6563" i="5"/>
  <c r="J6563" i="5"/>
  <c r="H6564" i="5"/>
  <c r="I6564" i="5"/>
  <c r="J6564" i="5"/>
  <c r="H6565" i="5"/>
  <c r="I6565" i="5"/>
  <c r="J6565" i="5"/>
  <c r="H6566" i="5"/>
  <c r="I6566" i="5"/>
  <c r="J6566" i="5"/>
  <c r="H6567" i="5"/>
  <c r="I6567" i="5"/>
  <c r="J6567" i="5"/>
  <c r="H6568" i="5"/>
  <c r="I6568" i="5"/>
  <c r="J6568" i="5"/>
  <c r="H6569" i="5"/>
  <c r="I6569" i="5"/>
  <c r="J6569" i="5"/>
  <c r="H6570" i="5"/>
  <c r="I6570" i="5"/>
  <c r="J6570" i="5"/>
  <c r="H6571" i="5"/>
  <c r="I6571" i="5"/>
  <c r="J6571" i="5"/>
  <c r="H6572" i="5"/>
  <c r="I6572" i="5"/>
  <c r="J6572" i="5"/>
  <c r="H6573" i="5"/>
  <c r="I6573" i="5"/>
  <c r="J6573" i="5"/>
  <c r="H6574" i="5"/>
  <c r="I6574" i="5"/>
  <c r="J6574" i="5"/>
  <c r="H6575" i="5"/>
  <c r="I6575" i="5"/>
  <c r="J6575" i="5"/>
  <c r="H6576" i="5"/>
  <c r="I6576" i="5"/>
  <c r="J6576" i="5"/>
  <c r="H6577" i="5"/>
  <c r="I6577" i="5"/>
  <c r="J6577" i="5"/>
  <c r="H6578" i="5"/>
  <c r="I6578" i="5"/>
  <c r="J6578" i="5"/>
  <c r="H6579" i="5"/>
  <c r="I6579" i="5"/>
  <c r="J6579" i="5"/>
  <c r="H6580" i="5"/>
  <c r="I6580" i="5"/>
  <c r="J6580" i="5"/>
  <c r="H6581" i="5"/>
  <c r="I6581" i="5"/>
  <c r="J6581" i="5"/>
  <c r="H6582" i="5"/>
  <c r="I6582" i="5"/>
  <c r="J6582" i="5"/>
  <c r="H6583" i="5"/>
  <c r="I6583" i="5"/>
  <c r="J6583" i="5"/>
  <c r="H6584" i="5"/>
  <c r="I6584" i="5"/>
  <c r="J6584" i="5"/>
  <c r="H6585" i="5"/>
  <c r="I6585" i="5"/>
  <c r="J6585" i="5"/>
  <c r="H6586" i="5"/>
  <c r="I6586" i="5"/>
  <c r="J6586" i="5"/>
  <c r="H6587" i="5"/>
  <c r="I6587" i="5"/>
  <c r="J6587" i="5"/>
  <c r="H6588" i="5"/>
  <c r="I6588" i="5"/>
  <c r="J6588" i="5"/>
  <c r="H6589" i="5"/>
  <c r="I6589" i="5"/>
  <c r="J6589" i="5"/>
  <c r="H6590" i="5"/>
  <c r="I6590" i="5"/>
  <c r="J6590" i="5"/>
  <c r="H6591" i="5"/>
  <c r="I6591" i="5"/>
  <c r="J6591" i="5"/>
  <c r="H6592" i="5"/>
  <c r="I6592" i="5"/>
  <c r="J6592" i="5"/>
  <c r="H6593" i="5"/>
  <c r="I6593" i="5"/>
  <c r="J6593" i="5"/>
  <c r="H6594" i="5"/>
  <c r="I6594" i="5"/>
  <c r="J6594" i="5"/>
  <c r="H6595" i="5"/>
  <c r="I6595" i="5"/>
  <c r="J6595" i="5"/>
  <c r="H6596" i="5"/>
  <c r="I6596" i="5"/>
  <c r="J6596" i="5"/>
  <c r="H6597" i="5"/>
  <c r="I6597" i="5"/>
  <c r="J6597" i="5"/>
  <c r="H6598" i="5"/>
  <c r="I6598" i="5"/>
  <c r="J6598" i="5"/>
  <c r="H6599" i="5"/>
  <c r="I6599" i="5"/>
  <c r="J6599" i="5"/>
  <c r="H6600" i="5"/>
  <c r="I6600" i="5"/>
  <c r="J6600" i="5"/>
  <c r="H6601" i="5"/>
  <c r="I6601" i="5"/>
  <c r="J6601" i="5"/>
  <c r="H6602" i="5"/>
  <c r="I6602" i="5"/>
  <c r="J6602" i="5"/>
  <c r="H6603" i="5"/>
  <c r="I6603" i="5"/>
  <c r="J6603" i="5"/>
  <c r="H6604" i="5"/>
  <c r="I6604" i="5"/>
  <c r="J6604" i="5"/>
  <c r="H6605" i="5"/>
  <c r="I6605" i="5"/>
  <c r="J6605" i="5"/>
  <c r="H6606" i="5"/>
  <c r="I6606" i="5"/>
  <c r="J6606" i="5"/>
  <c r="H6607" i="5"/>
  <c r="I6607" i="5"/>
  <c r="J6607" i="5"/>
  <c r="H6608" i="5"/>
  <c r="I6608" i="5"/>
  <c r="J6608" i="5"/>
  <c r="H6609" i="5"/>
  <c r="I6609" i="5"/>
  <c r="J6609" i="5"/>
  <c r="H6610" i="5"/>
  <c r="I6610" i="5"/>
  <c r="J6610" i="5"/>
  <c r="H6611" i="5"/>
  <c r="I6611" i="5"/>
  <c r="J6611" i="5"/>
  <c r="H6612" i="5"/>
  <c r="I6612" i="5"/>
  <c r="J6612" i="5"/>
  <c r="H6613" i="5"/>
  <c r="I6613" i="5"/>
  <c r="J6613" i="5"/>
  <c r="H6614" i="5"/>
  <c r="I6614" i="5"/>
  <c r="J6614" i="5"/>
  <c r="H6615" i="5"/>
  <c r="I6615" i="5"/>
  <c r="J6615" i="5"/>
  <c r="H6616" i="5"/>
  <c r="I6616" i="5"/>
  <c r="J6616" i="5"/>
  <c r="H6617" i="5"/>
  <c r="I6617" i="5"/>
  <c r="J6617" i="5"/>
  <c r="H6618" i="5"/>
  <c r="I6618" i="5"/>
  <c r="J6618" i="5"/>
  <c r="H6619" i="5"/>
  <c r="I6619" i="5"/>
  <c r="J6619" i="5"/>
  <c r="H6620" i="5"/>
  <c r="I6620" i="5"/>
  <c r="J6620" i="5"/>
  <c r="H6621" i="5"/>
  <c r="I6621" i="5"/>
  <c r="J6621" i="5"/>
  <c r="H6622" i="5"/>
  <c r="I6622" i="5"/>
  <c r="J6622" i="5"/>
  <c r="H6623" i="5"/>
  <c r="I6623" i="5"/>
  <c r="J6623" i="5"/>
  <c r="H6624" i="5"/>
  <c r="I6624" i="5"/>
  <c r="J6624" i="5"/>
  <c r="H6625" i="5"/>
  <c r="I6625" i="5"/>
  <c r="J6625" i="5"/>
  <c r="H6626" i="5"/>
  <c r="I6626" i="5"/>
  <c r="J6626" i="5"/>
  <c r="H6627" i="5"/>
  <c r="I6627" i="5"/>
  <c r="J6627" i="5"/>
  <c r="H6628" i="5"/>
  <c r="I6628" i="5"/>
  <c r="J6628" i="5"/>
  <c r="H6629" i="5"/>
  <c r="I6629" i="5"/>
  <c r="J6629" i="5"/>
  <c r="H6630" i="5"/>
  <c r="I6630" i="5"/>
  <c r="J6630" i="5"/>
  <c r="H6631" i="5"/>
  <c r="I6631" i="5"/>
  <c r="J6631" i="5"/>
  <c r="H6632" i="5"/>
  <c r="I6632" i="5"/>
  <c r="J6632" i="5"/>
  <c r="H6633" i="5"/>
  <c r="I6633" i="5"/>
  <c r="J6633" i="5"/>
  <c r="H6634" i="5"/>
  <c r="I6634" i="5"/>
  <c r="J6634" i="5"/>
  <c r="H6635" i="5"/>
  <c r="I6635" i="5"/>
  <c r="J6635" i="5"/>
  <c r="H6636" i="5"/>
  <c r="I6636" i="5"/>
  <c r="J6636" i="5"/>
  <c r="H6637" i="5"/>
  <c r="I6637" i="5"/>
  <c r="J6637" i="5"/>
  <c r="H6638" i="5"/>
  <c r="I6638" i="5"/>
  <c r="J6638" i="5"/>
  <c r="H6639" i="5"/>
  <c r="I6639" i="5"/>
  <c r="J6639" i="5"/>
  <c r="H6640" i="5"/>
  <c r="I6640" i="5"/>
  <c r="J6640" i="5"/>
  <c r="H6641" i="5"/>
  <c r="I6641" i="5"/>
  <c r="J6641" i="5"/>
  <c r="H6642" i="5"/>
  <c r="I6642" i="5"/>
  <c r="J6642" i="5"/>
  <c r="H6643" i="5"/>
  <c r="I6643" i="5"/>
  <c r="J6643" i="5"/>
  <c r="H6644" i="5"/>
  <c r="I6644" i="5"/>
  <c r="J6644" i="5"/>
  <c r="H6645" i="5"/>
  <c r="I6645" i="5"/>
  <c r="J6645" i="5"/>
  <c r="H6646" i="5"/>
  <c r="I6646" i="5"/>
  <c r="J6646" i="5"/>
  <c r="H6647" i="5"/>
  <c r="I6647" i="5"/>
  <c r="J6647" i="5"/>
  <c r="H6648" i="5"/>
  <c r="I6648" i="5"/>
  <c r="J6648" i="5"/>
  <c r="H6649" i="5"/>
  <c r="I6649" i="5"/>
  <c r="J6649" i="5"/>
  <c r="H6650" i="5"/>
  <c r="I6650" i="5"/>
  <c r="J6650" i="5"/>
  <c r="H6651" i="5"/>
  <c r="I6651" i="5"/>
  <c r="J6651" i="5"/>
  <c r="H6652" i="5"/>
  <c r="I6652" i="5"/>
  <c r="J6652" i="5"/>
  <c r="H6653" i="5"/>
  <c r="I6653" i="5"/>
  <c r="J6653" i="5"/>
  <c r="H6654" i="5"/>
  <c r="I6654" i="5"/>
  <c r="J6654" i="5"/>
  <c r="H6655" i="5"/>
  <c r="I6655" i="5"/>
  <c r="J6655" i="5"/>
  <c r="H6656" i="5"/>
  <c r="I6656" i="5"/>
  <c r="J6656" i="5"/>
  <c r="H6657" i="5"/>
  <c r="I6657" i="5"/>
  <c r="J6657" i="5"/>
  <c r="H6658" i="5"/>
  <c r="I6658" i="5"/>
  <c r="J6658" i="5"/>
  <c r="H6659" i="5"/>
  <c r="I6659" i="5"/>
  <c r="J6659" i="5"/>
  <c r="H6660" i="5"/>
  <c r="I6660" i="5"/>
  <c r="J6660" i="5"/>
  <c r="H6661" i="5"/>
  <c r="I6661" i="5"/>
  <c r="J6661" i="5"/>
  <c r="H6662" i="5"/>
  <c r="I6662" i="5"/>
  <c r="J6662" i="5"/>
  <c r="H6663" i="5"/>
  <c r="I6663" i="5"/>
  <c r="J6663" i="5"/>
  <c r="H6664" i="5"/>
  <c r="I6664" i="5"/>
  <c r="J6664" i="5"/>
  <c r="H6665" i="5"/>
  <c r="I6665" i="5"/>
  <c r="J6665" i="5"/>
  <c r="H6666" i="5"/>
  <c r="I6666" i="5"/>
  <c r="J6666" i="5"/>
  <c r="H6667" i="5"/>
  <c r="I6667" i="5"/>
  <c r="J6667" i="5"/>
  <c r="H6668" i="5"/>
  <c r="I6668" i="5"/>
  <c r="J6668" i="5"/>
  <c r="H6669" i="5"/>
  <c r="I6669" i="5"/>
  <c r="J6669" i="5"/>
  <c r="H6670" i="5"/>
  <c r="I6670" i="5"/>
  <c r="J6670" i="5"/>
  <c r="H6671" i="5"/>
  <c r="I6671" i="5"/>
  <c r="J6671" i="5"/>
  <c r="H6672" i="5"/>
  <c r="I6672" i="5"/>
  <c r="J6672" i="5"/>
  <c r="H6673" i="5"/>
  <c r="I6673" i="5"/>
  <c r="J6673" i="5"/>
  <c r="H6674" i="5"/>
  <c r="I6674" i="5"/>
  <c r="J6674" i="5"/>
  <c r="H6675" i="5"/>
  <c r="I6675" i="5"/>
  <c r="J6675" i="5"/>
  <c r="H6676" i="5"/>
  <c r="I6676" i="5"/>
  <c r="J6676" i="5"/>
  <c r="H6677" i="5"/>
  <c r="I6677" i="5"/>
  <c r="J6677" i="5"/>
  <c r="H6678" i="5"/>
  <c r="I6678" i="5"/>
  <c r="J6678" i="5"/>
  <c r="H6679" i="5"/>
  <c r="I6679" i="5"/>
  <c r="J6679" i="5"/>
  <c r="H6680" i="5"/>
  <c r="I6680" i="5"/>
  <c r="J6680" i="5"/>
  <c r="H6681" i="5"/>
  <c r="I6681" i="5"/>
  <c r="J6681" i="5"/>
  <c r="H6682" i="5"/>
  <c r="I6682" i="5"/>
  <c r="J6682" i="5"/>
  <c r="H6683" i="5"/>
  <c r="I6683" i="5"/>
  <c r="J6683" i="5"/>
  <c r="H6684" i="5"/>
  <c r="I6684" i="5"/>
  <c r="J6684" i="5"/>
  <c r="H6685" i="5"/>
  <c r="I6685" i="5"/>
  <c r="J6685" i="5"/>
  <c r="H6686" i="5"/>
  <c r="I6686" i="5"/>
  <c r="J6686" i="5"/>
  <c r="H6687" i="5"/>
  <c r="I6687" i="5"/>
  <c r="J6687" i="5"/>
  <c r="H6688" i="5"/>
  <c r="I6688" i="5"/>
  <c r="J6688" i="5"/>
  <c r="H6689" i="5"/>
  <c r="I6689" i="5"/>
  <c r="J6689" i="5"/>
  <c r="H6690" i="5"/>
  <c r="I6690" i="5"/>
  <c r="J6690" i="5"/>
  <c r="H6691" i="5"/>
  <c r="I6691" i="5"/>
  <c r="J6691" i="5"/>
  <c r="H6692" i="5"/>
  <c r="I6692" i="5"/>
  <c r="J6692" i="5"/>
  <c r="H6693" i="5"/>
  <c r="I6693" i="5"/>
  <c r="J6693" i="5"/>
  <c r="H6694" i="5"/>
  <c r="I6694" i="5"/>
  <c r="J6694" i="5"/>
  <c r="H6695" i="5"/>
  <c r="I6695" i="5"/>
  <c r="J6695" i="5"/>
  <c r="H6696" i="5"/>
  <c r="I6696" i="5"/>
  <c r="J6696" i="5"/>
  <c r="H6697" i="5"/>
  <c r="I6697" i="5"/>
  <c r="J6697" i="5"/>
  <c r="H6698" i="5"/>
  <c r="I6698" i="5"/>
  <c r="J6698" i="5"/>
  <c r="H6699" i="5"/>
  <c r="I6699" i="5"/>
  <c r="J6699" i="5"/>
  <c r="H6700" i="5"/>
  <c r="I6700" i="5"/>
  <c r="J6700" i="5"/>
  <c r="H6701" i="5"/>
  <c r="I6701" i="5"/>
  <c r="J6701" i="5"/>
  <c r="H6702" i="5"/>
  <c r="I6702" i="5"/>
  <c r="J6702" i="5"/>
  <c r="H6703" i="5"/>
  <c r="I6703" i="5"/>
  <c r="J6703" i="5"/>
  <c r="H6704" i="5"/>
  <c r="I6704" i="5"/>
  <c r="J6704" i="5"/>
  <c r="H6705" i="5"/>
  <c r="I6705" i="5"/>
  <c r="J6705" i="5"/>
  <c r="H6706" i="5"/>
  <c r="I6706" i="5"/>
  <c r="J6706" i="5"/>
  <c r="H6707" i="5"/>
  <c r="I6707" i="5"/>
  <c r="J6707" i="5"/>
  <c r="H6708" i="5"/>
  <c r="I6708" i="5"/>
  <c r="J6708" i="5"/>
  <c r="H6709" i="5"/>
  <c r="I6709" i="5"/>
  <c r="J6709" i="5"/>
  <c r="H6710" i="5"/>
  <c r="I6710" i="5"/>
  <c r="J6710" i="5"/>
  <c r="H6711" i="5"/>
  <c r="I6711" i="5"/>
  <c r="J6711" i="5"/>
  <c r="H6712" i="5"/>
  <c r="I6712" i="5"/>
  <c r="J6712" i="5"/>
  <c r="H6713" i="5"/>
  <c r="I6713" i="5"/>
  <c r="J6713" i="5"/>
  <c r="H6714" i="5"/>
  <c r="I6714" i="5"/>
  <c r="J6714" i="5"/>
  <c r="H6715" i="5"/>
  <c r="I6715" i="5"/>
  <c r="J6715" i="5"/>
  <c r="H6716" i="5"/>
  <c r="I6716" i="5"/>
  <c r="J6716" i="5"/>
  <c r="H6717" i="5"/>
  <c r="I6717" i="5"/>
  <c r="J6717" i="5"/>
  <c r="H6718" i="5"/>
  <c r="I6718" i="5"/>
  <c r="J6718" i="5"/>
  <c r="H6719" i="5"/>
  <c r="I6719" i="5"/>
  <c r="J6719" i="5"/>
  <c r="H6720" i="5"/>
  <c r="I6720" i="5"/>
  <c r="J6720" i="5"/>
  <c r="H6721" i="5"/>
  <c r="I6721" i="5"/>
  <c r="J6721" i="5"/>
  <c r="H6722" i="5"/>
  <c r="I6722" i="5"/>
  <c r="J6722" i="5"/>
  <c r="H6723" i="5"/>
  <c r="I6723" i="5"/>
  <c r="J6723" i="5"/>
  <c r="H6724" i="5"/>
  <c r="I6724" i="5"/>
  <c r="J6724" i="5"/>
  <c r="H6725" i="5"/>
  <c r="I6725" i="5"/>
  <c r="J6725" i="5"/>
  <c r="H6726" i="5"/>
  <c r="I6726" i="5"/>
  <c r="J6726" i="5"/>
  <c r="H6727" i="5"/>
  <c r="I6727" i="5"/>
  <c r="J6727" i="5"/>
  <c r="H6728" i="5"/>
  <c r="I6728" i="5"/>
  <c r="J6728" i="5"/>
  <c r="H6729" i="5"/>
  <c r="I6729" i="5"/>
  <c r="J6729" i="5"/>
  <c r="H6730" i="5"/>
  <c r="I6730" i="5"/>
  <c r="J6730" i="5"/>
  <c r="H6731" i="5"/>
  <c r="I6731" i="5"/>
  <c r="J6731" i="5"/>
  <c r="H6732" i="5"/>
  <c r="I6732" i="5"/>
  <c r="J6732" i="5"/>
  <c r="H6733" i="5"/>
  <c r="I6733" i="5"/>
  <c r="J6733" i="5"/>
  <c r="H6734" i="5"/>
  <c r="I6734" i="5"/>
  <c r="J6734" i="5"/>
  <c r="H6735" i="5"/>
  <c r="I6735" i="5"/>
  <c r="J6735" i="5"/>
  <c r="H6736" i="5"/>
  <c r="I6736" i="5"/>
  <c r="J6736" i="5"/>
  <c r="H6737" i="5"/>
  <c r="I6737" i="5"/>
  <c r="J6737" i="5"/>
  <c r="H6738" i="5"/>
  <c r="I6738" i="5"/>
  <c r="J6738" i="5"/>
  <c r="H6739" i="5"/>
  <c r="I6739" i="5"/>
  <c r="J6739" i="5"/>
  <c r="H6740" i="5"/>
  <c r="I6740" i="5"/>
  <c r="J6740" i="5"/>
  <c r="H6741" i="5"/>
  <c r="I6741" i="5"/>
  <c r="J6741" i="5"/>
  <c r="H6742" i="5"/>
  <c r="I6742" i="5"/>
  <c r="J6742" i="5"/>
  <c r="H6743" i="5"/>
  <c r="I6743" i="5"/>
  <c r="J6743" i="5"/>
  <c r="H6744" i="5"/>
  <c r="I6744" i="5"/>
  <c r="J6744" i="5"/>
  <c r="H6745" i="5"/>
  <c r="I6745" i="5"/>
  <c r="J6745" i="5"/>
  <c r="H6746" i="5"/>
  <c r="I6746" i="5"/>
  <c r="J6746" i="5"/>
  <c r="H6747" i="5"/>
  <c r="I6747" i="5"/>
  <c r="J6747" i="5"/>
  <c r="H6748" i="5"/>
  <c r="I6748" i="5"/>
  <c r="J6748" i="5"/>
  <c r="H6749" i="5"/>
  <c r="I6749" i="5"/>
  <c r="J6749" i="5"/>
  <c r="H6750" i="5"/>
  <c r="I6750" i="5"/>
  <c r="J6750" i="5"/>
  <c r="H6751" i="5"/>
  <c r="I6751" i="5"/>
  <c r="J6751" i="5"/>
  <c r="H6752" i="5"/>
  <c r="I6752" i="5"/>
  <c r="J6752" i="5"/>
  <c r="H6753" i="5"/>
  <c r="I6753" i="5"/>
  <c r="J6753" i="5"/>
  <c r="H6754" i="5"/>
  <c r="I6754" i="5"/>
  <c r="J6754" i="5"/>
  <c r="H6755" i="5"/>
  <c r="I6755" i="5"/>
  <c r="J6755" i="5"/>
  <c r="H6756" i="5"/>
  <c r="I6756" i="5"/>
  <c r="J6756" i="5"/>
  <c r="H6757" i="5"/>
  <c r="I6757" i="5"/>
  <c r="J6757" i="5"/>
  <c r="H6758" i="5"/>
  <c r="I6758" i="5"/>
  <c r="J6758" i="5"/>
  <c r="H6759" i="5"/>
  <c r="I6759" i="5"/>
  <c r="J6759" i="5"/>
  <c r="H6760" i="5"/>
  <c r="I6760" i="5"/>
  <c r="J6760" i="5"/>
  <c r="H6761" i="5"/>
  <c r="I6761" i="5"/>
  <c r="J6761" i="5"/>
  <c r="H6762" i="5"/>
  <c r="I6762" i="5"/>
  <c r="J6762" i="5"/>
  <c r="H6763" i="5"/>
  <c r="I6763" i="5"/>
  <c r="J6763" i="5"/>
  <c r="H6764" i="5"/>
  <c r="I6764" i="5"/>
  <c r="J6764" i="5"/>
  <c r="H6765" i="5"/>
  <c r="I6765" i="5"/>
  <c r="J6765" i="5"/>
  <c r="H6766" i="5"/>
  <c r="I6766" i="5"/>
  <c r="J6766" i="5"/>
  <c r="H6767" i="5"/>
  <c r="I6767" i="5"/>
  <c r="J6767" i="5"/>
  <c r="H6768" i="5"/>
  <c r="I6768" i="5"/>
  <c r="J6768" i="5"/>
  <c r="H6769" i="5"/>
  <c r="I6769" i="5"/>
  <c r="J6769" i="5"/>
  <c r="H6770" i="5"/>
  <c r="I6770" i="5"/>
  <c r="J6770" i="5"/>
  <c r="H6771" i="5"/>
  <c r="I6771" i="5"/>
  <c r="J6771" i="5"/>
  <c r="H6772" i="5"/>
  <c r="I6772" i="5"/>
  <c r="J6772" i="5"/>
  <c r="H6773" i="5"/>
  <c r="I6773" i="5"/>
  <c r="J6773" i="5"/>
  <c r="H6774" i="5"/>
  <c r="I6774" i="5"/>
  <c r="J6774" i="5"/>
  <c r="H6775" i="5"/>
  <c r="I6775" i="5"/>
  <c r="J6775" i="5"/>
  <c r="H6776" i="5"/>
  <c r="I6776" i="5"/>
  <c r="J6776" i="5"/>
  <c r="H6777" i="5"/>
  <c r="I6777" i="5"/>
  <c r="J6777" i="5"/>
  <c r="H6778" i="5"/>
  <c r="I6778" i="5"/>
  <c r="J6778" i="5"/>
  <c r="H6811" i="5"/>
  <c r="I6811" i="5"/>
  <c r="J6811" i="5"/>
  <c r="H6812" i="5"/>
  <c r="I6812" i="5"/>
  <c r="J6812" i="5"/>
  <c r="H6813" i="5"/>
  <c r="I6813" i="5"/>
  <c r="J6813" i="5"/>
  <c r="H6814" i="5"/>
  <c r="I6814" i="5"/>
  <c r="J6814" i="5"/>
  <c r="H6815" i="5"/>
  <c r="I6815" i="5"/>
  <c r="J6815" i="5"/>
  <c r="H6816" i="5"/>
  <c r="I6816" i="5"/>
  <c r="J6816" i="5"/>
  <c r="H6817" i="5"/>
  <c r="I6817" i="5"/>
  <c r="J6817" i="5"/>
  <c r="H6818" i="5"/>
  <c r="I6818" i="5"/>
  <c r="J6818" i="5"/>
  <c r="H6819" i="5"/>
  <c r="I6819" i="5"/>
  <c r="J6819" i="5"/>
  <c r="H6820" i="5"/>
  <c r="I6820" i="5"/>
  <c r="J6820" i="5"/>
  <c r="H6821" i="5"/>
  <c r="I6821" i="5"/>
  <c r="J6821" i="5"/>
  <c r="H6822" i="5"/>
  <c r="I6822" i="5"/>
  <c r="J6822" i="5"/>
  <c r="H6823" i="5"/>
  <c r="I6823" i="5"/>
  <c r="J6823" i="5"/>
  <c r="H6824" i="5"/>
  <c r="I6824" i="5"/>
  <c r="J6824" i="5"/>
  <c r="H6825" i="5"/>
  <c r="I6825" i="5"/>
  <c r="J6825" i="5"/>
  <c r="H6826" i="5"/>
  <c r="I6826" i="5"/>
  <c r="J6826" i="5"/>
  <c r="H6827" i="5"/>
  <c r="I6827" i="5"/>
  <c r="J6827" i="5"/>
  <c r="H6828" i="5"/>
  <c r="I6828" i="5"/>
  <c r="J6828" i="5"/>
  <c r="H6829" i="5"/>
  <c r="I6829" i="5"/>
  <c r="J6829" i="5"/>
  <c r="H6830" i="5"/>
  <c r="I6830" i="5"/>
  <c r="J6830" i="5"/>
  <c r="H6831" i="5"/>
  <c r="I6831" i="5"/>
  <c r="J6831" i="5"/>
  <c r="H6832" i="5"/>
  <c r="I6832" i="5"/>
  <c r="J6832" i="5"/>
  <c r="H6833" i="5"/>
  <c r="I6833" i="5"/>
  <c r="J6833" i="5"/>
  <c r="H6834" i="5"/>
  <c r="I6834" i="5"/>
  <c r="J6834" i="5"/>
  <c r="H6835" i="5"/>
  <c r="I6835" i="5"/>
  <c r="J6835" i="5"/>
  <c r="H6836" i="5"/>
  <c r="I6836" i="5"/>
  <c r="J6836" i="5"/>
  <c r="H6837" i="5"/>
  <c r="I6837" i="5"/>
  <c r="J6837" i="5"/>
  <c r="H6838" i="5"/>
  <c r="I6838" i="5"/>
  <c r="J6838" i="5"/>
  <c r="H6839" i="5"/>
  <c r="I6839" i="5"/>
  <c r="J6839" i="5"/>
  <c r="H6840" i="5"/>
  <c r="I6840" i="5"/>
  <c r="J6840" i="5"/>
  <c r="H6841" i="5"/>
  <c r="I6841" i="5"/>
  <c r="J6841" i="5"/>
  <c r="H6842" i="5"/>
  <c r="I6842" i="5"/>
  <c r="J6842" i="5"/>
  <c r="H6843" i="5"/>
  <c r="I6843" i="5"/>
  <c r="J6843" i="5"/>
  <c r="H6844" i="5"/>
  <c r="I6844" i="5"/>
  <c r="J6844" i="5"/>
  <c r="H6845" i="5"/>
  <c r="I6845" i="5"/>
  <c r="J6845" i="5"/>
  <c r="H6846" i="5"/>
  <c r="I6846" i="5"/>
  <c r="J6846" i="5"/>
  <c r="H6847" i="5"/>
  <c r="I6847" i="5"/>
  <c r="J6847" i="5"/>
  <c r="H6848" i="5"/>
  <c r="I6848" i="5"/>
  <c r="J6848" i="5"/>
  <c r="H6849" i="5"/>
  <c r="I6849" i="5"/>
  <c r="J6849" i="5"/>
  <c r="H6850" i="5"/>
  <c r="I6850" i="5"/>
  <c r="J6850" i="5"/>
  <c r="H6851" i="5"/>
  <c r="I6851" i="5"/>
  <c r="J6851" i="5"/>
  <c r="H6852" i="5"/>
  <c r="I6852" i="5"/>
  <c r="J6852" i="5"/>
  <c r="H6853" i="5"/>
  <c r="I6853" i="5"/>
  <c r="J6853" i="5"/>
  <c r="H6854" i="5"/>
  <c r="I6854" i="5"/>
  <c r="J6854" i="5"/>
  <c r="H6855" i="5"/>
  <c r="I6855" i="5"/>
  <c r="J6855" i="5"/>
  <c r="H6856" i="5"/>
  <c r="I6856" i="5"/>
  <c r="J6856" i="5"/>
  <c r="H6857" i="5"/>
  <c r="I6857" i="5"/>
  <c r="J6857" i="5"/>
  <c r="H6858" i="5"/>
  <c r="I6858" i="5"/>
  <c r="J6858" i="5"/>
  <c r="H6859" i="5"/>
  <c r="I6859" i="5"/>
  <c r="J6859" i="5"/>
  <c r="H6860" i="5"/>
  <c r="I6860" i="5"/>
  <c r="J6860" i="5"/>
  <c r="H6861" i="5"/>
  <c r="I6861" i="5"/>
  <c r="J6861" i="5"/>
  <c r="H6862" i="5"/>
  <c r="I6862" i="5"/>
  <c r="J6862" i="5"/>
  <c r="H6863" i="5"/>
  <c r="I6863" i="5"/>
  <c r="J6863" i="5"/>
  <c r="H6864" i="5"/>
  <c r="I6864" i="5"/>
  <c r="J6864" i="5"/>
  <c r="H6865" i="5"/>
  <c r="I6865" i="5"/>
  <c r="J6865" i="5"/>
  <c r="H6866" i="5"/>
  <c r="I6866" i="5"/>
  <c r="J6866" i="5"/>
  <c r="H6867" i="5"/>
  <c r="I6867" i="5"/>
  <c r="J6867" i="5"/>
  <c r="H6868" i="5"/>
  <c r="I6868" i="5"/>
  <c r="J6868" i="5"/>
  <c r="H6869" i="5"/>
  <c r="I6869" i="5"/>
  <c r="J6869" i="5"/>
  <c r="H6870" i="5"/>
  <c r="I6870" i="5"/>
  <c r="J6870" i="5"/>
  <c r="H6871" i="5"/>
  <c r="I6871" i="5"/>
  <c r="J6871" i="5"/>
  <c r="H6872" i="5"/>
  <c r="I6872" i="5"/>
  <c r="J6872" i="5"/>
  <c r="H6873" i="5"/>
  <c r="I6873" i="5"/>
  <c r="J6873" i="5"/>
  <c r="H6874" i="5"/>
  <c r="I6874" i="5"/>
  <c r="J6874" i="5"/>
  <c r="H6875" i="5"/>
  <c r="I6875" i="5"/>
  <c r="J6875" i="5"/>
  <c r="H6876" i="5"/>
  <c r="I6876" i="5"/>
  <c r="J6876" i="5"/>
  <c r="H6877" i="5"/>
  <c r="I6877" i="5"/>
  <c r="J6877" i="5"/>
  <c r="H6878" i="5"/>
  <c r="I6878" i="5"/>
  <c r="J6878" i="5"/>
  <c r="H6879" i="5"/>
  <c r="I6879" i="5"/>
  <c r="J6879" i="5"/>
  <c r="H6880" i="5"/>
  <c r="I6880" i="5"/>
  <c r="J6880" i="5"/>
  <c r="H6881" i="5"/>
  <c r="I6881" i="5"/>
  <c r="J6881" i="5"/>
  <c r="H6882" i="5"/>
  <c r="I6882" i="5"/>
  <c r="J6882" i="5"/>
  <c r="H6883" i="5"/>
  <c r="I6883" i="5"/>
  <c r="J6883" i="5"/>
  <c r="H6884" i="5"/>
  <c r="I6884" i="5"/>
  <c r="J6884" i="5"/>
  <c r="H6885" i="5"/>
  <c r="I6885" i="5"/>
  <c r="J6885" i="5"/>
  <c r="H6886" i="5"/>
  <c r="I6886" i="5"/>
  <c r="J6886" i="5"/>
  <c r="H6887" i="5"/>
  <c r="I6887" i="5"/>
  <c r="J6887" i="5"/>
  <c r="H6888" i="5"/>
  <c r="I6888" i="5"/>
  <c r="J6888" i="5"/>
  <c r="H6889" i="5"/>
  <c r="I6889" i="5"/>
  <c r="J6889" i="5"/>
  <c r="H6890" i="5"/>
  <c r="I6890" i="5"/>
  <c r="J6890" i="5"/>
  <c r="H6891" i="5"/>
  <c r="I6891" i="5"/>
  <c r="J6891" i="5"/>
  <c r="H6892" i="5"/>
  <c r="I6892" i="5"/>
  <c r="J6892" i="5"/>
  <c r="H6893" i="5"/>
  <c r="I6893" i="5"/>
  <c r="J6893" i="5"/>
  <c r="H6894" i="5"/>
  <c r="I6894" i="5"/>
  <c r="J6894" i="5"/>
  <c r="H6895" i="5"/>
  <c r="I6895" i="5"/>
  <c r="J6895" i="5"/>
  <c r="H6896" i="5"/>
  <c r="I6896" i="5"/>
  <c r="J6896" i="5"/>
  <c r="H6897" i="5"/>
  <c r="I6897" i="5"/>
  <c r="J6897" i="5"/>
  <c r="H6898" i="5"/>
  <c r="I6898" i="5"/>
  <c r="J6898" i="5"/>
  <c r="H6899" i="5"/>
  <c r="I6899" i="5"/>
  <c r="J6899" i="5"/>
  <c r="H6900" i="5"/>
  <c r="I6900" i="5"/>
  <c r="J6900" i="5"/>
  <c r="H6901" i="5"/>
  <c r="I6901" i="5"/>
  <c r="J6901" i="5"/>
  <c r="H6902" i="5"/>
  <c r="I6902" i="5"/>
  <c r="J6902" i="5"/>
  <c r="H6903" i="5"/>
  <c r="I6903" i="5"/>
  <c r="J6903" i="5"/>
  <c r="H6904" i="5"/>
  <c r="I6904" i="5"/>
  <c r="J6904" i="5"/>
  <c r="H6905" i="5"/>
  <c r="I6905" i="5"/>
  <c r="J6905" i="5"/>
  <c r="H6906" i="5"/>
  <c r="I6906" i="5"/>
  <c r="J6906" i="5"/>
  <c r="H6907" i="5"/>
  <c r="I6907" i="5"/>
  <c r="J6907" i="5"/>
  <c r="H6908" i="5"/>
  <c r="I6908" i="5"/>
  <c r="J6908" i="5"/>
  <c r="H6909" i="5"/>
  <c r="I6909" i="5"/>
  <c r="J6909" i="5"/>
  <c r="H6910" i="5"/>
  <c r="I6910" i="5"/>
  <c r="J6910" i="5"/>
  <c r="H6911" i="5"/>
  <c r="I6911" i="5"/>
  <c r="J6911" i="5"/>
  <c r="H6912" i="5"/>
  <c r="I6912" i="5"/>
  <c r="J6912" i="5"/>
  <c r="H6913" i="5"/>
  <c r="I6913" i="5"/>
  <c r="J6913" i="5"/>
  <c r="H6914" i="5"/>
  <c r="I6914" i="5"/>
  <c r="J6914" i="5"/>
  <c r="H6915" i="5"/>
  <c r="I6915" i="5"/>
  <c r="J6915" i="5"/>
  <c r="H6916" i="5"/>
  <c r="I6916" i="5"/>
  <c r="J6916" i="5"/>
  <c r="H6917" i="5"/>
  <c r="I6917" i="5"/>
  <c r="J6917" i="5"/>
  <c r="H6918" i="5"/>
  <c r="I6918" i="5"/>
  <c r="J6918" i="5"/>
  <c r="H6919" i="5"/>
  <c r="I6919" i="5"/>
  <c r="J6919" i="5"/>
  <c r="H6920" i="5"/>
  <c r="I6920" i="5"/>
  <c r="J6920" i="5"/>
  <c r="H6921" i="5"/>
  <c r="I6921" i="5"/>
  <c r="J6921" i="5"/>
  <c r="H6922" i="5"/>
  <c r="I6922" i="5"/>
  <c r="J6922" i="5"/>
  <c r="H6923" i="5"/>
  <c r="I6923" i="5"/>
  <c r="J6923" i="5"/>
  <c r="H6924" i="5"/>
  <c r="I6924" i="5"/>
  <c r="J6924" i="5"/>
  <c r="H6925" i="5"/>
  <c r="I6925" i="5"/>
  <c r="J6925" i="5"/>
  <c r="H6926" i="5"/>
  <c r="I6926" i="5"/>
  <c r="J6926" i="5"/>
  <c r="H6927" i="5"/>
  <c r="I6927" i="5"/>
  <c r="J6927" i="5"/>
  <c r="H6928" i="5"/>
  <c r="I6928" i="5"/>
  <c r="J6928" i="5"/>
  <c r="H6929" i="5"/>
  <c r="I6929" i="5"/>
  <c r="J6929" i="5"/>
  <c r="H6930" i="5"/>
  <c r="I6930" i="5"/>
  <c r="J6930" i="5"/>
  <c r="H6931" i="5"/>
  <c r="I6931" i="5"/>
  <c r="J6931" i="5"/>
  <c r="H6932" i="5"/>
  <c r="I6932" i="5"/>
  <c r="J6932" i="5"/>
  <c r="H6933" i="5"/>
  <c r="I6933" i="5"/>
  <c r="J6933" i="5"/>
  <c r="H6934" i="5"/>
  <c r="I6934" i="5"/>
  <c r="J6934" i="5"/>
  <c r="H6935" i="5"/>
  <c r="I6935" i="5"/>
  <c r="J6935" i="5"/>
  <c r="H6936" i="5"/>
  <c r="I6936" i="5"/>
  <c r="J6936" i="5"/>
  <c r="H6937" i="5"/>
  <c r="I6937" i="5"/>
  <c r="J6937" i="5"/>
  <c r="H6938" i="5"/>
  <c r="I6938" i="5"/>
  <c r="J6938" i="5"/>
  <c r="H6939" i="5"/>
  <c r="I6939" i="5"/>
  <c r="J6939" i="5"/>
  <c r="H6940" i="5"/>
  <c r="I6940" i="5"/>
  <c r="J6940" i="5"/>
  <c r="H6941" i="5"/>
  <c r="I6941" i="5"/>
  <c r="J6941" i="5"/>
  <c r="H6942" i="5"/>
  <c r="I6942" i="5"/>
  <c r="J6942" i="5"/>
  <c r="H6943" i="5"/>
  <c r="I6943" i="5"/>
  <c r="J6943" i="5"/>
  <c r="H6944" i="5"/>
  <c r="I6944" i="5"/>
  <c r="J6944" i="5"/>
  <c r="H6945" i="5"/>
  <c r="I6945" i="5"/>
  <c r="J6945" i="5"/>
  <c r="H6946" i="5"/>
  <c r="I6946" i="5"/>
  <c r="J6946" i="5"/>
  <c r="H6947" i="5"/>
  <c r="I6947" i="5"/>
  <c r="J6947" i="5"/>
  <c r="H6948" i="5"/>
  <c r="I6948" i="5"/>
  <c r="J6948" i="5"/>
  <c r="H6949" i="5"/>
  <c r="I6949" i="5"/>
  <c r="J6949" i="5"/>
  <c r="H6950" i="5"/>
  <c r="I6950" i="5"/>
  <c r="J6950" i="5"/>
  <c r="H6951" i="5"/>
  <c r="I6951" i="5"/>
  <c r="J6951" i="5"/>
  <c r="H6952" i="5"/>
  <c r="I6952" i="5"/>
  <c r="J6952" i="5"/>
  <c r="H6953" i="5"/>
  <c r="I6953" i="5"/>
  <c r="J6953" i="5"/>
  <c r="H6954" i="5"/>
  <c r="I6954" i="5"/>
  <c r="J6954" i="5"/>
  <c r="H6955" i="5"/>
  <c r="I6955" i="5"/>
  <c r="J6955" i="5"/>
  <c r="H6956" i="5"/>
  <c r="I6956" i="5"/>
  <c r="J6956" i="5"/>
  <c r="H6957" i="5"/>
  <c r="I6957" i="5"/>
  <c r="J6957" i="5"/>
  <c r="H6958" i="5"/>
  <c r="I6958" i="5"/>
  <c r="J6958" i="5"/>
  <c r="H6959" i="5"/>
  <c r="I6959" i="5"/>
  <c r="J6959" i="5"/>
  <c r="H6960" i="5"/>
  <c r="I6960" i="5"/>
  <c r="J6960" i="5"/>
  <c r="H6961" i="5"/>
  <c r="I6961" i="5"/>
  <c r="J6961" i="5"/>
  <c r="H6962" i="5"/>
  <c r="I6962" i="5"/>
  <c r="J6962" i="5"/>
  <c r="H6963" i="5"/>
  <c r="I6963" i="5"/>
  <c r="J6963" i="5"/>
  <c r="H6964" i="5"/>
  <c r="I6964" i="5"/>
  <c r="J6964" i="5"/>
  <c r="H6965" i="5"/>
  <c r="I6965" i="5"/>
  <c r="J6965" i="5"/>
  <c r="H6966" i="5"/>
  <c r="I6966" i="5"/>
  <c r="J6966" i="5"/>
  <c r="H6967" i="5"/>
  <c r="I6967" i="5"/>
  <c r="J6967" i="5"/>
  <c r="H6968" i="5"/>
  <c r="I6968" i="5"/>
  <c r="J6968" i="5"/>
  <c r="H6969" i="5"/>
  <c r="I6969" i="5"/>
  <c r="J6969" i="5"/>
  <c r="H6970" i="5"/>
  <c r="I6970" i="5"/>
  <c r="J6970" i="5"/>
  <c r="H6971" i="5"/>
  <c r="I6971" i="5"/>
  <c r="J6971" i="5"/>
  <c r="H6972" i="5"/>
  <c r="I6972" i="5"/>
  <c r="J6972" i="5"/>
  <c r="H6973" i="5"/>
  <c r="I6973" i="5"/>
  <c r="J6973" i="5"/>
  <c r="H6974" i="5"/>
  <c r="I6974" i="5"/>
  <c r="J6974" i="5"/>
  <c r="H6975" i="5"/>
  <c r="I6975" i="5"/>
  <c r="J6975" i="5"/>
  <c r="H6976" i="5"/>
  <c r="I6976" i="5"/>
  <c r="J6976" i="5"/>
  <c r="H6977" i="5"/>
  <c r="I6977" i="5"/>
  <c r="J6977" i="5"/>
  <c r="H6978" i="5"/>
  <c r="I6978" i="5"/>
  <c r="J6978" i="5"/>
  <c r="H6979" i="5"/>
  <c r="I6979" i="5"/>
  <c r="J6979" i="5"/>
  <c r="H6980" i="5"/>
  <c r="I6980" i="5"/>
  <c r="J6980" i="5"/>
  <c r="H6981" i="5"/>
  <c r="I6981" i="5"/>
  <c r="J6981" i="5"/>
  <c r="H6982" i="5"/>
  <c r="I6982" i="5"/>
  <c r="J6982" i="5"/>
  <c r="H6983" i="5"/>
  <c r="I6983" i="5"/>
  <c r="J6983" i="5"/>
  <c r="H6984" i="5"/>
  <c r="I6984" i="5"/>
  <c r="J6984" i="5"/>
  <c r="H6985" i="5"/>
  <c r="I6985" i="5"/>
  <c r="J6985" i="5"/>
  <c r="H6986" i="5"/>
  <c r="I6986" i="5"/>
  <c r="J6986" i="5"/>
  <c r="H6987" i="5"/>
  <c r="I6987" i="5"/>
  <c r="J6987" i="5"/>
  <c r="H6988" i="5"/>
  <c r="I6988" i="5"/>
  <c r="J6988" i="5"/>
  <c r="H6989" i="5"/>
  <c r="I6989" i="5"/>
  <c r="J6989" i="5"/>
  <c r="H6990" i="5"/>
  <c r="I6990" i="5"/>
  <c r="J6990" i="5"/>
  <c r="H6991" i="5"/>
  <c r="I6991" i="5"/>
  <c r="J6991" i="5"/>
  <c r="H6992" i="5"/>
  <c r="I6992" i="5"/>
  <c r="J6992" i="5"/>
  <c r="H6993" i="5"/>
  <c r="I6993" i="5"/>
  <c r="J6993" i="5"/>
  <c r="H6994" i="5"/>
  <c r="I6994" i="5"/>
  <c r="J6994" i="5"/>
  <c r="H6995" i="5"/>
  <c r="I6995" i="5"/>
  <c r="J6995" i="5"/>
  <c r="H6996" i="5"/>
  <c r="I6996" i="5"/>
  <c r="J6996" i="5"/>
  <c r="H6997" i="5"/>
  <c r="I6997" i="5"/>
  <c r="J6997" i="5"/>
  <c r="H6998" i="5"/>
  <c r="I6998" i="5"/>
  <c r="J6998" i="5"/>
  <c r="H6999" i="5"/>
  <c r="I6999" i="5"/>
  <c r="J6999" i="5"/>
  <c r="H7000" i="5"/>
  <c r="I7000" i="5"/>
  <c r="J7000" i="5"/>
  <c r="H7001" i="5"/>
  <c r="I7001" i="5"/>
  <c r="J7001" i="5"/>
  <c r="H7002" i="5"/>
  <c r="I7002" i="5"/>
  <c r="J7002" i="5"/>
  <c r="H7003" i="5"/>
  <c r="I7003" i="5"/>
  <c r="J7003" i="5"/>
  <c r="H7004" i="5"/>
  <c r="I7004" i="5"/>
  <c r="J7004" i="5"/>
  <c r="H7005" i="5"/>
  <c r="I7005" i="5"/>
  <c r="J7005" i="5"/>
  <c r="H7006" i="5"/>
  <c r="I7006" i="5"/>
  <c r="J7006" i="5"/>
  <c r="H7007" i="5"/>
  <c r="I7007" i="5"/>
  <c r="J7007" i="5"/>
  <c r="H7008" i="5"/>
  <c r="I7008" i="5"/>
  <c r="J7008" i="5"/>
  <c r="H7009" i="5"/>
  <c r="I7009" i="5"/>
  <c r="J7009" i="5"/>
  <c r="H7010" i="5"/>
  <c r="I7010" i="5"/>
  <c r="J7010" i="5"/>
  <c r="H7011" i="5"/>
  <c r="I7011" i="5"/>
  <c r="J7011" i="5"/>
  <c r="H7012" i="5"/>
  <c r="I7012" i="5"/>
  <c r="J7012" i="5"/>
  <c r="H7013" i="5"/>
  <c r="I7013" i="5"/>
  <c r="J7013" i="5"/>
  <c r="H7014" i="5"/>
  <c r="I7014" i="5"/>
  <c r="J7014" i="5"/>
  <c r="H7015" i="5"/>
  <c r="I7015" i="5"/>
  <c r="J7015" i="5"/>
  <c r="H7016" i="5"/>
  <c r="I7016" i="5"/>
  <c r="J7016" i="5"/>
  <c r="H7017" i="5"/>
  <c r="I7017" i="5"/>
  <c r="J7017" i="5"/>
  <c r="H7018" i="5"/>
  <c r="I7018" i="5"/>
  <c r="J7018" i="5"/>
  <c r="H7019" i="5"/>
  <c r="I7019" i="5"/>
  <c r="J7019" i="5"/>
  <c r="H7020" i="5"/>
  <c r="I7020" i="5"/>
  <c r="J7020" i="5"/>
  <c r="H7021" i="5"/>
  <c r="I7021" i="5"/>
  <c r="J7021" i="5"/>
  <c r="H7022" i="5"/>
  <c r="I7022" i="5"/>
  <c r="J7022" i="5"/>
  <c r="H7023" i="5"/>
  <c r="I7023" i="5"/>
  <c r="J7023" i="5"/>
  <c r="H7024" i="5"/>
  <c r="I7024" i="5"/>
  <c r="J7024" i="5"/>
  <c r="H7025" i="5"/>
  <c r="I7025" i="5"/>
  <c r="J7025" i="5"/>
  <c r="H7026" i="5"/>
  <c r="I7026" i="5"/>
  <c r="J7026" i="5"/>
  <c r="H7027" i="5"/>
  <c r="I7027" i="5"/>
  <c r="J7027" i="5"/>
  <c r="H7028" i="5"/>
  <c r="I7028" i="5"/>
  <c r="J7028" i="5"/>
  <c r="H7029" i="5"/>
  <c r="I7029" i="5"/>
  <c r="J7029" i="5"/>
  <c r="H7030" i="5"/>
  <c r="I7030" i="5"/>
  <c r="J7030" i="5"/>
  <c r="H7031" i="5"/>
  <c r="I7031" i="5"/>
  <c r="J7031" i="5"/>
  <c r="H7032" i="5"/>
  <c r="I7032" i="5"/>
  <c r="J7032" i="5"/>
  <c r="H7033" i="5"/>
  <c r="I7033" i="5"/>
  <c r="J7033" i="5"/>
  <c r="H7034" i="5"/>
  <c r="I7034" i="5"/>
  <c r="J7034" i="5"/>
  <c r="H7035" i="5"/>
  <c r="I7035" i="5"/>
  <c r="J7035" i="5"/>
  <c r="H7036" i="5"/>
  <c r="I7036" i="5"/>
  <c r="J7036" i="5"/>
  <c r="H7037" i="5"/>
  <c r="I7037" i="5"/>
  <c r="J7037" i="5"/>
  <c r="H7038" i="5"/>
  <c r="I7038" i="5"/>
  <c r="J7038" i="5"/>
  <c r="H7039" i="5"/>
  <c r="I7039" i="5"/>
  <c r="J7039" i="5"/>
  <c r="H7040" i="5"/>
  <c r="I7040" i="5"/>
  <c r="J7040" i="5"/>
  <c r="H7041" i="5"/>
  <c r="I7041" i="5"/>
  <c r="J7041" i="5"/>
  <c r="H7042" i="5"/>
  <c r="I7042" i="5"/>
  <c r="J7042" i="5"/>
  <c r="H7043" i="5"/>
  <c r="I7043" i="5"/>
  <c r="J7043" i="5"/>
  <c r="H7044" i="5"/>
  <c r="I7044" i="5"/>
  <c r="J7044" i="5"/>
  <c r="H7045" i="5"/>
  <c r="I7045" i="5"/>
  <c r="J7045" i="5"/>
  <c r="H7046" i="5"/>
  <c r="I7046" i="5"/>
  <c r="J7046" i="5"/>
  <c r="H7047" i="5"/>
  <c r="I7047" i="5"/>
  <c r="J7047" i="5"/>
  <c r="H7048" i="5"/>
  <c r="I7048" i="5"/>
  <c r="J7048" i="5"/>
  <c r="H7049" i="5"/>
  <c r="I7049" i="5"/>
  <c r="J7049" i="5"/>
  <c r="H7050" i="5"/>
  <c r="I7050" i="5"/>
  <c r="J7050" i="5"/>
  <c r="H7051" i="5"/>
  <c r="I7051" i="5"/>
  <c r="J7051" i="5"/>
  <c r="H7052" i="5"/>
  <c r="I7052" i="5"/>
  <c r="J7052" i="5"/>
  <c r="H7053" i="5"/>
  <c r="I7053" i="5"/>
  <c r="J7053" i="5"/>
  <c r="H7054" i="5"/>
  <c r="I7054" i="5"/>
  <c r="J7054" i="5"/>
  <c r="H7055" i="5"/>
  <c r="I7055" i="5"/>
  <c r="J7055" i="5"/>
  <c r="H7056" i="5"/>
  <c r="I7056" i="5"/>
  <c r="J7056" i="5"/>
  <c r="H7057" i="5"/>
  <c r="I7057" i="5"/>
  <c r="J7057" i="5"/>
  <c r="H7058" i="5"/>
  <c r="I7058" i="5"/>
  <c r="J7058" i="5"/>
  <c r="H7059" i="5"/>
  <c r="I7059" i="5"/>
  <c r="J7059" i="5"/>
  <c r="H7060" i="5"/>
  <c r="I7060" i="5"/>
  <c r="J7060" i="5"/>
  <c r="H7061" i="5"/>
  <c r="I7061" i="5"/>
  <c r="J7061" i="5"/>
  <c r="H7062" i="5"/>
  <c r="I7062" i="5"/>
  <c r="J7062" i="5"/>
  <c r="H7063" i="5"/>
  <c r="I7063" i="5"/>
  <c r="J7063" i="5"/>
  <c r="H7064" i="5"/>
  <c r="I7064" i="5"/>
  <c r="J7064" i="5"/>
  <c r="H7065" i="5"/>
  <c r="I7065" i="5"/>
  <c r="J7065" i="5"/>
  <c r="H7066" i="5"/>
  <c r="I7066" i="5"/>
  <c r="J7066" i="5"/>
  <c r="H7067" i="5"/>
  <c r="I7067" i="5"/>
  <c r="J7067" i="5"/>
  <c r="H7068" i="5"/>
  <c r="I7068" i="5"/>
  <c r="J7068" i="5"/>
  <c r="H7069" i="5"/>
  <c r="I7069" i="5"/>
  <c r="J7069" i="5"/>
  <c r="H7070" i="5"/>
  <c r="I7070" i="5"/>
  <c r="J7070" i="5"/>
  <c r="H7071" i="5"/>
  <c r="I7071" i="5"/>
  <c r="J7071" i="5"/>
  <c r="H7072" i="5"/>
  <c r="I7072" i="5"/>
  <c r="J7072" i="5"/>
  <c r="H7073" i="5"/>
  <c r="I7073" i="5"/>
  <c r="J7073" i="5"/>
  <c r="H7074" i="5"/>
  <c r="I7074" i="5"/>
  <c r="J7074" i="5"/>
  <c r="H7075" i="5"/>
  <c r="I7075" i="5"/>
  <c r="J7075" i="5"/>
  <c r="H7076" i="5"/>
  <c r="I7076" i="5"/>
  <c r="J7076" i="5"/>
  <c r="H7077" i="5"/>
  <c r="I7077" i="5"/>
  <c r="J7077" i="5"/>
  <c r="H7078" i="5"/>
  <c r="I7078" i="5"/>
  <c r="J7078" i="5"/>
  <c r="H7079" i="5"/>
  <c r="I7079" i="5"/>
  <c r="J7079" i="5"/>
  <c r="H7080" i="5"/>
  <c r="I7080" i="5"/>
  <c r="J7080" i="5"/>
  <c r="H7081" i="5"/>
  <c r="I7081" i="5"/>
  <c r="J7081" i="5"/>
  <c r="H7082" i="5"/>
  <c r="I7082" i="5"/>
  <c r="J7082" i="5"/>
  <c r="H7083" i="5"/>
  <c r="I7083" i="5"/>
  <c r="J7083" i="5"/>
  <c r="H7084" i="5"/>
  <c r="I7084" i="5"/>
  <c r="J7084" i="5"/>
  <c r="H7085" i="5"/>
  <c r="I7085" i="5"/>
  <c r="J7085" i="5"/>
  <c r="H7086" i="5"/>
  <c r="I7086" i="5"/>
  <c r="J7086" i="5"/>
  <c r="H7087" i="5"/>
  <c r="I7087" i="5"/>
  <c r="J7087" i="5"/>
  <c r="H7088" i="5"/>
  <c r="I7088" i="5"/>
  <c r="J7088" i="5"/>
  <c r="H7089" i="5"/>
  <c r="I7089" i="5"/>
  <c r="J7089" i="5"/>
  <c r="H7090" i="5"/>
  <c r="I7090" i="5"/>
  <c r="J7090" i="5"/>
  <c r="H7091" i="5"/>
  <c r="I7091" i="5"/>
  <c r="J7091" i="5"/>
  <c r="H7092" i="5"/>
  <c r="I7092" i="5"/>
  <c r="J7092" i="5"/>
  <c r="H7093" i="5"/>
  <c r="I7093" i="5"/>
  <c r="J7093" i="5"/>
  <c r="H7094" i="5"/>
  <c r="I7094" i="5"/>
  <c r="J7094" i="5"/>
  <c r="H7095" i="5"/>
  <c r="I7095" i="5"/>
  <c r="J7095" i="5"/>
  <c r="H7096" i="5"/>
  <c r="I7096" i="5"/>
  <c r="J7096" i="5"/>
  <c r="H7097" i="5"/>
  <c r="I7097" i="5"/>
  <c r="J7097" i="5"/>
  <c r="H7098" i="5"/>
  <c r="I7098" i="5"/>
  <c r="J7098" i="5"/>
  <c r="H7099" i="5"/>
  <c r="I7099" i="5"/>
  <c r="J7099" i="5"/>
  <c r="H7100" i="5"/>
  <c r="I7100" i="5"/>
  <c r="J7100" i="5"/>
  <c r="H7101" i="5"/>
  <c r="I7101" i="5"/>
  <c r="J7101" i="5"/>
  <c r="H7102" i="5"/>
  <c r="I7102" i="5"/>
  <c r="J7102" i="5"/>
  <c r="H7103" i="5"/>
  <c r="I7103" i="5"/>
  <c r="J7103" i="5"/>
  <c r="H7104" i="5"/>
  <c r="I7104" i="5"/>
  <c r="J7104" i="5"/>
  <c r="H7105" i="5"/>
  <c r="I7105" i="5"/>
  <c r="J7105" i="5"/>
  <c r="H7106" i="5"/>
  <c r="I7106" i="5"/>
  <c r="J7106" i="5"/>
  <c r="H7107" i="5"/>
  <c r="I7107" i="5"/>
  <c r="J7107" i="5"/>
  <c r="H7108" i="5"/>
  <c r="I7108" i="5"/>
  <c r="J7108" i="5"/>
  <c r="H7109" i="5"/>
  <c r="I7109" i="5"/>
  <c r="J7109" i="5"/>
  <c r="H7110" i="5"/>
  <c r="I7110" i="5"/>
  <c r="J7110" i="5"/>
  <c r="H7111" i="5"/>
  <c r="I7111" i="5"/>
  <c r="J7111" i="5"/>
  <c r="H7112" i="5"/>
  <c r="I7112" i="5"/>
  <c r="J7112" i="5"/>
  <c r="H7113" i="5"/>
  <c r="I7113" i="5"/>
  <c r="J7113" i="5"/>
  <c r="H7114" i="5"/>
  <c r="I7114" i="5"/>
  <c r="J7114" i="5"/>
  <c r="H7115" i="5"/>
  <c r="I7115" i="5"/>
  <c r="J7115" i="5"/>
  <c r="H7116" i="5"/>
  <c r="I7116" i="5"/>
  <c r="J7116" i="5"/>
  <c r="H7117" i="5"/>
  <c r="I7117" i="5"/>
  <c r="J7117" i="5"/>
  <c r="H7118" i="5"/>
  <c r="I7118" i="5"/>
  <c r="J7118" i="5"/>
  <c r="H7119" i="5"/>
  <c r="I7119" i="5"/>
  <c r="J7119" i="5"/>
  <c r="H7120" i="5"/>
  <c r="I7120" i="5"/>
  <c r="J7120" i="5"/>
  <c r="H7121" i="5"/>
  <c r="I7121" i="5"/>
  <c r="J7121" i="5"/>
  <c r="H7122" i="5"/>
  <c r="I7122" i="5"/>
  <c r="J7122" i="5"/>
  <c r="H7123" i="5"/>
  <c r="I7123" i="5"/>
  <c r="J7123" i="5"/>
  <c r="H7124" i="5"/>
  <c r="I7124" i="5"/>
  <c r="J7124" i="5"/>
  <c r="H7125" i="5"/>
  <c r="I7125" i="5"/>
  <c r="J7125" i="5"/>
  <c r="H7126" i="5"/>
  <c r="I7126" i="5"/>
  <c r="J7126" i="5"/>
  <c r="H7127" i="5"/>
  <c r="I7127" i="5"/>
  <c r="J7127" i="5"/>
  <c r="H7128" i="5"/>
  <c r="I7128" i="5"/>
  <c r="J7128" i="5"/>
  <c r="H7129" i="5"/>
  <c r="I7129" i="5"/>
  <c r="J7129" i="5"/>
  <c r="H7130" i="5"/>
  <c r="I7130" i="5"/>
  <c r="J7130" i="5"/>
  <c r="H7131" i="5"/>
  <c r="I7131" i="5"/>
  <c r="J7131" i="5"/>
  <c r="H7132" i="5"/>
  <c r="I7132" i="5"/>
  <c r="J7132" i="5"/>
  <c r="H7133" i="5"/>
  <c r="I7133" i="5"/>
  <c r="J7133" i="5"/>
  <c r="H7134" i="5"/>
  <c r="I7134" i="5"/>
  <c r="J7134" i="5"/>
  <c r="H7135" i="5"/>
  <c r="I7135" i="5"/>
  <c r="J7135" i="5"/>
  <c r="H7136" i="5"/>
  <c r="I7136" i="5"/>
  <c r="J7136" i="5"/>
  <c r="H7137" i="5"/>
  <c r="I7137" i="5"/>
  <c r="J7137" i="5"/>
  <c r="H7138" i="5"/>
  <c r="I7138" i="5"/>
  <c r="J7138" i="5"/>
  <c r="H7139" i="5"/>
  <c r="I7139" i="5"/>
  <c r="J7139" i="5"/>
  <c r="H7140" i="5"/>
  <c r="I7140" i="5"/>
  <c r="J7140" i="5"/>
  <c r="H7141" i="5"/>
  <c r="I7141" i="5"/>
  <c r="J7141" i="5"/>
  <c r="H7142" i="5"/>
  <c r="I7142" i="5"/>
  <c r="J7142" i="5"/>
  <c r="H7143" i="5"/>
  <c r="I7143" i="5"/>
  <c r="J7143" i="5"/>
  <c r="H7144" i="5"/>
  <c r="I7144" i="5"/>
  <c r="J7144" i="5"/>
  <c r="H7145" i="5"/>
  <c r="I7145" i="5"/>
  <c r="J7145" i="5"/>
  <c r="H7146" i="5"/>
  <c r="I7146" i="5"/>
  <c r="J7146" i="5"/>
  <c r="H7147" i="5"/>
  <c r="I7147" i="5"/>
  <c r="J7147" i="5"/>
  <c r="H7148" i="5"/>
  <c r="I7148" i="5"/>
  <c r="J7148" i="5"/>
  <c r="H7149" i="5"/>
  <c r="I7149" i="5"/>
  <c r="J7149" i="5"/>
  <c r="H7150" i="5"/>
  <c r="I7150" i="5"/>
  <c r="J7150" i="5"/>
  <c r="H7151" i="5"/>
  <c r="I7151" i="5"/>
  <c r="J7151" i="5"/>
  <c r="H7152" i="5"/>
  <c r="I7152" i="5"/>
  <c r="J7152" i="5"/>
  <c r="H7153" i="5"/>
  <c r="I7153" i="5"/>
  <c r="J7153" i="5"/>
  <c r="H7154" i="5"/>
  <c r="I7154" i="5"/>
  <c r="J7154" i="5"/>
  <c r="H7155" i="5"/>
  <c r="I7155" i="5"/>
  <c r="J7155" i="5"/>
  <c r="H7156" i="5"/>
  <c r="I7156" i="5"/>
  <c r="J7156" i="5"/>
  <c r="H7157" i="5"/>
  <c r="I7157" i="5"/>
  <c r="J7157" i="5"/>
  <c r="H7158" i="5"/>
  <c r="I7158" i="5"/>
  <c r="J7158" i="5"/>
  <c r="H7159" i="5"/>
  <c r="I7159" i="5"/>
  <c r="J7159" i="5"/>
  <c r="H7160" i="5"/>
  <c r="I7160" i="5"/>
  <c r="J7160" i="5"/>
  <c r="H7161" i="5"/>
  <c r="I7161" i="5"/>
  <c r="J7161" i="5"/>
  <c r="H7162" i="5"/>
  <c r="I7162" i="5"/>
  <c r="J7162" i="5"/>
  <c r="H7163" i="5"/>
  <c r="I7163" i="5"/>
  <c r="J7163" i="5"/>
  <c r="H7164" i="5"/>
  <c r="I7164" i="5"/>
  <c r="J7164" i="5"/>
  <c r="H7165" i="5"/>
  <c r="I7165" i="5"/>
  <c r="J7165" i="5"/>
  <c r="H7166" i="5"/>
  <c r="I7166" i="5"/>
  <c r="J7166" i="5"/>
  <c r="H7167" i="5"/>
  <c r="I7167" i="5"/>
  <c r="J7167" i="5"/>
  <c r="H7168" i="5"/>
  <c r="I7168" i="5"/>
  <c r="J7168" i="5"/>
  <c r="H7169" i="5"/>
  <c r="I7169" i="5"/>
  <c r="J7169" i="5"/>
  <c r="H7170" i="5"/>
  <c r="I7170" i="5"/>
  <c r="J7170" i="5"/>
  <c r="H7171" i="5"/>
  <c r="I7171" i="5"/>
  <c r="J7171" i="5"/>
  <c r="H7172" i="5"/>
  <c r="I7172" i="5"/>
  <c r="J7172" i="5"/>
  <c r="H7173" i="5"/>
  <c r="I7173" i="5"/>
  <c r="J7173" i="5"/>
  <c r="H7174" i="5"/>
  <c r="I7174" i="5"/>
  <c r="J7174" i="5"/>
  <c r="H7175" i="5"/>
  <c r="I7175" i="5"/>
  <c r="J7175" i="5"/>
  <c r="H7176" i="5"/>
  <c r="I7176" i="5"/>
  <c r="J7176" i="5"/>
  <c r="H7177" i="5"/>
  <c r="I7177" i="5"/>
  <c r="J7177" i="5"/>
  <c r="H7178" i="5"/>
  <c r="I7178" i="5"/>
  <c r="J7178" i="5"/>
  <c r="H7179" i="5"/>
  <c r="I7179" i="5"/>
  <c r="J7179" i="5"/>
  <c r="H7180" i="5"/>
  <c r="I7180" i="5"/>
  <c r="J7180" i="5"/>
  <c r="H7181" i="5"/>
  <c r="I7181" i="5"/>
  <c r="J7181" i="5"/>
  <c r="H7182" i="5"/>
  <c r="I7182" i="5"/>
  <c r="J7182" i="5"/>
  <c r="H7183" i="5"/>
  <c r="I7183" i="5"/>
  <c r="J7183" i="5"/>
  <c r="H7184" i="5"/>
  <c r="I7184" i="5"/>
  <c r="J7184" i="5"/>
  <c r="H7185" i="5"/>
  <c r="I7185" i="5"/>
  <c r="J7185" i="5"/>
  <c r="H7186" i="5"/>
  <c r="I7186" i="5"/>
  <c r="J7186" i="5"/>
  <c r="H7187" i="5"/>
  <c r="I7187" i="5"/>
  <c r="J7187" i="5"/>
  <c r="H7188" i="5"/>
  <c r="I7188" i="5"/>
  <c r="J7188" i="5"/>
  <c r="H7189" i="5"/>
  <c r="I7189" i="5"/>
  <c r="J7189" i="5"/>
  <c r="H7190" i="5"/>
  <c r="I7190" i="5"/>
  <c r="J7190" i="5"/>
  <c r="H7191" i="5"/>
  <c r="I7191" i="5"/>
  <c r="J7191" i="5"/>
  <c r="H7192" i="5"/>
  <c r="I7192" i="5"/>
  <c r="J7192" i="5"/>
  <c r="H7193" i="5"/>
  <c r="I7193" i="5"/>
  <c r="J7193" i="5"/>
  <c r="H7194" i="5"/>
  <c r="I7194" i="5"/>
  <c r="J7194" i="5"/>
  <c r="H7195" i="5"/>
  <c r="I7195" i="5"/>
  <c r="J7195" i="5"/>
  <c r="H7196" i="5"/>
  <c r="I7196" i="5"/>
  <c r="J7196" i="5"/>
  <c r="H7197" i="5"/>
  <c r="I7197" i="5"/>
  <c r="J7197" i="5"/>
  <c r="H7198" i="5"/>
  <c r="I7198" i="5"/>
  <c r="J7198" i="5"/>
  <c r="H7199" i="5"/>
  <c r="I7199" i="5"/>
  <c r="J7199" i="5"/>
  <c r="H7200" i="5"/>
  <c r="I7200" i="5"/>
  <c r="J7200" i="5"/>
  <c r="H7201" i="5"/>
  <c r="I7201" i="5"/>
  <c r="J7201" i="5"/>
  <c r="H7202" i="5"/>
  <c r="I7202" i="5"/>
  <c r="J7202" i="5"/>
  <c r="H7203" i="5"/>
  <c r="I7203" i="5"/>
  <c r="J7203" i="5"/>
  <c r="H7204" i="5"/>
  <c r="I7204" i="5"/>
  <c r="J7204" i="5"/>
  <c r="H7205" i="5"/>
  <c r="I7205" i="5"/>
  <c r="J7205" i="5"/>
  <c r="H7206" i="5"/>
  <c r="I7206" i="5"/>
  <c r="J7206" i="5"/>
  <c r="H7207" i="5"/>
  <c r="I7207" i="5"/>
  <c r="J7207" i="5"/>
  <c r="H7208" i="5"/>
  <c r="I7208" i="5"/>
  <c r="J7208" i="5"/>
  <c r="H7209" i="5"/>
  <c r="I7209" i="5"/>
  <c r="J7209" i="5"/>
  <c r="H7210" i="5"/>
  <c r="I7210" i="5"/>
  <c r="J7210" i="5"/>
  <c r="H7211" i="5"/>
  <c r="I7211" i="5"/>
  <c r="J7211" i="5"/>
  <c r="H7212" i="5"/>
  <c r="I7212" i="5"/>
  <c r="J7212" i="5"/>
  <c r="H7213" i="5"/>
  <c r="I7213" i="5"/>
  <c r="J7213" i="5"/>
  <c r="H7214" i="5"/>
  <c r="I7214" i="5"/>
  <c r="J7214" i="5"/>
  <c r="H7215" i="5"/>
  <c r="I7215" i="5"/>
  <c r="J7215" i="5"/>
  <c r="H7216" i="5"/>
  <c r="I7216" i="5"/>
  <c r="J7216" i="5"/>
  <c r="H7217" i="5"/>
  <c r="I7217" i="5"/>
  <c r="J7217" i="5"/>
  <c r="H7218" i="5"/>
  <c r="I7218" i="5"/>
  <c r="J7218" i="5"/>
  <c r="H7219" i="5"/>
  <c r="I7219" i="5"/>
  <c r="J7219" i="5"/>
  <c r="H7220" i="5"/>
  <c r="I7220" i="5"/>
  <c r="J7220" i="5"/>
  <c r="H7221" i="5"/>
  <c r="I7221" i="5"/>
  <c r="J7221" i="5"/>
  <c r="H7222" i="5"/>
  <c r="I7222" i="5"/>
  <c r="J7222" i="5"/>
  <c r="H7223" i="5"/>
  <c r="I7223" i="5"/>
  <c r="J7223" i="5"/>
  <c r="H7224" i="5"/>
  <c r="I7224" i="5"/>
  <c r="J7224" i="5"/>
  <c r="H7225" i="5"/>
  <c r="I7225" i="5"/>
  <c r="J7225" i="5"/>
  <c r="H7226" i="5"/>
  <c r="I7226" i="5"/>
  <c r="J7226" i="5"/>
  <c r="H7227" i="5"/>
  <c r="I7227" i="5"/>
  <c r="J7227" i="5"/>
  <c r="H7228" i="5"/>
  <c r="I7228" i="5"/>
  <c r="J7228" i="5"/>
  <c r="H7229" i="5"/>
  <c r="I7229" i="5"/>
  <c r="J7229" i="5"/>
  <c r="H7230" i="5"/>
  <c r="I7230" i="5"/>
  <c r="J7230" i="5"/>
  <c r="H7231" i="5"/>
  <c r="I7231" i="5"/>
  <c r="J7231" i="5"/>
  <c r="H7232" i="5"/>
  <c r="I7232" i="5"/>
  <c r="J7232" i="5"/>
  <c r="H7233" i="5"/>
  <c r="I7233" i="5"/>
  <c r="J7233" i="5"/>
  <c r="H7234" i="5"/>
  <c r="I7234" i="5"/>
  <c r="J7234" i="5"/>
  <c r="H7235" i="5"/>
  <c r="I7235" i="5"/>
  <c r="J7235" i="5"/>
  <c r="H7236" i="5"/>
  <c r="I7236" i="5"/>
  <c r="J7236" i="5"/>
  <c r="H7237" i="5"/>
  <c r="I7237" i="5"/>
  <c r="J7237" i="5"/>
  <c r="H7238" i="5"/>
  <c r="I7238" i="5"/>
  <c r="J7238" i="5"/>
  <c r="H7239" i="5"/>
  <c r="I7239" i="5"/>
  <c r="J7239" i="5"/>
  <c r="H7240" i="5"/>
  <c r="I7240" i="5"/>
  <c r="J7240" i="5"/>
  <c r="H7241" i="5"/>
  <c r="I7241" i="5"/>
  <c r="J7241" i="5"/>
  <c r="H7242" i="5"/>
  <c r="I7242" i="5"/>
  <c r="J7242" i="5"/>
  <c r="H7243" i="5"/>
  <c r="I7243" i="5"/>
  <c r="J7243" i="5"/>
  <c r="H7244" i="5"/>
  <c r="I7244" i="5"/>
  <c r="J7244" i="5"/>
  <c r="H7245" i="5"/>
  <c r="I7245" i="5"/>
  <c r="J7245" i="5"/>
  <c r="H7246" i="5"/>
  <c r="I7246" i="5"/>
  <c r="J7246" i="5"/>
  <c r="H7247" i="5"/>
  <c r="I7247" i="5"/>
  <c r="J7247" i="5"/>
  <c r="H7248" i="5"/>
  <c r="I7248" i="5"/>
  <c r="J7248" i="5"/>
  <c r="H7249" i="5"/>
  <c r="I7249" i="5"/>
  <c r="J7249" i="5"/>
  <c r="H7250" i="5"/>
  <c r="I7250" i="5"/>
  <c r="J7250" i="5"/>
  <c r="H7251" i="5"/>
  <c r="I7251" i="5"/>
  <c r="J7251" i="5"/>
  <c r="H7252" i="5"/>
  <c r="I7252" i="5"/>
  <c r="J7252" i="5"/>
  <c r="H7253" i="5"/>
  <c r="I7253" i="5"/>
  <c r="J7253" i="5"/>
  <c r="H7254" i="5"/>
  <c r="I7254" i="5"/>
  <c r="J7254" i="5"/>
  <c r="H7255" i="5"/>
  <c r="I7255" i="5"/>
  <c r="J7255" i="5"/>
  <c r="H7256" i="5"/>
  <c r="I7256" i="5"/>
  <c r="J7256" i="5"/>
  <c r="H7257" i="5"/>
  <c r="I7257" i="5"/>
  <c r="J7257" i="5"/>
  <c r="H7258" i="5"/>
  <c r="I7258" i="5"/>
  <c r="J7258" i="5"/>
  <c r="H7259" i="5"/>
  <c r="I7259" i="5"/>
  <c r="J7259" i="5"/>
  <c r="H7260" i="5"/>
  <c r="I7260" i="5"/>
  <c r="J7260" i="5"/>
  <c r="H7261" i="5"/>
  <c r="I7261" i="5"/>
  <c r="J7261" i="5"/>
  <c r="H7262" i="5"/>
  <c r="I7262" i="5"/>
  <c r="J7262" i="5"/>
  <c r="H7263" i="5"/>
  <c r="I7263" i="5"/>
  <c r="J7263" i="5"/>
  <c r="H7264" i="5"/>
  <c r="I7264" i="5"/>
  <c r="J7264" i="5"/>
  <c r="H7265" i="5"/>
  <c r="I7265" i="5"/>
  <c r="J7265" i="5"/>
  <c r="H7266" i="5"/>
  <c r="I7266" i="5"/>
  <c r="J7266" i="5"/>
  <c r="H7267" i="5"/>
  <c r="I7267" i="5"/>
  <c r="J7267" i="5"/>
  <c r="H7268" i="5"/>
  <c r="I7268" i="5"/>
  <c r="J7268" i="5"/>
  <c r="H7269" i="5"/>
  <c r="I7269" i="5"/>
  <c r="J7269" i="5"/>
  <c r="H7270" i="5"/>
  <c r="I7270" i="5"/>
  <c r="J7270" i="5"/>
  <c r="H7271" i="5"/>
  <c r="I7271" i="5"/>
  <c r="J7271" i="5"/>
  <c r="H7272" i="5"/>
  <c r="I7272" i="5"/>
  <c r="J7272" i="5"/>
  <c r="H7273" i="5"/>
  <c r="I7273" i="5"/>
  <c r="J7273" i="5"/>
  <c r="H7274" i="5"/>
  <c r="I7274" i="5"/>
  <c r="J7274" i="5"/>
  <c r="H7275" i="5"/>
  <c r="I7275" i="5"/>
  <c r="J7275" i="5"/>
  <c r="H7276" i="5"/>
  <c r="I7276" i="5"/>
  <c r="J7276" i="5"/>
  <c r="H7277" i="5"/>
  <c r="I7277" i="5"/>
  <c r="J7277" i="5"/>
  <c r="H7278" i="5"/>
  <c r="I7278" i="5"/>
  <c r="J7278" i="5"/>
  <c r="H7279" i="5"/>
  <c r="I7279" i="5"/>
  <c r="J7279" i="5"/>
  <c r="H7280" i="5"/>
  <c r="I7280" i="5"/>
  <c r="J7280" i="5"/>
  <c r="H7281" i="5"/>
  <c r="I7281" i="5"/>
  <c r="J7281" i="5"/>
  <c r="H7282" i="5"/>
  <c r="I7282" i="5"/>
  <c r="J7282" i="5"/>
  <c r="H7283" i="5"/>
  <c r="I7283" i="5"/>
  <c r="J7283" i="5"/>
  <c r="H7284" i="5"/>
  <c r="I7284" i="5"/>
  <c r="J7284" i="5"/>
  <c r="H7285" i="5"/>
  <c r="I7285" i="5"/>
  <c r="J7285" i="5"/>
  <c r="H7286" i="5"/>
  <c r="I7286" i="5"/>
  <c r="J7286" i="5"/>
  <c r="H7287" i="5"/>
  <c r="I7287" i="5"/>
  <c r="J7287" i="5"/>
  <c r="H7288" i="5"/>
  <c r="I7288" i="5"/>
  <c r="J7288" i="5"/>
  <c r="H7289" i="5"/>
  <c r="I7289" i="5"/>
  <c r="J7289" i="5"/>
  <c r="H7290" i="5"/>
  <c r="I7290" i="5"/>
  <c r="J7290" i="5"/>
  <c r="H7291" i="5"/>
  <c r="I7291" i="5"/>
  <c r="J7291" i="5"/>
  <c r="H7292" i="5"/>
  <c r="I7292" i="5"/>
  <c r="J7292" i="5"/>
  <c r="H7293" i="5"/>
  <c r="I7293" i="5"/>
  <c r="J7293" i="5"/>
  <c r="H7294" i="5"/>
  <c r="I7294" i="5"/>
  <c r="J7294" i="5"/>
  <c r="H7295" i="5"/>
  <c r="I7295" i="5"/>
  <c r="J7295" i="5"/>
  <c r="H7296" i="5"/>
  <c r="I7296" i="5"/>
  <c r="J7296" i="5"/>
  <c r="H7297" i="5"/>
  <c r="I7297" i="5"/>
  <c r="J7297" i="5"/>
  <c r="H7298" i="5"/>
  <c r="I7298" i="5"/>
  <c r="J7298" i="5"/>
  <c r="H7299" i="5"/>
  <c r="I7299" i="5"/>
  <c r="J7299" i="5"/>
  <c r="H7300" i="5"/>
  <c r="I7300" i="5"/>
  <c r="J7300" i="5"/>
  <c r="H7301" i="5"/>
  <c r="I7301" i="5"/>
  <c r="J7301" i="5"/>
  <c r="H7302" i="5"/>
  <c r="I7302" i="5"/>
  <c r="J7302" i="5"/>
  <c r="H7303" i="5"/>
  <c r="I7303" i="5"/>
  <c r="J7303" i="5"/>
  <c r="H7304" i="5"/>
  <c r="I7304" i="5"/>
  <c r="J7304" i="5"/>
  <c r="H7305" i="5"/>
  <c r="I7305" i="5"/>
  <c r="J7305" i="5"/>
  <c r="H7306" i="5"/>
  <c r="I7306" i="5"/>
  <c r="J7306" i="5"/>
  <c r="H7307" i="5"/>
  <c r="I7307" i="5"/>
  <c r="J7307" i="5"/>
  <c r="H7308" i="5"/>
  <c r="I7308" i="5"/>
  <c r="J7308" i="5"/>
  <c r="H7309" i="5"/>
  <c r="I7309" i="5"/>
  <c r="J7309" i="5"/>
  <c r="H7310" i="5"/>
  <c r="I7310" i="5"/>
  <c r="J7310" i="5"/>
  <c r="H7311" i="5"/>
  <c r="I7311" i="5"/>
  <c r="J7311" i="5"/>
  <c r="H7312" i="5"/>
  <c r="I7312" i="5"/>
  <c r="J7312" i="5"/>
  <c r="H7313" i="5"/>
  <c r="I7313" i="5"/>
  <c r="J7313" i="5"/>
  <c r="H7314" i="5"/>
  <c r="I7314" i="5"/>
  <c r="J7314" i="5"/>
  <c r="H7315" i="5"/>
  <c r="I7315" i="5"/>
  <c r="J7315" i="5"/>
  <c r="H7316" i="5"/>
  <c r="I7316" i="5"/>
  <c r="J7316" i="5"/>
  <c r="H7317" i="5"/>
  <c r="I7317" i="5"/>
  <c r="J7317" i="5"/>
  <c r="H7318" i="5"/>
  <c r="I7318" i="5"/>
  <c r="J7318" i="5"/>
  <c r="H7319" i="5"/>
  <c r="I7319" i="5"/>
  <c r="J7319" i="5"/>
  <c r="H7320" i="5"/>
  <c r="I7320" i="5"/>
  <c r="J7320" i="5"/>
  <c r="H7321" i="5"/>
  <c r="I7321" i="5"/>
  <c r="J7321" i="5"/>
  <c r="H7322" i="5"/>
  <c r="I7322" i="5"/>
  <c r="J7322" i="5"/>
  <c r="H7323" i="5"/>
  <c r="I7323" i="5"/>
  <c r="J7323" i="5"/>
  <c r="H7324" i="5"/>
  <c r="I7324" i="5"/>
  <c r="J7324" i="5"/>
  <c r="H7325" i="5"/>
  <c r="I7325" i="5"/>
  <c r="J7325" i="5"/>
  <c r="H7326" i="5"/>
  <c r="I7326" i="5"/>
  <c r="J7326" i="5"/>
  <c r="H7327" i="5"/>
  <c r="I7327" i="5"/>
  <c r="J7327" i="5"/>
  <c r="H7328" i="5"/>
  <c r="I7328" i="5"/>
  <c r="J7328" i="5"/>
  <c r="H7329" i="5"/>
  <c r="I7329" i="5"/>
  <c r="J7329" i="5"/>
  <c r="H7330" i="5"/>
  <c r="I7330" i="5"/>
  <c r="J7330" i="5"/>
  <c r="H7331" i="5"/>
  <c r="I7331" i="5"/>
  <c r="J7331" i="5"/>
  <c r="H7332" i="5"/>
  <c r="I7332" i="5"/>
  <c r="J7332" i="5"/>
  <c r="H7333" i="5"/>
  <c r="I7333" i="5"/>
  <c r="J7333" i="5"/>
  <c r="H7334" i="5"/>
  <c r="I7334" i="5"/>
  <c r="J7334" i="5"/>
  <c r="H7335" i="5"/>
  <c r="I7335" i="5"/>
  <c r="J7335" i="5"/>
  <c r="H7336" i="5"/>
  <c r="I7336" i="5"/>
  <c r="J7336" i="5"/>
  <c r="H7337" i="5"/>
  <c r="I7337" i="5"/>
  <c r="J7337" i="5"/>
  <c r="H7338" i="5"/>
  <c r="I7338" i="5"/>
  <c r="J7338" i="5"/>
  <c r="H7339" i="5"/>
  <c r="I7339" i="5"/>
  <c r="J7339" i="5"/>
  <c r="H7340" i="5"/>
  <c r="I7340" i="5"/>
  <c r="J7340" i="5"/>
  <c r="H7341" i="5"/>
  <c r="I7341" i="5"/>
  <c r="J7341" i="5"/>
  <c r="H7342" i="5"/>
  <c r="I7342" i="5"/>
  <c r="J7342" i="5"/>
  <c r="H7343" i="5"/>
  <c r="I7343" i="5"/>
  <c r="J7343" i="5"/>
  <c r="H7344" i="5"/>
  <c r="I7344" i="5"/>
  <c r="J7344" i="5"/>
  <c r="H7345" i="5"/>
  <c r="I7345" i="5"/>
  <c r="J7345" i="5"/>
  <c r="H7346" i="5"/>
  <c r="I7346" i="5"/>
  <c r="J7346" i="5"/>
  <c r="H7347" i="5"/>
  <c r="I7347" i="5"/>
  <c r="J7347" i="5"/>
  <c r="H7348" i="5"/>
  <c r="I7348" i="5"/>
  <c r="J7348" i="5"/>
  <c r="H7349" i="5"/>
  <c r="I7349" i="5"/>
  <c r="J7349" i="5"/>
  <c r="H7350" i="5"/>
  <c r="I7350" i="5"/>
  <c r="J7350" i="5"/>
  <c r="H7351" i="5"/>
  <c r="I7351" i="5"/>
  <c r="J7351" i="5"/>
  <c r="H7352" i="5"/>
  <c r="I7352" i="5"/>
  <c r="J7352" i="5"/>
  <c r="H7353" i="5"/>
  <c r="I7353" i="5"/>
  <c r="J7353" i="5"/>
  <c r="H7354" i="5"/>
  <c r="I7354" i="5"/>
  <c r="J7354" i="5"/>
  <c r="H7355" i="5"/>
  <c r="I7355" i="5"/>
  <c r="J7355" i="5"/>
  <c r="H7356" i="5"/>
  <c r="I7356" i="5"/>
  <c r="J7356" i="5"/>
  <c r="H7357" i="5"/>
  <c r="I7357" i="5"/>
  <c r="J7357" i="5"/>
  <c r="H7358" i="5"/>
  <c r="I7358" i="5"/>
  <c r="J7358" i="5"/>
  <c r="H7359" i="5"/>
  <c r="I7359" i="5"/>
  <c r="J7359" i="5"/>
  <c r="H7360" i="5"/>
  <c r="I7360" i="5"/>
  <c r="J7360" i="5"/>
  <c r="H7361" i="5"/>
  <c r="I7361" i="5"/>
  <c r="J7361" i="5"/>
  <c r="H7362" i="5"/>
  <c r="I7362" i="5"/>
  <c r="J7362" i="5"/>
  <c r="H7363" i="5"/>
  <c r="I7363" i="5"/>
  <c r="J7363" i="5"/>
  <c r="H7364" i="5"/>
  <c r="I7364" i="5"/>
  <c r="J7364" i="5"/>
  <c r="H7365" i="5"/>
  <c r="I7365" i="5"/>
  <c r="J7365" i="5"/>
  <c r="H7366" i="5"/>
  <c r="I7366" i="5"/>
  <c r="J7366" i="5"/>
  <c r="H7367" i="5"/>
  <c r="I7367" i="5"/>
  <c r="J7367" i="5"/>
  <c r="H7368" i="5"/>
  <c r="I7368" i="5"/>
  <c r="J7368" i="5"/>
  <c r="H7369" i="5"/>
  <c r="I7369" i="5"/>
  <c r="J7369" i="5"/>
  <c r="H7370" i="5"/>
  <c r="I7370" i="5"/>
  <c r="J7370" i="5"/>
  <c r="H7371" i="5"/>
  <c r="I7371" i="5"/>
  <c r="J7371" i="5"/>
  <c r="H7372" i="5"/>
  <c r="I7372" i="5"/>
  <c r="J7372" i="5"/>
  <c r="H7373" i="5"/>
  <c r="I7373" i="5"/>
  <c r="J7373" i="5"/>
  <c r="H7374" i="5"/>
  <c r="I7374" i="5"/>
  <c r="J7374" i="5"/>
  <c r="H7375" i="5"/>
  <c r="I7375" i="5"/>
  <c r="J7375" i="5"/>
  <c r="H7376" i="5"/>
  <c r="I7376" i="5"/>
  <c r="J7376" i="5"/>
  <c r="H7377" i="5"/>
  <c r="I7377" i="5"/>
  <c r="J7377" i="5"/>
  <c r="H7378" i="5"/>
  <c r="I7378" i="5"/>
  <c r="J7378" i="5"/>
  <c r="H7379" i="5"/>
  <c r="I7379" i="5"/>
  <c r="J7379" i="5"/>
  <c r="H7380" i="5"/>
  <c r="I7380" i="5"/>
  <c r="J7380" i="5"/>
  <c r="H7381" i="5"/>
  <c r="I7381" i="5"/>
  <c r="J7381" i="5"/>
  <c r="H7382" i="5"/>
  <c r="I7382" i="5"/>
  <c r="J7382" i="5"/>
  <c r="H7383" i="5"/>
  <c r="I7383" i="5"/>
  <c r="J7383" i="5"/>
  <c r="H7384" i="5"/>
  <c r="I7384" i="5"/>
  <c r="J7384" i="5"/>
  <c r="H7385" i="5"/>
  <c r="I7385" i="5"/>
  <c r="J7385" i="5"/>
  <c r="H7386" i="5"/>
  <c r="I7386" i="5"/>
  <c r="J7386" i="5"/>
  <c r="H7387" i="5"/>
  <c r="I7387" i="5"/>
  <c r="J7387" i="5"/>
  <c r="H7388" i="5"/>
  <c r="I7388" i="5"/>
  <c r="J7388" i="5"/>
  <c r="H7389" i="5"/>
  <c r="I7389" i="5"/>
  <c r="J7389" i="5"/>
  <c r="H7390" i="5"/>
  <c r="I7390" i="5"/>
  <c r="J7390" i="5"/>
  <c r="H7391" i="5"/>
  <c r="I7391" i="5"/>
  <c r="J7391" i="5"/>
  <c r="H7392" i="5"/>
  <c r="I7392" i="5"/>
  <c r="J7392" i="5"/>
  <c r="H7393" i="5"/>
  <c r="I7393" i="5"/>
  <c r="J7393" i="5"/>
  <c r="H7394" i="5"/>
  <c r="I7394" i="5"/>
  <c r="J7394" i="5"/>
  <c r="H7395" i="5"/>
  <c r="I7395" i="5"/>
  <c r="J7395" i="5"/>
  <c r="H7396" i="5"/>
  <c r="I7396" i="5"/>
  <c r="J7396" i="5"/>
  <c r="H7397" i="5"/>
  <c r="I7397" i="5"/>
  <c r="J7397" i="5"/>
  <c r="H7398" i="5"/>
  <c r="I7398" i="5"/>
  <c r="J7398" i="5"/>
  <c r="H7399" i="5"/>
  <c r="I7399" i="5"/>
  <c r="J7399" i="5"/>
  <c r="H7400" i="5"/>
  <c r="I7400" i="5"/>
  <c r="J7400" i="5"/>
  <c r="H7401" i="5"/>
  <c r="I7401" i="5"/>
  <c r="J7401" i="5"/>
  <c r="H7402" i="5"/>
  <c r="I7402" i="5"/>
  <c r="J7402" i="5"/>
  <c r="H7403" i="5"/>
  <c r="I7403" i="5"/>
  <c r="J7403" i="5"/>
  <c r="H7404" i="5"/>
  <c r="I7404" i="5"/>
  <c r="J7404" i="5"/>
  <c r="H7405" i="5"/>
  <c r="I7405" i="5"/>
  <c r="J7405" i="5"/>
  <c r="H7406" i="5"/>
  <c r="I7406" i="5"/>
  <c r="J7406" i="5"/>
  <c r="H7407" i="5"/>
  <c r="I7407" i="5"/>
  <c r="J7407" i="5"/>
  <c r="H7408" i="5"/>
  <c r="I7408" i="5"/>
  <c r="J7408" i="5"/>
  <c r="H7409" i="5"/>
  <c r="I7409" i="5"/>
  <c r="J7409" i="5"/>
  <c r="H7410" i="5"/>
  <c r="I7410" i="5"/>
  <c r="J7410" i="5"/>
  <c r="H7411" i="5"/>
  <c r="I7411" i="5"/>
  <c r="J7411" i="5"/>
  <c r="H7412" i="5"/>
  <c r="I7412" i="5"/>
  <c r="J7412" i="5"/>
  <c r="H7413" i="5"/>
  <c r="I7413" i="5"/>
  <c r="J7413" i="5"/>
  <c r="H7414" i="5"/>
  <c r="I7414" i="5"/>
  <c r="J7414" i="5"/>
  <c r="H7415" i="5"/>
  <c r="I7415" i="5"/>
  <c r="J7415" i="5"/>
  <c r="H7416" i="5"/>
  <c r="I7416" i="5"/>
  <c r="J7416" i="5"/>
  <c r="H7417" i="5"/>
  <c r="I7417" i="5"/>
  <c r="J7417" i="5"/>
  <c r="H7418" i="5"/>
  <c r="I7418" i="5"/>
  <c r="J7418" i="5"/>
  <c r="H7419" i="5"/>
  <c r="I7419" i="5"/>
  <c r="J7419" i="5"/>
  <c r="H7420" i="5"/>
  <c r="I7420" i="5"/>
  <c r="J7420" i="5"/>
  <c r="H7421" i="5"/>
  <c r="I7421" i="5"/>
  <c r="J7421" i="5"/>
  <c r="H7422" i="5"/>
  <c r="I7422" i="5"/>
  <c r="J7422" i="5"/>
  <c r="H7423" i="5"/>
  <c r="I7423" i="5"/>
  <c r="J7423" i="5"/>
  <c r="H7424" i="5"/>
  <c r="I7424" i="5"/>
  <c r="J7424" i="5"/>
  <c r="H7425" i="5"/>
  <c r="I7425" i="5"/>
  <c r="J7425" i="5"/>
  <c r="H7426" i="5"/>
  <c r="I7426" i="5"/>
  <c r="J7426" i="5"/>
  <c r="H7427" i="5"/>
  <c r="I7427" i="5"/>
  <c r="J7427" i="5"/>
  <c r="H7428" i="5"/>
  <c r="I7428" i="5"/>
  <c r="J7428" i="5"/>
  <c r="H7429" i="5"/>
  <c r="I7429" i="5"/>
  <c r="J7429" i="5"/>
  <c r="H7430" i="5"/>
  <c r="I7430" i="5"/>
  <c r="J7430" i="5"/>
  <c r="H7431" i="5"/>
  <c r="I7431" i="5"/>
  <c r="J7431" i="5"/>
  <c r="H7432" i="5"/>
  <c r="I7432" i="5"/>
  <c r="J7432" i="5"/>
  <c r="H7433" i="5"/>
  <c r="I7433" i="5"/>
  <c r="J7433" i="5"/>
  <c r="H7434" i="5"/>
  <c r="I7434" i="5"/>
  <c r="J7434" i="5"/>
  <c r="H7435" i="5"/>
  <c r="I7435" i="5"/>
  <c r="J7435" i="5"/>
  <c r="H7436" i="5"/>
  <c r="I7436" i="5"/>
  <c r="J7436" i="5"/>
  <c r="H7437" i="5"/>
  <c r="I7437" i="5"/>
  <c r="J7437" i="5"/>
  <c r="H7438" i="5"/>
  <c r="I7438" i="5"/>
  <c r="J7438" i="5"/>
  <c r="H7439" i="5"/>
  <c r="I7439" i="5"/>
  <c r="J7439" i="5"/>
  <c r="H7440" i="5"/>
  <c r="I7440" i="5"/>
  <c r="J7440" i="5"/>
  <c r="H7441" i="5"/>
  <c r="I7441" i="5"/>
  <c r="J7441" i="5"/>
  <c r="H7442" i="5"/>
  <c r="I7442" i="5"/>
  <c r="J7442" i="5"/>
  <c r="H7443" i="5"/>
  <c r="I7443" i="5"/>
  <c r="J7443" i="5"/>
  <c r="H7444" i="5"/>
  <c r="I7444" i="5"/>
  <c r="J7444" i="5"/>
  <c r="H7445" i="5"/>
  <c r="I7445" i="5"/>
  <c r="J7445" i="5"/>
  <c r="H7446" i="5"/>
  <c r="I7446" i="5"/>
  <c r="J7446" i="5"/>
  <c r="H7447" i="5"/>
  <c r="I7447" i="5"/>
  <c r="J7447" i="5"/>
  <c r="H7448" i="5"/>
  <c r="I7448" i="5"/>
  <c r="J7448" i="5"/>
  <c r="H7449" i="5"/>
  <c r="I7449" i="5"/>
  <c r="J7449" i="5"/>
  <c r="H7450" i="5"/>
  <c r="I7450" i="5"/>
  <c r="J7450" i="5"/>
  <c r="H7451" i="5"/>
  <c r="I7451" i="5"/>
  <c r="J7451" i="5"/>
  <c r="H7452" i="5"/>
  <c r="I7452" i="5"/>
  <c r="J7452" i="5"/>
  <c r="H7453" i="5"/>
  <c r="I7453" i="5"/>
  <c r="J7453" i="5"/>
  <c r="H7454" i="5"/>
  <c r="I7454" i="5"/>
  <c r="J7454" i="5"/>
  <c r="H7455" i="5"/>
  <c r="I7455" i="5"/>
  <c r="J7455" i="5"/>
  <c r="H7456" i="5"/>
  <c r="I7456" i="5"/>
  <c r="J7456" i="5"/>
  <c r="H7457" i="5"/>
  <c r="I7457" i="5"/>
  <c r="J7457" i="5"/>
  <c r="H7458" i="5"/>
  <c r="I7458" i="5"/>
  <c r="J7458" i="5"/>
  <c r="H7459" i="5"/>
  <c r="I7459" i="5"/>
  <c r="J7459" i="5"/>
  <c r="H7460" i="5"/>
  <c r="I7460" i="5"/>
  <c r="J7460" i="5"/>
  <c r="H7461" i="5"/>
  <c r="I7461" i="5"/>
  <c r="J7461" i="5"/>
  <c r="H7462" i="5"/>
  <c r="I7462" i="5"/>
  <c r="J7462" i="5"/>
  <c r="H7463" i="5"/>
  <c r="I7463" i="5"/>
  <c r="J7463" i="5"/>
  <c r="H7464" i="5"/>
  <c r="I7464" i="5"/>
  <c r="J7464" i="5"/>
  <c r="H7465" i="5"/>
  <c r="I7465" i="5"/>
  <c r="J7465" i="5"/>
  <c r="H7466" i="5"/>
  <c r="I7466" i="5"/>
  <c r="J7466" i="5"/>
  <c r="H7467" i="5"/>
  <c r="I7467" i="5"/>
  <c r="J7467" i="5"/>
  <c r="H7468" i="5"/>
  <c r="I7468" i="5"/>
  <c r="J7468" i="5"/>
  <c r="H7469" i="5"/>
  <c r="I7469" i="5"/>
  <c r="J7469" i="5"/>
  <c r="H7470" i="5"/>
  <c r="I7470" i="5"/>
  <c r="J7470" i="5"/>
  <c r="H7471" i="5"/>
  <c r="I7471" i="5"/>
  <c r="J7471" i="5"/>
  <c r="H7472" i="5"/>
  <c r="I7472" i="5"/>
  <c r="J7472" i="5"/>
  <c r="H7473" i="5"/>
  <c r="I7473" i="5"/>
  <c r="J7473" i="5"/>
  <c r="H7474" i="5"/>
  <c r="I7474" i="5"/>
  <c r="J7474" i="5"/>
  <c r="H7475" i="5"/>
  <c r="I7475" i="5"/>
  <c r="J7475" i="5"/>
  <c r="H7476" i="5"/>
  <c r="I7476" i="5"/>
  <c r="J7476" i="5"/>
  <c r="H7477" i="5"/>
  <c r="I7477" i="5"/>
  <c r="J7477" i="5"/>
  <c r="H7478" i="5"/>
  <c r="I7478" i="5"/>
  <c r="J7478" i="5"/>
  <c r="H7479" i="5"/>
  <c r="I7479" i="5"/>
  <c r="J7479" i="5"/>
  <c r="H7480" i="5"/>
  <c r="I7480" i="5"/>
  <c r="J7480" i="5"/>
  <c r="H7481" i="5"/>
  <c r="I7481" i="5"/>
  <c r="J7481" i="5"/>
  <c r="H7482" i="5"/>
  <c r="I7482" i="5"/>
  <c r="J7482" i="5"/>
  <c r="H7483" i="5"/>
  <c r="I7483" i="5"/>
  <c r="J7483" i="5"/>
  <c r="H7484" i="5"/>
  <c r="I7484" i="5"/>
  <c r="J7484" i="5"/>
  <c r="H7485" i="5"/>
  <c r="I7485" i="5"/>
  <c r="J7485" i="5"/>
  <c r="H7486" i="5"/>
  <c r="I7486" i="5"/>
  <c r="J7486" i="5"/>
  <c r="H7487" i="5"/>
  <c r="I7487" i="5"/>
  <c r="J7487" i="5"/>
  <c r="H7488" i="5"/>
  <c r="I7488" i="5"/>
  <c r="J7488" i="5"/>
  <c r="H7489" i="5"/>
  <c r="I7489" i="5"/>
  <c r="J7489" i="5"/>
  <c r="H7490" i="5"/>
  <c r="I7490" i="5"/>
  <c r="J7490" i="5"/>
  <c r="H7491" i="5"/>
  <c r="I7491" i="5"/>
  <c r="J7491" i="5"/>
  <c r="H7492" i="5"/>
  <c r="I7492" i="5"/>
  <c r="J7492" i="5"/>
  <c r="H7493" i="5"/>
  <c r="I7493" i="5"/>
  <c r="J7493" i="5"/>
  <c r="H7494" i="5"/>
  <c r="I7494" i="5"/>
  <c r="J7494" i="5"/>
  <c r="H7495" i="5"/>
  <c r="I7495" i="5"/>
  <c r="J7495" i="5"/>
  <c r="H7496" i="5"/>
  <c r="I7496" i="5"/>
  <c r="J7496" i="5"/>
  <c r="H7497" i="5"/>
  <c r="I7497" i="5"/>
  <c r="J7497" i="5"/>
  <c r="H7498" i="5"/>
  <c r="I7498" i="5"/>
  <c r="J7498" i="5"/>
  <c r="H7499" i="5"/>
  <c r="I7499" i="5"/>
  <c r="J7499" i="5"/>
  <c r="H7500" i="5"/>
  <c r="I7500" i="5"/>
  <c r="J7500" i="5"/>
  <c r="H7501" i="5"/>
  <c r="I7501" i="5"/>
  <c r="J7501" i="5"/>
  <c r="H7502" i="5"/>
  <c r="I7502" i="5"/>
  <c r="J7502" i="5"/>
  <c r="H7503" i="5"/>
  <c r="I7503" i="5"/>
  <c r="J7503" i="5"/>
  <c r="H7504" i="5"/>
  <c r="I7504" i="5"/>
  <c r="J7504" i="5"/>
  <c r="H7505" i="5"/>
  <c r="I7505" i="5"/>
  <c r="J7505" i="5"/>
  <c r="H7506" i="5"/>
  <c r="I7506" i="5"/>
  <c r="J7506" i="5"/>
  <c r="H7507" i="5"/>
  <c r="I7507" i="5"/>
  <c r="J7507" i="5"/>
  <c r="H7508" i="5"/>
  <c r="I7508" i="5"/>
  <c r="J7508" i="5"/>
  <c r="H7509" i="5"/>
  <c r="I7509" i="5"/>
  <c r="J7509" i="5"/>
  <c r="H7510" i="5"/>
  <c r="I7510" i="5"/>
  <c r="J7510" i="5"/>
  <c r="H7511" i="5"/>
  <c r="I7511" i="5"/>
  <c r="J7511" i="5"/>
  <c r="H7512" i="5"/>
  <c r="I7512" i="5"/>
  <c r="J7512" i="5"/>
  <c r="H7513" i="5"/>
  <c r="I7513" i="5"/>
  <c r="J7513" i="5"/>
  <c r="H7514" i="5"/>
  <c r="I7514" i="5"/>
  <c r="J7514" i="5"/>
  <c r="H7515" i="5"/>
  <c r="I7515" i="5"/>
  <c r="J7515" i="5"/>
  <c r="H7516" i="5"/>
  <c r="I7516" i="5"/>
  <c r="J7516" i="5"/>
  <c r="H7517" i="5"/>
  <c r="I7517" i="5"/>
  <c r="J7517" i="5"/>
  <c r="H7518" i="5"/>
  <c r="I7518" i="5"/>
  <c r="J7518" i="5"/>
  <c r="H7519" i="5"/>
  <c r="I7519" i="5"/>
  <c r="J7519" i="5"/>
  <c r="H7520" i="5"/>
  <c r="I7520" i="5"/>
  <c r="J7520" i="5"/>
  <c r="H7521" i="5"/>
  <c r="I7521" i="5"/>
  <c r="J7521" i="5"/>
  <c r="H7522" i="5"/>
  <c r="I7522" i="5"/>
  <c r="J7522" i="5"/>
  <c r="H7523" i="5"/>
  <c r="I7523" i="5"/>
  <c r="J7523" i="5"/>
  <c r="H7524" i="5"/>
  <c r="I7524" i="5"/>
  <c r="J7524" i="5"/>
  <c r="H7525" i="5"/>
  <c r="I7525" i="5"/>
  <c r="J7525" i="5"/>
  <c r="H7526" i="5"/>
  <c r="I7526" i="5"/>
  <c r="J7526" i="5"/>
  <c r="H7527" i="5"/>
  <c r="I7527" i="5"/>
  <c r="J7527" i="5"/>
  <c r="H7528" i="5"/>
  <c r="I7528" i="5"/>
  <c r="J7528" i="5"/>
  <c r="H7529" i="5"/>
  <c r="I7529" i="5"/>
  <c r="J7529" i="5"/>
  <c r="H7530" i="5"/>
  <c r="I7530" i="5"/>
  <c r="J7530" i="5"/>
  <c r="H1142" i="5"/>
  <c r="I1142" i="5"/>
  <c r="J1142" i="5"/>
  <c r="H1143" i="5"/>
  <c r="I1143" i="5"/>
  <c r="J1143" i="5"/>
  <c r="H1144" i="5"/>
  <c r="I1144" i="5"/>
  <c r="J1144" i="5"/>
  <c r="H1145" i="5"/>
  <c r="I1145" i="5"/>
  <c r="J1145" i="5"/>
  <c r="H1146" i="5"/>
  <c r="I1146" i="5"/>
  <c r="J1146" i="5"/>
  <c r="H1147" i="5"/>
  <c r="I1147" i="5"/>
  <c r="J1147" i="5"/>
  <c r="H1148" i="5"/>
  <c r="I1148" i="5"/>
  <c r="J1148" i="5"/>
  <c r="H1149" i="5"/>
  <c r="I1149" i="5"/>
  <c r="J1149" i="5"/>
  <c r="H1150" i="5"/>
  <c r="I1150" i="5"/>
  <c r="J1150" i="5"/>
  <c r="H1151" i="5"/>
  <c r="I1151" i="5"/>
  <c r="J1151" i="5"/>
  <c r="H1152" i="5"/>
  <c r="I1152" i="5"/>
  <c r="J1152" i="5"/>
  <c r="H1153" i="5"/>
  <c r="I1153" i="5"/>
  <c r="J1153" i="5"/>
  <c r="H1154" i="5"/>
  <c r="I1154" i="5"/>
  <c r="J1154" i="5"/>
  <c r="H1155" i="5"/>
  <c r="I1155" i="5"/>
  <c r="J1155" i="5"/>
  <c r="H1156" i="5"/>
  <c r="I1156" i="5"/>
  <c r="J1156" i="5"/>
  <c r="H1157" i="5"/>
  <c r="I1157" i="5"/>
  <c r="J1157" i="5"/>
  <c r="H1158" i="5"/>
  <c r="I1158" i="5"/>
  <c r="J1158" i="5"/>
  <c r="H1159" i="5"/>
  <c r="I1159" i="5"/>
  <c r="J1159" i="5"/>
  <c r="H1160" i="5"/>
  <c r="I1160" i="5"/>
  <c r="J1160" i="5"/>
  <c r="H1161" i="5"/>
  <c r="I1161" i="5"/>
  <c r="J1161" i="5"/>
  <c r="H1162" i="5"/>
  <c r="I1162" i="5"/>
  <c r="J1162" i="5"/>
  <c r="H1163" i="5"/>
  <c r="I1163" i="5"/>
  <c r="J1163" i="5"/>
  <c r="H1164" i="5"/>
  <c r="I1164" i="5"/>
  <c r="J1164" i="5"/>
  <c r="H1165" i="5"/>
  <c r="I1165" i="5"/>
  <c r="J1165" i="5"/>
  <c r="H1166" i="5"/>
  <c r="I1166" i="5"/>
  <c r="J1166" i="5"/>
  <c r="H1167" i="5"/>
  <c r="I1167" i="5"/>
  <c r="J1167" i="5"/>
  <c r="H1168" i="5"/>
  <c r="I1168" i="5"/>
  <c r="J1168" i="5"/>
  <c r="H1169" i="5"/>
  <c r="I1169" i="5"/>
  <c r="J1169" i="5"/>
  <c r="H1170" i="5"/>
  <c r="I1170" i="5"/>
  <c r="J1170" i="5"/>
  <c r="H1171" i="5"/>
  <c r="I1171" i="5"/>
  <c r="J1171" i="5"/>
  <c r="H1172" i="5"/>
  <c r="I1172" i="5"/>
  <c r="J1172" i="5"/>
  <c r="H1173" i="5"/>
  <c r="I1173" i="5"/>
  <c r="J1173" i="5"/>
  <c r="H1174" i="5"/>
  <c r="I1174" i="5"/>
  <c r="J1174" i="5"/>
  <c r="H1175" i="5"/>
  <c r="I1175" i="5"/>
  <c r="J1175" i="5"/>
  <c r="H1176" i="5"/>
  <c r="I1176" i="5"/>
  <c r="J1176" i="5"/>
  <c r="H1177" i="5"/>
  <c r="I1177" i="5"/>
  <c r="J1177" i="5"/>
  <c r="H1178" i="5"/>
  <c r="I1178" i="5"/>
  <c r="J1178" i="5"/>
  <c r="H1179" i="5"/>
  <c r="I1179" i="5"/>
  <c r="J1179" i="5"/>
  <c r="H1180" i="5"/>
  <c r="I1180" i="5"/>
  <c r="J1180" i="5"/>
  <c r="H1181" i="5"/>
  <c r="I1181" i="5"/>
  <c r="J1181" i="5"/>
  <c r="H1182" i="5"/>
  <c r="I1182" i="5"/>
  <c r="J1182" i="5"/>
  <c r="H1183" i="5"/>
  <c r="I1183" i="5"/>
  <c r="J1183" i="5"/>
  <c r="H1184" i="5"/>
  <c r="I1184" i="5"/>
  <c r="J1184" i="5"/>
  <c r="H1185" i="5"/>
  <c r="I1185" i="5"/>
  <c r="J1185" i="5"/>
  <c r="H1186" i="5"/>
  <c r="I1186" i="5"/>
  <c r="J1186" i="5"/>
  <c r="H1187" i="5"/>
  <c r="I1187" i="5"/>
  <c r="J1187" i="5"/>
  <c r="H1188" i="5"/>
  <c r="I1188" i="5"/>
  <c r="J1188" i="5"/>
  <c r="H1189" i="5"/>
  <c r="I1189" i="5"/>
  <c r="J1189" i="5"/>
  <c r="H1190" i="5"/>
  <c r="I1190" i="5"/>
  <c r="J1190" i="5"/>
  <c r="H1191" i="5"/>
  <c r="I1191" i="5"/>
  <c r="J1191" i="5"/>
  <c r="H1192" i="5"/>
  <c r="I1192" i="5"/>
  <c r="J1192" i="5"/>
  <c r="H1193" i="5"/>
  <c r="I1193" i="5"/>
  <c r="J1193" i="5"/>
  <c r="H1194" i="5"/>
  <c r="I1194" i="5"/>
  <c r="J1194" i="5"/>
  <c r="H1195" i="5"/>
  <c r="I1195" i="5"/>
  <c r="J1195" i="5"/>
  <c r="H1196" i="5"/>
  <c r="I1196" i="5"/>
  <c r="J1196" i="5"/>
  <c r="H1197" i="5"/>
  <c r="I1197" i="5"/>
  <c r="J1197" i="5"/>
  <c r="H1198" i="5"/>
  <c r="I1198" i="5"/>
  <c r="J1198" i="5"/>
  <c r="H1199" i="5"/>
  <c r="I1199" i="5"/>
  <c r="J1199" i="5"/>
  <c r="H1200" i="5"/>
  <c r="I1200" i="5"/>
  <c r="J1200" i="5"/>
  <c r="H1201" i="5"/>
  <c r="I1201" i="5"/>
  <c r="J1201" i="5"/>
  <c r="H1202" i="5"/>
  <c r="I1202" i="5"/>
  <c r="J1202" i="5"/>
  <c r="H1203" i="5"/>
  <c r="I1203" i="5"/>
  <c r="J1203" i="5"/>
  <c r="H1204" i="5"/>
  <c r="I1204" i="5"/>
  <c r="J1204" i="5"/>
  <c r="H1205" i="5"/>
  <c r="I1205" i="5"/>
  <c r="J1205" i="5"/>
  <c r="H1206" i="5"/>
  <c r="I1206" i="5"/>
  <c r="J1206" i="5"/>
  <c r="H1207" i="5"/>
  <c r="I1207" i="5"/>
  <c r="J1207" i="5"/>
  <c r="H1208" i="5"/>
  <c r="I1208" i="5"/>
  <c r="J1208" i="5"/>
  <c r="H1209" i="5"/>
  <c r="I1209" i="5"/>
  <c r="J1209" i="5"/>
  <c r="H1210" i="5"/>
  <c r="I1210" i="5"/>
  <c r="J1210" i="5"/>
  <c r="H1211" i="5"/>
  <c r="I1211" i="5"/>
  <c r="J1211" i="5"/>
  <c r="H1212" i="5"/>
  <c r="I1212" i="5"/>
  <c r="J1212" i="5"/>
  <c r="H1213" i="5"/>
  <c r="I1213" i="5"/>
  <c r="J1213" i="5"/>
  <c r="H1214" i="5"/>
  <c r="I1214" i="5"/>
  <c r="J1214" i="5"/>
  <c r="H1215" i="5"/>
  <c r="I1215" i="5"/>
  <c r="J1215" i="5"/>
  <c r="H1216" i="5"/>
  <c r="I1216" i="5"/>
  <c r="J1216" i="5"/>
  <c r="H1217" i="5"/>
  <c r="I1217" i="5"/>
  <c r="J1217" i="5"/>
  <c r="H1218" i="5"/>
  <c r="I1218" i="5"/>
  <c r="J1218" i="5"/>
  <c r="H1219" i="5"/>
  <c r="I1219" i="5"/>
  <c r="J1219" i="5"/>
  <c r="H1220" i="5"/>
  <c r="I1220" i="5"/>
  <c r="J1220" i="5"/>
  <c r="H1221" i="5"/>
  <c r="I1221" i="5"/>
  <c r="J1221" i="5"/>
  <c r="H1222" i="5"/>
  <c r="I1222" i="5"/>
  <c r="J1222" i="5"/>
  <c r="H1223" i="5"/>
  <c r="I1223" i="5"/>
  <c r="J1223" i="5"/>
  <c r="H1224" i="5"/>
  <c r="I1224" i="5"/>
  <c r="J1224" i="5"/>
  <c r="H1225" i="5"/>
  <c r="I1225" i="5"/>
  <c r="J1225" i="5"/>
  <c r="H1226" i="5"/>
  <c r="I1226" i="5"/>
  <c r="J1226" i="5"/>
  <c r="H1227" i="5"/>
  <c r="I1227" i="5"/>
  <c r="J1227" i="5"/>
  <c r="H1228" i="5"/>
  <c r="I1228" i="5"/>
  <c r="J1228" i="5"/>
  <c r="H1229" i="5"/>
  <c r="I1229" i="5"/>
  <c r="J1229" i="5"/>
  <c r="H1230" i="5"/>
  <c r="I1230" i="5"/>
  <c r="J1230" i="5"/>
  <c r="H1231" i="5"/>
  <c r="I1231" i="5"/>
  <c r="J1231" i="5"/>
  <c r="H1232" i="5"/>
  <c r="I1232" i="5"/>
  <c r="J1232" i="5"/>
  <c r="H1233" i="5"/>
  <c r="I1233" i="5"/>
  <c r="J1233" i="5"/>
  <c r="H1234" i="5"/>
  <c r="I1234" i="5"/>
  <c r="J1234" i="5"/>
  <c r="H1235" i="5"/>
  <c r="I1235" i="5"/>
  <c r="J1235" i="5"/>
  <c r="H1236" i="5"/>
  <c r="I1236" i="5"/>
  <c r="J1236" i="5"/>
  <c r="H1237" i="5"/>
  <c r="I1237" i="5"/>
  <c r="J1237" i="5"/>
  <c r="H1238" i="5"/>
  <c r="I1238" i="5"/>
  <c r="J1238" i="5"/>
  <c r="H1239" i="5"/>
  <c r="I1239" i="5"/>
  <c r="J1239" i="5"/>
  <c r="H1240" i="5"/>
  <c r="I1240" i="5"/>
  <c r="J1240" i="5"/>
  <c r="H1241" i="5"/>
  <c r="I1241" i="5"/>
  <c r="J1241" i="5"/>
  <c r="H1242" i="5"/>
  <c r="I1242" i="5"/>
  <c r="J1242" i="5"/>
  <c r="H1243" i="5"/>
  <c r="I1243" i="5"/>
  <c r="J1243" i="5"/>
  <c r="H1244" i="5"/>
  <c r="I1244" i="5"/>
  <c r="J1244" i="5"/>
  <c r="H1245" i="5"/>
  <c r="I1245" i="5"/>
  <c r="J1245" i="5"/>
  <c r="H1246" i="5"/>
  <c r="I1246" i="5"/>
  <c r="J1246" i="5"/>
  <c r="H1247" i="5"/>
  <c r="I1247" i="5"/>
  <c r="J1247" i="5"/>
  <c r="H1248" i="5"/>
  <c r="I1248" i="5"/>
  <c r="J1248" i="5"/>
  <c r="H1249" i="5"/>
  <c r="I1249" i="5"/>
  <c r="J1249" i="5"/>
  <c r="H1250" i="5"/>
  <c r="I1250" i="5"/>
  <c r="J1250" i="5"/>
  <c r="H1251" i="5"/>
  <c r="I1251" i="5"/>
  <c r="J1251" i="5"/>
  <c r="H1252" i="5"/>
  <c r="I1252" i="5"/>
  <c r="J1252" i="5"/>
  <c r="H1253" i="5"/>
  <c r="I1253" i="5"/>
  <c r="J1253" i="5"/>
  <c r="H1254" i="5"/>
  <c r="I1254" i="5"/>
  <c r="J1254" i="5"/>
  <c r="H1255" i="5"/>
  <c r="I1255" i="5"/>
  <c r="J1255" i="5"/>
  <c r="H1256" i="5"/>
  <c r="I1256" i="5"/>
  <c r="J1256" i="5"/>
  <c r="H1257" i="5"/>
  <c r="I1257" i="5"/>
  <c r="J1257" i="5"/>
  <c r="H1258" i="5"/>
  <c r="I1258" i="5"/>
  <c r="J1258" i="5"/>
  <c r="H1259" i="5"/>
  <c r="I1259" i="5"/>
  <c r="J1259" i="5"/>
  <c r="H1260" i="5"/>
  <c r="I1260" i="5"/>
  <c r="J1260" i="5"/>
  <c r="H1261" i="5"/>
  <c r="I1261" i="5"/>
  <c r="J1261" i="5"/>
  <c r="H1262" i="5"/>
  <c r="I1262" i="5"/>
  <c r="J1262" i="5"/>
  <c r="H1263" i="5"/>
  <c r="I1263" i="5"/>
  <c r="J1263" i="5"/>
  <c r="H1264" i="5"/>
  <c r="I1264" i="5"/>
  <c r="J1264" i="5"/>
  <c r="H1265" i="5"/>
  <c r="I1265" i="5"/>
  <c r="J1265" i="5"/>
  <c r="H1266" i="5"/>
  <c r="I1266" i="5"/>
  <c r="J1266" i="5"/>
  <c r="H1267" i="5"/>
  <c r="I1267" i="5"/>
  <c r="J1267" i="5"/>
  <c r="H1268" i="5"/>
  <c r="I1268" i="5"/>
  <c r="J1268" i="5"/>
  <c r="H1269" i="5"/>
  <c r="I1269" i="5"/>
  <c r="J1269" i="5"/>
  <c r="H1270" i="5"/>
  <c r="I1270" i="5"/>
  <c r="J1270" i="5"/>
  <c r="H1271" i="5"/>
  <c r="I1271" i="5"/>
  <c r="J1271" i="5"/>
  <c r="H1272" i="5"/>
  <c r="I1272" i="5"/>
  <c r="J1272" i="5"/>
  <c r="H1273" i="5"/>
  <c r="I1273" i="5"/>
  <c r="J1273" i="5"/>
  <c r="H1274" i="5"/>
  <c r="I1274" i="5"/>
  <c r="J1274" i="5"/>
  <c r="H1275" i="5"/>
  <c r="I1275" i="5"/>
  <c r="J1275" i="5"/>
  <c r="H1276" i="5"/>
  <c r="I1276" i="5"/>
  <c r="J1276" i="5"/>
  <c r="H1277" i="5"/>
  <c r="I1277" i="5"/>
  <c r="J1277" i="5"/>
  <c r="H1278" i="5"/>
  <c r="I1278" i="5"/>
  <c r="J1278" i="5"/>
  <c r="H1279" i="5"/>
  <c r="I1279" i="5"/>
  <c r="J1279" i="5"/>
  <c r="H1280" i="5"/>
  <c r="I1280" i="5"/>
  <c r="J1280" i="5"/>
  <c r="H1281" i="5"/>
  <c r="I1281" i="5"/>
  <c r="J1281" i="5"/>
  <c r="H1282" i="5"/>
  <c r="I1282" i="5"/>
  <c r="J1282" i="5"/>
  <c r="H1283" i="5"/>
  <c r="I1283" i="5"/>
  <c r="J1283" i="5"/>
  <c r="H1284" i="5"/>
  <c r="I1284" i="5"/>
  <c r="J1284" i="5"/>
  <c r="H1285" i="5"/>
  <c r="I1285" i="5"/>
  <c r="J1285" i="5"/>
  <c r="H1286" i="5"/>
  <c r="I1286" i="5"/>
  <c r="J1286" i="5"/>
  <c r="H1287" i="5"/>
  <c r="I1287" i="5"/>
  <c r="J1287" i="5"/>
  <c r="H1288" i="5"/>
  <c r="I1288" i="5"/>
  <c r="J1288" i="5"/>
  <c r="H1289" i="5"/>
  <c r="I1289" i="5"/>
  <c r="J1289" i="5"/>
  <c r="H1290" i="5"/>
  <c r="I1290" i="5"/>
  <c r="J1290" i="5"/>
  <c r="H1291" i="5"/>
  <c r="I1291" i="5"/>
  <c r="J1291" i="5"/>
  <c r="H1292" i="5"/>
  <c r="I1292" i="5"/>
  <c r="J1292" i="5"/>
  <c r="H1293" i="5"/>
  <c r="I1293" i="5"/>
  <c r="J1293" i="5"/>
  <c r="H1294" i="5"/>
  <c r="I1294" i="5"/>
  <c r="J1294" i="5"/>
  <c r="H1295" i="5"/>
  <c r="I1295" i="5"/>
  <c r="J1295" i="5"/>
  <c r="H1296" i="5"/>
  <c r="I1296" i="5"/>
  <c r="J1296" i="5"/>
  <c r="H1297" i="5"/>
  <c r="I1297" i="5"/>
  <c r="J1297" i="5"/>
  <c r="H1298" i="5"/>
  <c r="I1298" i="5"/>
  <c r="J1298" i="5"/>
  <c r="H1299" i="5"/>
  <c r="I1299" i="5"/>
  <c r="J1299" i="5"/>
  <c r="H1300" i="5"/>
  <c r="I1300" i="5"/>
  <c r="J1300" i="5"/>
  <c r="H1301" i="5"/>
  <c r="I1301" i="5"/>
  <c r="J1301" i="5"/>
  <c r="H1302" i="5"/>
  <c r="I1302" i="5"/>
  <c r="J1302" i="5"/>
  <c r="H1303" i="5"/>
  <c r="I1303" i="5"/>
  <c r="J1303" i="5"/>
  <c r="H1304" i="5"/>
  <c r="I1304" i="5"/>
  <c r="J1304" i="5"/>
  <c r="H1305" i="5"/>
  <c r="I1305" i="5"/>
  <c r="J1305" i="5"/>
  <c r="H1306" i="5"/>
  <c r="I1306" i="5"/>
  <c r="J1306" i="5"/>
  <c r="H1307" i="5"/>
  <c r="I1307" i="5"/>
  <c r="J1307" i="5"/>
  <c r="H1308" i="5"/>
  <c r="I1308" i="5"/>
  <c r="J1308" i="5"/>
  <c r="H1309" i="5"/>
  <c r="I1309" i="5"/>
  <c r="J1309" i="5"/>
  <c r="H1310" i="5"/>
  <c r="I1310" i="5"/>
  <c r="J1310" i="5"/>
  <c r="H1311" i="5"/>
  <c r="I1311" i="5"/>
  <c r="J1311" i="5"/>
  <c r="H1312" i="5"/>
  <c r="I1312" i="5"/>
  <c r="J1312" i="5"/>
  <c r="H1313" i="5"/>
  <c r="I1313" i="5"/>
  <c r="J1313" i="5"/>
  <c r="H1314" i="5"/>
  <c r="I1314" i="5"/>
  <c r="J1314" i="5"/>
  <c r="H1315" i="5"/>
  <c r="I1315" i="5"/>
  <c r="J1315" i="5"/>
  <c r="H1316" i="5"/>
  <c r="I1316" i="5"/>
  <c r="J1316" i="5"/>
  <c r="H1317" i="5"/>
  <c r="I1317" i="5"/>
  <c r="J1317" i="5"/>
  <c r="H1318" i="5"/>
  <c r="I1318" i="5"/>
  <c r="J1318" i="5"/>
  <c r="H1319" i="5"/>
  <c r="I1319" i="5"/>
  <c r="J1319" i="5"/>
  <c r="H1320" i="5"/>
  <c r="I1320" i="5"/>
  <c r="J1320" i="5"/>
  <c r="H1321" i="5"/>
  <c r="I1321" i="5"/>
  <c r="J1321" i="5"/>
  <c r="H1322" i="5"/>
  <c r="I1322" i="5"/>
  <c r="J1322" i="5"/>
  <c r="H1323" i="5"/>
  <c r="I1323" i="5"/>
  <c r="J1323" i="5"/>
  <c r="H1324" i="5"/>
  <c r="I1324" i="5"/>
  <c r="J1324" i="5"/>
  <c r="H1325" i="5"/>
  <c r="I1325" i="5"/>
  <c r="J1325" i="5"/>
  <c r="H1326" i="5"/>
  <c r="I1326" i="5"/>
  <c r="J1326" i="5"/>
  <c r="H1327" i="5"/>
  <c r="I1327" i="5"/>
  <c r="J1327" i="5"/>
  <c r="H1328" i="5"/>
  <c r="I1328" i="5"/>
  <c r="J1328" i="5"/>
  <c r="H1329" i="5"/>
  <c r="I1329" i="5"/>
  <c r="J1329" i="5"/>
  <c r="H1330" i="5"/>
  <c r="I1330" i="5"/>
  <c r="J1330" i="5"/>
  <c r="H1331" i="5"/>
  <c r="I1331" i="5"/>
  <c r="J1331" i="5"/>
  <c r="H1332" i="5"/>
  <c r="I1332" i="5"/>
  <c r="J1332" i="5"/>
  <c r="H1333" i="5"/>
  <c r="I1333" i="5"/>
  <c r="J1333" i="5"/>
  <c r="H1334" i="5"/>
  <c r="I1334" i="5"/>
  <c r="J1334" i="5"/>
  <c r="H1335" i="5"/>
  <c r="I1335" i="5"/>
  <c r="J1335" i="5"/>
  <c r="H1336" i="5"/>
  <c r="I1336" i="5"/>
  <c r="J1336" i="5"/>
  <c r="H1337" i="5"/>
  <c r="I1337" i="5"/>
  <c r="J1337" i="5"/>
  <c r="H1338" i="5"/>
  <c r="I1338" i="5"/>
  <c r="J1338" i="5"/>
  <c r="H1339" i="5"/>
  <c r="I1339" i="5"/>
  <c r="J1339" i="5"/>
  <c r="H1340" i="5"/>
  <c r="I1340" i="5"/>
  <c r="J1340" i="5"/>
  <c r="H1341" i="5"/>
  <c r="I1341" i="5"/>
  <c r="J1341" i="5"/>
  <c r="H1342" i="5"/>
  <c r="I1342" i="5"/>
  <c r="J1342" i="5"/>
  <c r="H1343" i="5"/>
  <c r="I1343" i="5"/>
  <c r="J1343" i="5"/>
  <c r="H1344" i="5"/>
  <c r="I1344" i="5"/>
  <c r="J1344" i="5"/>
  <c r="H1345" i="5"/>
  <c r="I1345" i="5"/>
  <c r="J1345" i="5"/>
  <c r="H1346" i="5"/>
  <c r="I1346" i="5"/>
  <c r="J1346" i="5"/>
  <c r="H1347" i="5"/>
  <c r="I1347" i="5"/>
  <c r="J1347" i="5"/>
  <c r="H1348" i="5"/>
  <c r="I1348" i="5"/>
  <c r="J1348" i="5"/>
  <c r="H1349" i="5"/>
  <c r="I1349" i="5"/>
  <c r="J1349" i="5"/>
  <c r="H1350" i="5"/>
  <c r="I1350" i="5"/>
  <c r="J1350" i="5"/>
  <c r="H1351" i="5"/>
  <c r="I1351" i="5"/>
  <c r="J1351" i="5"/>
  <c r="H1352" i="5"/>
  <c r="I1352" i="5"/>
  <c r="J1352" i="5"/>
  <c r="H1353" i="5"/>
  <c r="I1353" i="5"/>
  <c r="J1353" i="5"/>
  <c r="H1354" i="5"/>
  <c r="I1354" i="5"/>
  <c r="J1354" i="5"/>
  <c r="H1355" i="5"/>
  <c r="I1355" i="5"/>
  <c r="J1355" i="5"/>
  <c r="H1356" i="5"/>
  <c r="I1356" i="5"/>
  <c r="J1356" i="5"/>
  <c r="H1357" i="5"/>
  <c r="I1357" i="5"/>
  <c r="J1357" i="5"/>
  <c r="H1358" i="5"/>
  <c r="I1358" i="5"/>
  <c r="J1358" i="5"/>
  <c r="H1359" i="5"/>
  <c r="I1359" i="5"/>
  <c r="J1359" i="5"/>
  <c r="H1360" i="5"/>
  <c r="I1360" i="5"/>
  <c r="J1360" i="5"/>
  <c r="H1361" i="5"/>
  <c r="I1361" i="5"/>
  <c r="J1361" i="5"/>
  <c r="H1362" i="5"/>
  <c r="I1362" i="5"/>
  <c r="J1362" i="5"/>
  <c r="H1363" i="5"/>
  <c r="I1363" i="5"/>
  <c r="J1363" i="5"/>
  <c r="H1364" i="5"/>
  <c r="I1364" i="5"/>
  <c r="J1364" i="5"/>
  <c r="H1365" i="5"/>
  <c r="I1365" i="5"/>
  <c r="J1365" i="5"/>
  <c r="H1366" i="5"/>
  <c r="I1366" i="5"/>
  <c r="J1366" i="5"/>
  <c r="H1367" i="5"/>
  <c r="I1367" i="5"/>
  <c r="J1367" i="5"/>
  <c r="H1368" i="5"/>
  <c r="I1368" i="5"/>
  <c r="J1368" i="5"/>
  <c r="H1369" i="5"/>
  <c r="I1369" i="5"/>
  <c r="J1369" i="5"/>
  <c r="H1370" i="5"/>
  <c r="I1370" i="5"/>
  <c r="J1370" i="5"/>
  <c r="H1371" i="5"/>
  <c r="I1371" i="5"/>
  <c r="J1371" i="5"/>
  <c r="H1372" i="5"/>
  <c r="I1372" i="5"/>
  <c r="J1372" i="5"/>
  <c r="H1373" i="5"/>
  <c r="I1373" i="5"/>
  <c r="J1373" i="5"/>
  <c r="H1374" i="5"/>
  <c r="I1374" i="5"/>
  <c r="J1374" i="5"/>
  <c r="H1375" i="5"/>
  <c r="I1375" i="5"/>
  <c r="J1375" i="5"/>
  <c r="H1376" i="5"/>
  <c r="I1376" i="5"/>
  <c r="J1376" i="5"/>
  <c r="H1377" i="5"/>
  <c r="I1377" i="5"/>
  <c r="J1377" i="5"/>
  <c r="H1378" i="5"/>
  <c r="I1378" i="5"/>
  <c r="J1378" i="5"/>
  <c r="H1379" i="5"/>
  <c r="I1379" i="5"/>
  <c r="J1379" i="5"/>
  <c r="H1380" i="5"/>
  <c r="I1380" i="5"/>
  <c r="J1380" i="5"/>
  <c r="H1381" i="5"/>
  <c r="I1381" i="5"/>
  <c r="J1381" i="5"/>
  <c r="H1382" i="5"/>
  <c r="I1382" i="5"/>
  <c r="J1382" i="5"/>
  <c r="H1383" i="5"/>
  <c r="I1383" i="5"/>
  <c r="J1383" i="5"/>
  <c r="H1384" i="5"/>
  <c r="I1384" i="5"/>
  <c r="J1384" i="5"/>
  <c r="H1385" i="5"/>
  <c r="I1385" i="5"/>
  <c r="J1385" i="5"/>
  <c r="H1386" i="5"/>
  <c r="I1386" i="5"/>
  <c r="J1386" i="5"/>
  <c r="H1387" i="5"/>
  <c r="I1387" i="5"/>
  <c r="J1387" i="5"/>
  <c r="H1388" i="5"/>
  <c r="I1388" i="5"/>
  <c r="J1388" i="5"/>
  <c r="H1389" i="5"/>
  <c r="I1389" i="5"/>
  <c r="J1389" i="5"/>
  <c r="H1390" i="5"/>
  <c r="I1390" i="5"/>
  <c r="J1390" i="5"/>
  <c r="H1391" i="5"/>
  <c r="I1391" i="5"/>
  <c r="J1391" i="5"/>
  <c r="H1392" i="5"/>
  <c r="I1392" i="5"/>
  <c r="J1392" i="5"/>
  <c r="H1393" i="5"/>
  <c r="I1393" i="5"/>
  <c r="J1393" i="5"/>
  <c r="H1394" i="5"/>
  <c r="I1394" i="5"/>
  <c r="J1394" i="5"/>
  <c r="H1395" i="5"/>
  <c r="I1395" i="5"/>
  <c r="J1395" i="5"/>
  <c r="H1396" i="5"/>
  <c r="I1396" i="5"/>
  <c r="J1396" i="5"/>
  <c r="H1397" i="5"/>
  <c r="I1397" i="5"/>
  <c r="J1397" i="5"/>
  <c r="H1398" i="5"/>
  <c r="I1398" i="5"/>
  <c r="J1398" i="5"/>
  <c r="H1399" i="5"/>
  <c r="I1399" i="5"/>
  <c r="J1399" i="5"/>
  <c r="H1400" i="5"/>
  <c r="I1400" i="5"/>
  <c r="J1400" i="5"/>
  <c r="H1401" i="5"/>
  <c r="I1401" i="5"/>
  <c r="J1401" i="5"/>
  <c r="H1402" i="5"/>
  <c r="I1402" i="5"/>
  <c r="J1402" i="5"/>
  <c r="H1403" i="5"/>
  <c r="I1403" i="5"/>
  <c r="J1403" i="5"/>
  <c r="H1404" i="5"/>
  <c r="I1404" i="5"/>
  <c r="J1404" i="5"/>
  <c r="H1405" i="5"/>
  <c r="I1405" i="5"/>
  <c r="J1405" i="5"/>
  <c r="H1406" i="5"/>
  <c r="I1406" i="5"/>
  <c r="J1406" i="5"/>
  <c r="H1407" i="5"/>
  <c r="I1407" i="5"/>
  <c r="J1407" i="5"/>
  <c r="H1408" i="5"/>
  <c r="I1408" i="5"/>
  <c r="J1408" i="5"/>
  <c r="H1409" i="5"/>
  <c r="I1409" i="5"/>
  <c r="J1409" i="5"/>
  <c r="H1410" i="5"/>
  <c r="I1410" i="5"/>
  <c r="J1410" i="5"/>
  <c r="H1411" i="5"/>
  <c r="I1411" i="5"/>
  <c r="J1411" i="5"/>
  <c r="H1412" i="5"/>
  <c r="I1412" i="5"/>
  <c r="J1412" i="5"/>
  <c r="H1413" i="5"/>
  <c r="I1413" i="5"/>
  <c r="J1413" i="5"/>
  <c r="H1414" i="5"/>
  <c r="I1414" i="5"/>
  <c r="J1414" i="5"/>
  <c r="H1415" i="5"/>
  <c r="I1415" i="5"/>
  <c r="J1415" i="5"/>
  <c r="H1416" i="5"/>
  <c r="I1416" i="5"/>
  <c r="J1416" i="5"/>
  <c r="H1417" i="5"/>
  <c r="I1417" i="5"/>
  <c r="J1417" i="5"/>
  <c r="H1418" i="5"/>
  <c r="I1418" i="5"/>
  <c r="J1418" i="5"/>
  <c r="H1419" i="5"/>
  <c r="I1419" i="5"/>
  <c r="J1419" i="5"/>
  <c r="H1420" i="5"/>
  <c r="I1420" i="5"/>
  <c r="J1420" i="5"/>
  <c r="H1421" i="5"/>
  <c r="I1421" i="5"/>
  <c r="J1421" i="5"/>
  <c r="H1422" i="5"/>
  <c r="I1422" i="5"/>
  <c r="J1422" i="5"/>
  <c r="H1423" i="5"/>
  <c r="I1423" i="5"/>
  <c r="J1423" i="5"/>
  <c r="H1424" i="5"/>
  <c r="I1424" i="5"/>
  <c r="J1424" i="5"/>
  <c r="H1425" i="5"/>
  <c r="I1425" i="5"/>
  <c r="J1425" i="5"/>
  <c r="H1426" i="5"/>
  <c r="I1426" i="5"/>
  <c r="J1426" i="5"/>
  <c r="H1427" i="5"/>
  <c r="I1427" i="5"/>
  <c r="J1427" i="5"/>
  <c r="H1428" i="5"/>
  <c r="I1428" i="5"/>
  <c r="J1428" i="5"/>
  <c r="H1429" i="5"/>
  <c r="I1429" i="5"/>
  <c r="J1429" i="5"/>
  <c r="H1430" i="5"/>
  <c r="I1430" i="5"/>
  <c r="J1430" i="5"/>
  <c r="H1431" i="5"/>
  <c r="I1431" i="5"/>
  <c r="J1431" i="5"/>
  <c r="H1432" i="5"/>
  <c r="I1432" i="5"/>
  <c r="J1432" i="5"/>
  <c r="H1433" i="5"/>
  <c r="I1433" i="5"/>
  <c r="J1433" i="5"/>
  <c r="H1434" i="5"/>
  <c r="I1434" i="5"/>
  <c r="J1434" i="5"/>
  <c r="H1435" i="5"/>
  <c r="I1435" i="5"/>
  <c r="J1435" i="5"/>
  <c r="H1436" i="5"/>
  <c r="I1436" i="5"/>
  <c r="J1436" i="5"/>
  <c r="H1437" i="5"/>
  <c r="I1437" i="5"/>
  <c r="J1437" i="5"/>
  <c r="H1438" i="5"/>
  <c r="I1438" i="5"/>
  <c r="J1438" i="5"/>
  <c r="H1439" i="5"/>
  <c r="I1439" i="5"/>
  <c r="J1439" i="5"/>
  <c r="H1440" i="5"/>
  <c r="I1440" i="5"/>
  <c r="J1440" i="5"/>
  <c r="H1441" i="5"/>
  <c r="I1441" i="5"/>
  <c r="J1441" i="5"/>
  <c r="H1442" i="5"/>
  <c r="I1442" i="5"/>
  <c r="J1442" i="5"/>
  <c r="H1443" i="5"/>
  <c r="I1443" i="5"/>
  <c r="J1443" i="5"/>
  <c r="H1444" i="5"/>
  <c r="I1444" i="5"/>
  <c r="J1444" i="5"/>
  <c r="H1445" i="5"/>
  <c r="I1445" i="5"/>
  <c r="J1445" i="5"/>
  <c r="H1446" i="5"/>
  <c r="I1446" i="5"/>
  <c r="J1446" i="5"/>
  <c r="H1447" i="5"/>
  <c r="I1447" i="5"/>
  <c r="J1447" i="5"/>
  <c r="H1448" i="5"/>
  <c r="I1448" i="5"/>
  <c r="J1448" i="5"/>
  <c r="H1449" i="5"/>
  <c r="I1449" i="5"/>
  <c r="J1449" i="5"/>
  <c r="H1450" i="5"/>
  <c r="I1450" i="5"/>
  <c r="J1450" i="5"/>
  <c r="H1451" i="5"/>
  <c r="I1451" i="5"/>
  <c r="J1451" i="5"/>
  <c r="H1452" i="5"/>
  <c r="I1452" i="5"/>
  <c r="J1452" i="5"/>
  <c r="H1453" i="5"/>
  <c r="I1453" i="5"/>
  <c r="J1453" i="5"/>
  <c r="H1454" i="5"/>
  <c r="I1454" i="5"/>
  <c r="J1454" i="5"/>
  <c r="H1455" i="5"/>
  <c r="I1455" i="5"/>
  <c r="J1455" i="5"/>
  <c r="H1456" i="5"/>
  <c r="I1456" i="5"/>
  <c r="J1456" i="5"/>
  <c r="H1457" i="5"/>
  <c r="I1457" i="5"/>
  <c r="J1457" i="5"/>
  <c r="H1458" i="5"/>
  <c r="I1458" i="5"/>
  <c r="J1458" i="5"/>
  <c r="H1459" i="5"/>
  <c r="I1459" i="5"/>
  <c r="J1459" i="5"/>
  <c r="H1460" i="5"/>
  <c r="I1460" i="5"/>
  <c r="J1460" i="5"/>
  <c r="H1461" i="5"/>
  <c r="I1461" i="5"/>
  <c r="J1461" i="5"/>
  <c r="H1462" i="5"/>
  <c r="I1462" i="5"/>
  <c r="J1462" i="5"/>
  <c r="H1463" i="5"/>
  <c r="I1463" i="5"/>
  <c r="J1463" i="5"/>
  <c r="H1464" i="5"/>
  <c r="I1464" i="5"/>
  <c r="J1464" i="5"/>
  <c r="H1465" i="5"/>
  <c r="I1465" i="5"/>
  <c r="J1465" i="5"/>
  <c r="H1466" i="5"/>
  <c r="I1466" i="5"/>
  <c r="J1466" i="5"/>
  <c r="H1467" i="5"/>
  <c r="I1467" i="5"/>
  <c r="J1467" i="5"/>
  <c r="H1468" i="5"/>
  <c r="I1468" i="5"/>
  <c r="J1468" i="5"/>
  <c r="H1469" i="5"/>
  <c r="I1469" i="5"/>
  <c r="J1469" i="5"/>
  <c r="H1470" i="5"/>
  <c r="I1470" i="5"/>
  <c r="J1470" i="5"/>
  <c r="H1471" i="5"/>
  <c r="I1471" i="5"/>
  <c r="J1471" i="5"/>
  <c r="H1472" i="5"/>
  <c r="I1472" i="5"/>
  <c r="J1472" i="5"/>
  <c r="H1473" i="5"/>
  <c r="I1473" i="5"/>
  <c r="J1473" i="5"/>
  <c r="H1474" i="5"/>
  <c r="I1474" i="5"/>
  <c r="J1474" i="5"/>
  <c r="H1475" i="5"/>
  <c r="I1475" i="5"/>
  <c r="J1475" i="5"/>
  <c r="H1476" i="5"/>
  <c r="I1476" i="5"/>
  <c r="J1476" i="5"/>
  <c r="H1477" i="5"/>
  <c r="I1477" i="5"/>
  <c r="J1477" i="5"/>
  <c r="H1478" i="5"/>
  <c r="I1478" i="5"/>
  <c r="J1478" i="5"/>
  <c r="H1479" i="5"/>
  <c r="I1479" i="5"/>
  <c r="J1479" i="5"/>
  <c r="H1480" i="5"/>
  <c r="I1480" i="5"/>
  <c r="J1480" i="5"/>
  <c r="H1481" i="5"/>
  <c r="I1481" i="5"/>
  <c r="J1481" i="5"/>
  <c r="H1482" i="5"/>
  <c r="I1482" i="5"/>
  <c r="J1482" i="5"/>
  <c r="H1483" i="5"/>
  <c r="I1483" i="5"/>
  <c r="J1483" i="5"/>
  <c r="H1484" i="5"/>
  <c r="I1484" i="5"/>
  <c r="J1484" i="5"/>
  <c r="H1485" i="5"/>
  <c r="I1485" i="5"/>
  <c r="J1485" i="5"/>
  <c r="H1486" i="5"/>
  <c r="I1486" i="5"/>
  <c r="J1486" i="5"/>
  <c r="H1487" i="5"/>
  <c r="I1487" i="5"/>
  <c r="J1487" i="5"/>
  <c r="H1488" i="5"/>
  <c r="I1488" i="5"/>
  <c r="J1488" i="5"/>
  <c r="H1489" i="5"/>
  <c r="I1489" i="5"/>
  <c r="J1489" i="5"/>
  <c r="H1490" i="5"/>
  <c r="I1490" i="5"/>
  <c r="J1490" i="5"/>
  <c r="H1491" i="5"/>
  <c r="I1491" i="5"/>
  <c r="J1491" i="5"/>
  <c r="H1492" i="5"/>
  <c r="I1492" i="5"/>
  <c r="J1492" i="5"/>
  <c r="H1493" i="5"/>
  <c r="I1493" i="5"/>
  <c r="J1493" i="5"/>
  <c r="H1494" i="5"/>
  <c r="I1494" i="5"/>
  <c r="J1494" i="5"/>
  <c r="H1495" i="5"/>
  <c r="I1495" i="5"/>
  <c r="J1495" i="5"/>
  <c r="H1496" i="5"/>
  <c r="I1496" i="5"/>
  <c r="J1496" i="5"/>
  <c r="H1497" i="5"/>
  <c r="I1497" i="5"/>
  <c r="J1497" i="5"/>
  <c r="H1498" i="5"/>
  <c r="I1498" i="5"/>
  <c r="J1498" i="5"/>
  <c r="H1499" i="5"/>
  <c r="I1499" i="5"/>
  <c r="J1499" i="5"/>
  <c r="H1500" i="5"/>
  <c r="I1500" i="5"/>
  <c r="J1500" i="5"/>
  <c r="H1501" i="5"/>
  <c r="I1501" i="5"/>
  <c r="J1501" i="5"/>
  <c r="H1502" i="5"/>
  <c r="I1502" i="5"/>
  <c r="J1502" i="5"/>
  <c r="H1503" i="5"/>
  <c r="I1503" i="5"/>
  <c r="J1503" i="5"/>
  <c r="H1504" i="5"/>
  <c r="I1504" i="5"/>
  <c r="J1504" i="5"/>
  <c r="H1505" i="5"/>
  <c r="I1505" i="5"/>
  <c r="J1505" i="5"/>
  <c r="H1506" i="5"/>
  <c r="I1506" i="5"/>
  <c r="J1506" i="5"/>
  <c r="H1507" i="5"/>
  <c r="I1507" i="5"/>
  <c r="J1507" i="5"/>
  <c r="H1508" i="5"/>
  <c r="I1508" i="5"/>
  <c r="J1508" i="5"/>
  <c r="H1509" i="5"/>
  <c r="I1509" i="5"/>
  <c r="J1509" i="5"/>
  <c r="H1510" i="5"/>
  <c r="I1510" i="5"/>
  <c r="J1510" i="5"/>
  <c r="H1511" i="5"/>
  <c r="I1511" i="5"/>
  <c r="J1511" i="5"/>
  <c r="H1512" i="5"/>
  <c r="I1512" i="5"/>
  <c r="J1512" i="5"/>
  <c r="H1513" i="5"/>
  <c r="I1513" i="5"/>
  <c r="J1513" i="5"/>
  <c r="H1514" i="5"/>
  <c r="I1514" i="5"/>
  <c r="J1514" i="5"/>
  <c r="H1515" i="5"/>
  <c r="I1515" i="5"/>
  <c r="J1515" i="5"/>
  <c r="H1516" i="5"/>
  <c r="I1516" i="5"/>
  <c r="J1516" i="5"/>
  <c r="H1517" i="5"/>
  <c r="I1517" i="5"/>
  <c r="J1517" i="5"/>
  <c r="H1518" i="5"/>
  <c r="I1518" i="5"/>
  <c r="J1518" i="5"/>
  <c r="H1519" i="5"/>
  <c r="I1519" i="5"/>
  <c r="J1519" i="5"/>
  <c r="H1520" i="5"/>
  <c r="I1520" i="5"/>
  <c r="J1520" i="5"/>
  <c r="H1521" i="5"/>
  <c r="I1521" i="5"/>
  <c r="J1521" i="5"/>
  <c r="H1522" i="5"/>
  <c r="I1522" i="5"/>
  <c r="J1522" i="5"/>
  <c r="H1523" i="5"/>
  <c r="I1523" i="5"/>
  <c r="J1523" i="5"/>
  <c r="H1524" i="5"/>
  <c r="I1524" i="5"/>
  <c r="J1524" i="5"/>
  <c r="H1525" i="5"/>
  <c r="I1525" i="5"/>
  <c r="J1525" i="5"/>
  <c r="H1526" i="5"/>
  <c r="I1526" i="5"/>
  <c r="J1526" i="5"/>
  <c r="H1527" i="5"/>
  <c r="I1527" i="5"/>
  <c r="J1527" i="5"/>
  <c r="H1528" i="5"/>
  <c r="I1528" i="5"/>
  <c r="J1528" i="5"/>
  <c r="H1529" i="5"/>
  <c r="I1529" i="5"/>
  <c r="J1529" i="5"/>
  <c r="H1530" i="5"/>
  <c r="I1530" i="5"/>
  <c r="J1530" i="5"/>
  <c r="H1531" i="5"/>
  <c r="I1531" i="5"/>
  <c r="J1531" i="5"/>
  <c r="H1532" i="5"/>
  <c r="I1532" i="5"/>
  <c r="J1532" i="5"/>
  <c r="H1533" i="5"/>
  <c r="I1533" i="5"/>
  <c r="J1533" i="5"/>
  <c r="H1534" i="5"/>
  <c r="I1534" i="5"/>
  <c r="J1534" i="5"/>
  <c r="H1535" i="5"/>
  <c r="I1535" i="5"/>
  <c r="J1535" i="5"/>
  <c r="H1536" i="5"/>
  <c r="I1536" i="5"/>
  <c r="J1536" i="5"/>
  <c r="H1537" i="5"/>
  <c r="I1537" i="5"/>
  <c r="J1537" i="5"/>
  <c r="H1538" i="5"/>
  <c r="I1538" i="5"/>
  <c r="J1538" i="5"/>
  <c r="H1539" i="5"/>
  <c r="I1539" i="5"/>
  <c r="J1539" i="5"/>
  <c r="H1540" i="5"/>
  <c r="I1540" i="5"/>
  <c r="J1540" i="5"/>
  <c r="H1541" i="5"/>
  <c r="I1541" i="5"/>
  <c r="J1541" i="5"/>
  <c r="H1542" i="5"/>
  <c r="I1542" i="5"/>
  <c r="J1542" i="5"/>
  <c r="H1543" i="5"/>
  <c r="I1543" i="5"/>
  <c r="J1543" i="5"/>
  <c r="H1544" i="5"/>
  <c r="I1544" i="5"/>
  <c r="J1544" i="5"/>
  <c r="H1545" i="5"/>
  <c r="I1545" i="5"/>
  <c r="J1545" i="5"/>
  <c r="H1546" i="5"/>
  <c r="I1546" i="5"/>
  <c r="J1546" i="5"/>
  <c r="H1547" i="5"/>
  <c r="I1547" i="5"/>
  <c r="J1547" i="5"/>
  <c r="H1548" i="5"/>
  <c r="I1548" i="5"/>
  <c r="J1548" i="5"/>
  <c r="H1549" i="5"/>
  <c r="I1549" i="5"/>
  <c r="J1549" i="5"/>
  <c r="H1550" i="5"/>
  <c r="I1550" i="5"/>
  <c r="J1550" i="5"/>
  <c r="H1551" i="5"/>
  <c r="I1551" i="5"/>
  <c r="J1551" i="5"/>
  <c r="H1552" i="5"/>
  <c r="I1552" i="5"/>
  <c r="J1552" i="5"/>
  <c r="H1553" i="5"/>
  <c r="I1553" i="5"/>
  <c r="J1553" i="5"/>
  <c r="H1554" i="5"/>
  <c r="I1554" i="5"/>
  <c r="J1554" i="5"/>
  <c r="H1555" i="5"/>
  <c r="I1555" i="5"/>
  <c r="J1555" i="5"/>
  <c r="H1556" i="5"/>
  <c r="I1556" i="5"/>
  <c r="J1556" i="5"/>
  <c r="H1557" i="5"/>
  <c r="I1557" i="5"/>
  <c r="J1557" i="5"/>
  <c r="H1558" i="5"/>
  <c r="I1558" i="5"/>
  <c r="J1558" i="5"/>
  <c r="H1559" i="5"/>
  <c r="I1559" i="5"/>
  <c r="J1559" i="5"/>
  <c r="H1560" i="5"/>
  <c r="I1560" i="5"/>
  <c r="J1560" i="5"/>
  <c r="H1561" i="5"/>
  <c r="I1561" i="5"/>
  <c r="J1561" i="5"/>
  <c r="H1562" i="5"/>
  <c r="I1562" i="5"/>
  <c r="J1562" i="5"/>
  <c r="H1563" i="5"/>
  <c r="I1563" i="5"/>
  <c r="J1563" i="5"/>
  <c r="H1564" i="5"/>
  <c r="I1564" i="5"/>
  <c r="J1564" i="5"/>
  <c r="H1565" i="5"/>
  <c r="I1565" i="5"/>
  <c r="J1565" i="5"/>
  <c r="H1566" i="5"/>
  <c r="I1566" i="5"/>
  <c r="J1566" i="5"/>
  <c r="H1567" i="5"/>
  <c r="I1567" i="5"/>
  <c r="J1567" i="5"/>
  <c r="H1568" i="5"/>
  <c r="I1568" i="5"/>
  <c r="J1568" i="5"/>
  <c r="H1569" i="5"/>
  <c r="I1569" i="5"/>
  <c r="J1569" i="5"/>
  <c r="H1570" i="5"/>
  <c r="I1570" i="5"/>
  <c r="J1570" i="5"/>
  <c r="H1571" i="5"/>
  <c r="I1571" i="5"/>
  <c r="J1571" i="5"/>
  <c r="H1572" i="5"/>
  <c r="I1572" i="5"/>
  <c r="J1572" i="5"/>
  <c r="H1573" i="5"/>
  <c r="I1573" i="5"/>
  <c r="J1573" i="5"/>
  <c r="H1574" i="5"/>
  <c r="I1574" i="5"/>
  <c r="J1574" i="5"/>
  <c r="H1575" i="5"/>
  <c r="I1575" i="5"/>
  <c r="J1575" i="5"/>
  <c r="H1576" i="5"/>
  <c r="I1576" i="5"/>
  <c r="J1576" i="5"/>
  <c r="H1577" i="5"/>
  <c r="I1577" i="5"/>
  <c r="J1577" i="5"/>
  <c r="H1578" i="5"/>
  <c r="I1578" i="5"/>
  <c r="J1578" i="5"/>
  <c r="H1579" i="5"/>
  <c r="I1579" i="5"/>
  <c r="J1579" i="5"/>
  <c r="H1580" i="5"/>
  <c r="I1580" i="5"/>
  <c r="J1580" i="5"/>
  <c r="H1581" i="5"/>
  <c r="I1581" i="5"/>
  <c r="J1581" i="5"/>
  <c r="H1582" i="5"/>
  <c r="I1582" i="5"/>
  <c r="J1582" i="5"/>
  <c r="H1583" i="5"/>
  <c r="I1583" i="5"/>
  <c r="J1583" i="5"/>
  <c r="H1584" i="5"/>
  <c r="I1584" i="5"/>
  <c r="J1584" i="5"/>
  <c r="H1585" i="5"/>
  <c r="I1585" i="5"/>
  <c r="J1585" i="5"/>
  <c r="H1586" i="5"/>
  <c r="I1586" i="5"/>
  <c r="J1586" i="5"/>
  <c r="H1587" i="5"/>
  <c r="I1587" i="5"/>
  <c r="J1587" i="5"/>
  <c r="H1588" i="5"/>
  <c r="I1588" i="5"/>
  <c r="J1588" i="5"/>
  <c r="H1589" i="5"/>
  <c r="I1589" i="5"/>
  <c r="J1589" i="5"/>
  <c r="H1590" i="5"/>
  <c r="I1590" i="5"/>
  <c r="J1590" i="5"/>
  <c r="H1591" i="5"/>
  <c r="I1591" i="5"/>
  <c r="J1591" i="5"/>
  <c r="H1592" i="5"/>
  <c r="I1592" i="5"/>
  <c r="J1592" i="5"/>
  <c r="H1593" i="5"/>
  <c r="I1593" i="5"/>
  <c r="J1593" i="5"/>
  <c r="H1594" i="5"/>
  <c r="I1594" i="5"/>
  <c r="J1594" i="5"/>
  <c r="H1595" i="5"/>
  <c r="I1595" i="5"/>
  <c r="J1595" i="5"/>
  <c r="H1596" i="5"/>
  <c r="I1596" i="5"/>
  <c r="J1596" i="5"/>
  <c r="H1597" i="5"/>
  <c r="I1597" i="5"/>
  <c r="J1597" i="5"/>
  <c r="H1598" i="5"/>
  <c r="I1598" i="5"/>
  <c r="J1598" i="5"/>
  <c r="H1599" i="5"/>
  <c r="I1599" i="5"/>
  <c r="J1599" i="5"/>
  <c r="H1600" i="5"/>
  <c r="I1600" i="5"/>
  <c r="J1600" i="5"/>
  <c r="H1601" i="5"/>
  <c r="I1601" i="5"/>
  <c r="J1601" i="5"/>
  <c r="H1602" i="5"/>
  <c r="I1602" i="5"/>
  <c r="J1602" i="5"/>
  <c r="H1603" i="5"/>
  <c r="I1603" i="5"/>
  <c r="J1603" i="5"/>
  <c r="H1604" i="5"/>
  <c r="I1604" i="5"/>
  <c r="J1604" i="5"/>
  <c r="H1605" i="5"/>
  <c r="I1605" i="5"/>
  <c r="J1605" i="5"/>
  <c r="H1606" i="5"/>
  <c r="I1606" i="5"/>
  <c r="J1606" i="5"/>
  <c r="H1607" i="5"/>
  <c r="I1607" i="5"/>
  <c r="J1607" i="5"/>
  <c r="H1608" i="5"/>
  <c r="I1608" i="5"/>
  <c r="J1608" i="5"/>
  <c r="H1609" i="5"/>
  <c r="I1609" i="5"/>
  <c r="J1609" i="5"/>
  <c r="H1610" i="5"/>
  <c r="I1610" i="5"/>
  <c r="J1610" i="5"/>
  <c r="H1611" i="5"/>
  <c r="I1611" i="5"/>
  <c r="J1611" i="5"/>
  <c r="H1612" i="5"/>
  <c r="I1612" i="5"/>
  <c r="J1612" i="5"/>
  <c r="H1613" i="5"/>
  <c r="I1613" i="5"/>
  <c r="J1613" i="5"/>
  <c r="H1614" i="5"/>
  <c r="I1614" i="5"/>
  <c r="J1614" i="5"/>
  <c r="H1615" i="5"/>
  <c r="I1615" i="5"/>
  <c r="J1615" i="5"/>
  <c r="H1616" i="5"/>
  <c r="I1616" i="5"/>
  <c r="J1616" i="5"/>
  <c r="H1617" i="5"/>
  <c r="I1617" i="5"/>
  <c r="J1617" i="5"/>
  <c r="H1618" i="5"/>
  <c r="I1618" i="5"/>
  <c r="J1618" i="5"/>
  <c r="H1619" i="5"/>
  <c r="I1619" i="5"/>
  <c r="J1619" i="5"/>
  <c r="H1620" i="5"/>
  <c r="I1620" i="5"/>
  <c r="J1620" i="5"/>
  <c r="H1621" i="5"/>
  <c r="I1621" i="5"/>
  <c r="J1621" i="5"/>
  <c r="H1622" i="5"/>
  <c r="I1622" i="5"/>
  <c r="J1622" i="5"/>
  <c r="H1623" i="5"/>
  <c r="I1623" i="5"/>
  <c r="J1623" i="5"/>
  <c r="H1624" i="5"/>
  <c r="I1624" i="5"/>
  <c r="J1624" i="5"/>
  <c r="H1625" i="5"/>
  <c r="I1625" i="5"/>
  <c r="J1625" i="5"/>
  <c r="H1626" i="5"/>
  <c r="I1626" i="5"/>
  <c r="J1626" i="5"/>
  <c r="H1627" i="5"/>
  <c r="I1627" i="5"/>
  <c r="J1627" i="5"/>
  <c r="H1628" i="5"/>
  <c r="I1628" i="5"/>
  <c r="J1628" i="5"/>
  <c r="H1629" i="5"/>
  <c r="I1629" i="5"/>
  <c r="J1629" i="5"/>
  <c r="H1630" i="5"/>
  <c r="I1630" i="5"/>
  <c r="J1630" i="5"/>
  <c r="H1631" i="5"/>
  <c r="I1631" i="5"/>
  <c r="J1631" i="5"/>
  <c r="H1632" i="5"/>
  <c r="I1632" i="5"/>
  <c r="J1632" i="5"/>
  <c r="H1633" i="5"/>
  <c r="I1633" i="5"/>
  <c r="J1633" i="5"/>
  <c r="H1634" i="5"/>
  <c r="I1634" i="5"/>
  <c r="J1634" i="5"/>
  <c r="H1635" i="5"/>
  <c r="I1635" i="5"/>
  <c r="J1635" i="5"/>
  <c r="H1636" i="5"/>
  <c r="I1636" i="5"/>
  <c r="J1636" i="5"/>
  <c r="H1637" i="5"/>
  <c r="I1637" i="5"/>
  <c r="J1637" i="5"/>
  <c r="H1638" i="5"/>
  <c r="I1638" i="5"/>
  <c r="J1638" i="5"/>
  <c r="H1639" i="5"/>
  <c r="I1639" i="5"/>
  <c r="J1639" i="5"/>
  <c r="H1640" i="5"/>
  <c r="I1640" i="5"/>
  <c r="J1640" i="5"/>
  <c r="H1641" i="5"/>
  <c r="I1641" i="5"/>
  <c r="J1641" i="5"/>
  <c r="H1642" i="5"/>
  <c r="I1642" i="5"/>
  <c r="J1642" i="5"/>
  <c r="H1643" i="5"/>
  <c r="I1643" i="5"/>
  <c r="J1643" i="5"/>
  <c r="H1644" i="5"/>
  <c r="I1644" i="5"/>
  <c r="J1644" i="5"/>
  <c r="H1645" i="5"/>
  <c r="I1645" i="5"/>
  <c r="J1645" i="5"/>
  <c r="H1646" i="5"/>
  <c r="I1646" i="5"/>
  <c r="J1646" i="5"/>
  <c r="H1647" i="5"/>
  <c r="I1647" i="5"/>
  <c r="J1647" i="5"/>
  <c r="H1648" i="5"/>
  <c r="I1648" i="5"/>
  <c r="J1648" i="5"/>
  <c r="H1649" i="5"/>
  <c r="I1649" i="5"/>
  <c r="J1649" i="5"/>
  <c r="H1650" i="5"/>
  <c r="I1650" i="5"/>
  <c r="J1650" i="5"/>
  <c r="H1651" i="5"/>
  <c r="I1651" i="5"/>
  <c r="J1651" i="5"/>
  <c r="H1652" i="5"/>
  <c r="I1652" i="5"/>
  <c r="J1652" i="5"/>
  <c r="H1653" i="5"/>
  <c r="I1653" i="5"/>
  <c r="J1653" i="5"/>
  <c r="H1654" i="5"/>
  <c r="I1654" i="5"/>
  <c r="J1654" i="5"/>
  <c r="H1655" i="5"/>
  <c r="I1655" i="5"/>
  <c r="J1655" i="5"/>
  <c r="H1656" i="5"/>
  <c r="I1656" i="5"/>
  <c r="J1656" i="5"/>
  <c r="H1657" i="5"/>
  <c r="I1657" i="5"/>
  <c r="J1657" i="5"/>
  <c r="H1658" i="5"/>
  <c r="I1658" i="5"/>
  <c r="J1658" i="5"/>
  <c r="H1659" i="5"/>
  <c r="I1659" i="5"/>
  <c r="J1659" i="5"/>
  <c r="H1660" i="5"/>
  <c r="I1660" i="5"/>
  <c r="J1660" i="5"/>
  <c r="H1661" i="5"/>
  <c r="I1661" i="5"/>
  <c r="J1661" i="5"/>
  <c r="H1662" i="5"/>
  <c r="I1662" i="5"/>
  <c r="J1662" i="5"/>
  <c r="H1663" i="5"/>
  <c r="I1663" i="5"/>
  <c r="J1663" i="5"/>
  <c r="H1664" i="5"/>
  <c r="I1664" i="5"/>
  <c r="J1664" i="5"/>
  <c r="H1665" i="5"/>
  <c r="I1665" i="5"/>
  <c r="J1665" i="5"/>
  <c r="H1666" i="5"/>
  <c r="I1666" i="5"/>
  <c r="J1666" i="5"/>
  <c r="H1667" i="5"/>
  <c r="I1667" i="5"/>
  <c r="J1667" i="5"/>
  <c r="H1668" i="5"/>
  <c r="I1668" i="5"/>
  <c r="J1668" i="5"/>
  <c r="H1669" i="5"/>
  <c r="I1669" i="5"/>
  <c r="J1669" i="5"/>
  <c r="H1670" i="5"/>
  <c r="I1670" i="5"/>
  <c r="J1670" i="5"/>
  <c r="H1671" i="5"/>
  <c r="I1671" i="5"/>
  <c r="J1671" i="5"/>
  <c r="H1672" i="5"/>
  <c r="I1672" i="5"/>
  <c r="J1672" i="5"/>
  <c r="H1673" i="5"/>
  <c r="I1673" i="5"/>
  <c r="J1673" i="5"/>
  <c r="H1674" i="5"/>
  <c r="I1674" i="5"/>
  <c r="J1674" i="5"/>
  <c r="H1675" i="5"/>
  <c r="I1675" i="5"/>
  <c r="J1675" i="5"/>
  <c r="H1676" i="5"/>
  <c r="I1676" i="5"/>
  <c r="J1676" i="5"/>
  <c r="H1677" i="5"/>
  <c r="I1677" i="5"/>
  <c r="J1677" i="5"/>
  <c r="H1678" i="5"/>
  <c r="I1678" i="5"/>
  <c r="J1678" i="5"/>
  <c r="H1679" i="5"/>
  <c r="I1679" i="5"/>
  <c r="J1679" i="5"/>
  <c r="H1680" i="5"/>
  <c r="I1680" i="5"/>
  <c r="J1680" i="5"/>
  <c r="H1681" i="5"/>
  <c r="I1681" i="5"/>
  <c r="J1681" i="5"/>
  <c r="H1682" i="5"/>
  <c r="I1682" i="5"/>
  <c r="J1682" i="5"/>
  <c r="H1683" i="5"/>
  <c r="I1683" i="5"/>
  <c r="J1683" i="5"/>
  <c r="H1684" i="5"/>
  <c r="I1684" i="5"/>
  <c r="J1684" i="5"/>
  <c r="H1685" i="5"/>
  <c r="I1685" i="5"/>
  <c r="J1685" i="5"/>
  <c r="H1686" i="5"/>
  <c r="I1686" i="5"/>
  <c r="J1686" i="5"/>
  <c r="H1687" i="5"/>
  <c r="I1687" i="5"/>
  <c r="J1687" i="5"/>
  <c r="H1688" i="5"/>
  <c r="I1688" i="5"/>
  <c r="J1688" i="5"/>
  <c r="H1689" i="5"/>
  <c r="I1689" i="5"/>
  <c r="J1689" i="5"/>
  <c r="H1690" i="5"/>
  <c r="I1690" i="5"/>
  <c r="J1690" i="5"/>
  <c r="H1691" i="5"/>
  <c r="I1691" i="5"/>
  <c r="J1691" i="5"/>
  <c r="H1692" i="5"/>
  <c r="I1692" i="5"/>
  <c r="J1692" i="5"/>
  <c r="H1693" i="5"/>
  <c r="I1693" i="5"/>
  <c r="J1693" i="5"/>
  <c r="H1694" i="5"/>
  <c r="I1694" i="5"/>
  <c r="J1694" i="5"/>
  <c r="H1695" i="5"/>
  <c r="I1695" i="5"/>
  <c r="J1695" i="5"/>
  <c r="H1696" i="5"/>
  <c r="I1696" i="5"/>
  <c r="J1696" i="5"/>
  <c r="H1697" i="5"/>
  <c r="I1697" i="5"/>
  <c r="J1697" i="5"/>
  <c r="H1698" i="5"/>
  <c r="I1698" i="5"/>
  <c r="J1698" i="5"/>
  <c r="H1699" i="5"/>
  <c r="I1699" i="5"/>
  <c r="J1699" i="5"/>
  <c r="H1700" i="5"/>
  <c r="I1700" i="5"/>
  <c r="J1700" i="5"/>
  <c r="H1701" i="5"/>
  <c r="I1701" i="5"/>
  <c r="J1701" i="5"/>
  <c r="H1702" i="5"/>
  <c r="I1702" i="5"/>
  <c r="J1702" i="5"/>
  <c r="H1703" i="5"/>
  <c r="I1703" i="5"/>
  <c r="J1703" i="5"/>
  <c r="H1704" i="5"/>
  <c r="I1704" i="5"/>
  <c r="J1704" i="5"/>
  <c r="H1705" i="5"/>
  <c r="I1705" i="5"/>
  <c r="J1705" i="5"/>
  <c r="H1706" i="5"/>
  <c r="I1706" i="5"/>
  <c r="J1706" i="5"/>
  <c r="H1707" i="5"/>
  <c r="I1707" i="5"/>
  <c r="J1707" i="5"/>
  <c r="H1708" i="5"/>
  <c r="I1708" i="5"/>
  <c r="J1708" i="5"/>
  <c r="H1709" i="5"/>
  <c r="I1709" i="5"/>
  <c r="J1709" i="5"/>
  <c r="H1710" i="5"/>
  <c r="I1710" i="5"/>
  <c r="J1710" i="5"/>
  <c r="H1711" i="5"/>
  <c r="I1711" i="5"/>
  <c r="J1711" i="5"/>
  <c r="H1712" i="5"/>
  <c r="I1712" i="5"/>
  <c r="J1712" i="5"/>
  <c r="H1713" i="5"/>
  <c r="I1713" i="5"/>
  <c r="J1713" i="5"/>
  <c r="H1714" i="5"/>
  <c r="I1714" i="5"/>
  <c r="J1714" i="5"/>
  <c r="H1715" i="5"/>
  <c r="I1715" i="5"/>
  <c r="J1715" i="5"/>
  <c r="H1716" i="5"/>
  <c r="I1716" i="5"/>
  <c r="J1716" i="5"/>
  <c r="H1717" i="5"/>
  <c r="I1717" i="5"/>
  <c r="J1717" i="5"/>
  <c r="H1718" i="5"/>
  <c r="I1718" i="5"/>
  <c r="J1718" i="5"/>
  <c r="H1719" i="5"/>
  <c r="I1719" i="5"/>
  <c r="J1719" i="5"/>
  <c r="H1720" i="5"/>
  <c r="I1720" i="5"/>
  <c r="J1720" i="5"/>
  <c r="H1721" i="5"/>
  <c r="I1721" i="5"/>
  <c r="J1721" i="5"/>
  <c r="H1722" i="5"/>
  <c r="I1722" i="5"/>
  <c r="J1722" i="5"/>
  <c r="H1723" i="5"/>
  <c r="I1723" i="5"/>
  <c r="J1723" i="5"/>
  <c r="H1724" i="5"/>
  <c r="I1724" i="5"/>
  <c r="J1724" i="5"/>
  <c r="H1725" i="5"/>
  <c r="I1725" i="5"/>
  <c r="J1725" i="5"/>
  <c r="H1726" i="5"/>
  <c r="I1726" i="5"/>
  <c r="J1726" i="5"/>
  <c r="H1727" i="5"/>
  <c r="I1727" i="5"/>
  <c r="J1727" i="5"/>
  <c r="H1728" i="5"/>
  <c r="I1728" i="5"/>
  <c r="J1728" i="5"/>
  <c r="H1729" i="5"/>
  <c r="I1729" i="5"/>
  <c r="J1729" i="5"/>
  <c r="H1730" i="5"/>
  <c r="I1730" i="5"/>
  <c r="J1730" i="5"/>
  <c r="H1731" i="5"/>
  <c r="I1731" i="5"/>
  <c r="J1731" i="5"/>
  <c r="H1732" i="5"/>
  <c r="I1732" i="5"/>
  <c r="J1732" i="5"/>
  <c r="H1733" i="5"/>
  <c r="I1733" i="5"/>
  <c r="J1733" i="5"/>
  <c r="H1734" i="5"/>
  <c r="I1734" i="5"/>
  <c r="J1734" i="5"/>
  <c r="H1735" i="5"/>
  <c r="I1735" i="5"/>
  <c r="J1735" i="5"/>
  <c r="H1736" i="5"/>
  <c r="I1736" i="5"/>
  <c r="J1736" i="5"/>
  <c r="H1737" i="5"/>
  <c r="I1737" i="5"/>
  <c r="J1737" i="5"/>
  <c r="H1738" i="5"/>
  <c r="I1738" i="5"/>
  <c r="J1738" i="5"/>
  <c r="H1739" i="5"/>
  <c r="I1739" i="5"/>
  <c r="J1739" i="5"/>
  <c r="H1740" i="5"/>
  <c r="I1740" i="5"/>
  <c r="J1740" i="5"/>
  <c r="H1741" i="5"/>
  <c r="I1741" i="5"/>
  <c r="J1741" i="5"/>
  <c r="H1742" i="5"/>
  <c r="I1742" i="5"/>
  <c r="J1742" i="5"/>
  <c r="H1743" i="5"/>
  <c r="I1743" i="5"/>
  <c r="J1743" i="5"/>
  <c r="H1744" i="5"/>
  <c r="I1744" i="5"/>
  <c r="J1744" i="5"/>
  <c r="H1745" i="5"/>
  <c r="I1745" i="5"/>
  <c r="J1745" i="5"/>
  <c r="H1746" i="5"/>
  <c r="I1746" i="5"/>
  <c r="J1746" i="5"/>
  <c r="H1747" i="5"/>
  <c r="I1747" i="5"/>
  <c r="J1747" i="5"/>
  <c r="H1748" i="5"/>
  <c r="I1748" i="5"/>
  <c r="J1748" i="5"/>
  <c r="H1749" i="5"/>
  <c r="I1749" i="5"/>
  <c r="J1749" i="5"/>
  <c r="H1750" i="5"/>
  <c r="I1750" i="5"/>
  <c r="J1750" i="5"/>
  <c r="H1751" i="5"/>
  <c r="I1751" i="5"/>
  <c r="J1751" i="5"/>
  <c r="H1752" i="5"/>
  <c r="I1752" i="5"/>
  <c r="J1752" i="5"/>
  <c r="H1753" i="5"/>
  <c r="I1753" i="5"/>
  <c r="J1753" i="5"/>
  <c r="H1754" i="5"/>
  <c r="I1754" i="5"/>
  <c r="J1754" i="5"/>
  <c r="H1755" i="5"/>
  <c r="I1755" i="5"/>
  <c r="J1755" i="5"/>
  <c r="H1756" i="5"/>
  <c r="I1756" i="5"/>
  <c r="J1756" i="5"/>
  <c r="H1757" i="5"/>
  <c r="I1757" i="5"/>
  <c r="J1757" i="5"/>
  <c r="H1758" i="5"/>
  <c r="I1758" i="5"/>
  <c r="J1758" i="5"/>
  <c r="H1759" i="5"/>
  <c r="I1759" i="5"/>
  <c r="J1759" i="5"/>
  <c r="H1760" i="5"/>
  <c r="I1760" i="5"/>
  <c r="J1760" i="5"/>
  <c r="H1761" i="5"/>
  <c r="I1761" i="5"/>
  <c r="J1761" i="5"/>
  <c r="H1762" i="5"/>
  <c r="I1762" i="5"/>
  <c r="J1762" i="5"/>
  <c r="H1763" i="5"/>
  <c r="I1763" i="5"/>
  <c r="J1763" i="5"/>
  <c r="H1764" i="5"/>
  <c r="I1764" i="5"/>
  <c r="J1764" i="5"/>
  <c r="H1765" i="5"/>
  <c r="I1765" i="5"/>
  <c r="J1765" i="5"/>
  <c r="H1766" i="5"/>
  <c r="I1766" i="5"/>
  <c r="J1766" i="5"/>
  <c r="H1767" i="5"/>
  <c r="I1767" i="5"/>
  <c r="J1767" i="5"/>
  <c r="H1768" i="5"/>
  <c r="I1768" i="5"/>
  <c r="J1768" i="5"/>
  <c r="H1769" i="5"/>
  <c r="I1769" i="5"/>
  <c r="J1769" i="5"/>
  <c r="H1770" i="5"/>
  <c r="I1770" i="5"/>
  <c r="J1770" i="5"/>
  <c r="H1771" i="5"/>
  <c r="I1771" i="5"/>
  <c r="J1771" i="5"/>
  <c r="H1772" i="5"/>
  <c r="I1772" i="5"/>
  <c r="J1772" i="5"/>
  <c r="H1773" i="5"/>
  <c r="I1773" i="5"/>
  <c r="J1773" i="5"/>
  <c r="H1774" i="5"/>
  <c r="I1774" i="5"/>
  <c r="J1774" i="5"/>
  <c r="H1775" i="5"/>
  <c r="I1775" i="5"/>
  <c r="J1775" i="5"/>
  <c r="H1776" i="5"/>
  <c r="I1776" i="5"/>
  <c r="J1776" i="5"/>
  <c r="H1777" i="5"/>
  <c r="I1777" i="5"/>
  <c r="J1777" i="5"/>
  <c r="H1778" i="5"/>
  <c r="I1778" i="5"/>
  <c r="J1778" i="5"/>
  <c r="H1779" i="5"/>
  <c r="I1779" i="5"/>
  <c r="J1779" i="5"/>
  <c r="H1780" i="5"/>
  <c r="I1780" i="5"/>
  <c r="J1780" i="5"/>
  <c r="H1781" i="5"/>
  <c r="I1781" i="5"/>
  <c r="J1781" i="5"/>
  <c r="H1782" i="5"/>
  <c r="I1782" i="5"/>
  <c r="J1782" i="5"/>
  <c r="H1783" i="5"/>
  <c r="I1783" i="5"/>
  <c r="J1783" i="5"/>
  <c r="H1784" i="5"/>
  <c r="I1784" i="5"/>
  <c r="J1784" i="5"/>
  <c r="H1785" i="5"/>
  <c r="I1785" i="5"/>
  <c r="J1785" i="5"/>
  <c r="H1786" i="5"/>
  <c r="I1786" i="5"/>
  <c r="J1786" i="5"/>
  <c r="H1787" i="5"/>
  <c r="I1787" i="5"/>
  <c r="J1787" i="5"/>
  <c r="H1788" i="5"/>
  <c r="I1788" i="5"/>
  <c r="J1788" i="5"/>
  <c r="H1789" i="5"/>
  <c r="I1789" i="5"/>
  <c r="J1789" i="5"/>
  <c r="H1790" i="5"/>
  <c r="I1790" i="5"/>
  <c r="J1790" i="5"/>
  <c r="H1791" i="5"/>
  <c r="I1791" i="5"/>
  <c r="J1791" i="5"/>
  <c r="H1792" i="5"/>
  <c r="I1792" i="5"/>
  <c r="J1792" i="5"/>
  <c r="H1793" i="5"/>
  <c r="I1793" i="5"/>
  <c r="J1793" i="5"/>
  <c r="H1794" i="5"/>
  <c r="I1794" i="5"/>
  <c r="J1794" i="5"/>
  <c r="H1795" i="5"/>
  <c r="I1795" i="5"/>
  <c r="J1795" i="5"/>
  <c r="H1796" i="5"/>
  <c r="I1796" i="5"/>
  <c r="J1796" i="5"/>
  <c r="H1797" i="5"/>
  <c r="I1797" i="5"/>
  <c r="J1797" i="5"/>
  <c r="H1798" i="5"/>
  <c r="I1798" i="5"/>
  <c r="J1798" i="5"/>
  <c r="H1799" i="5"/>
  <c r="I1799" i="5"/>
  <c r="J1799" i="5"/>
  <c r="H1800" i="5"/>
  <c r="I1800" i="5"/>
  <c r="J1800" i="5"/>
  <c r="H1801" i="5"/>
  <c r="I1801" i="5"/>
  <c r="J1801" i="5"/>
  <c r="H1802" i="5"/>
  <c r="I1802" i="5"/>
  <c r="J1802" i="5"/>
  <c r="H1803" i="5"/>
  <c r="I1803" i="5"/>
  <c r="J1803" i="5"/>
  <c r="H1804" i="5"/>
  <c r="I1804" i="5"/>
  <c r="J1804" i="5"/>
  <c r="H1805" i="5"/>
  <c r="I1805" i="5"/>
  <c r="J1805" i="5"/>
  <c r="H1806" i="5"/>
  <c r="I1806" i="5"/>
  <c r="J1806" i="5"/>
  <c r="H1807" i="5"/>
  <c r="I1807" i="5"/>
  <c r="J1807" i="5"/>
  <c r="H1808" i="5"/>
  <c r="I1808" i="5"/>
  <c r="J1808" i="5"/>
  <c r="H1809" i="5"/>
  <c r="I1809" i="5"/>
  <c r="J1809" i="5"/>
  <c r="H1810" i="5"/>
  <c r="I1810" i="5"/>
  <c r="J1810" i="5"/>
  <c r="H1811" i="5"/>
  <c r="I1811" i="5"/>
  <c r="J1811" i="5"/>
  <c r="H1812" i="5"/>
  <c r="I1812" i="5"/>
  <c r="J1812" i="5"/>
  <c r="H1813" i="5"/>
  <c r="I1813" i="5"/>
  <c r="J1813" i="5"/>
  <c r="H1814" i="5"/>
  <c r="I1814" i="5"/>
  <c r="J1814" i="5"/>
  <c r="H1815" i="5"/>
  <c r="I1815" i="5"/>
  <c r="J1815" i="5"/>
  <c r="H1816" i="5"/>
  <c r="I1816" i="5"/>
  <c r="J1816" i="5"/>
  <c r="H1817" i="5"/>
  <c r="I1817" i="5"/>
  <c r="J1817" i="5"/>
  <c r="H1818" i="5"/>
  <c r="I1818" i="5"/>
  <c r="J1818" i="5"/>
  <c r="H1819" i="5"/>
  <c r="I1819" i="5"/>
  <c r="J1819" i="5"/>
  <c r="H1820" i="5"/>
  <c r="I1820" i="5"/>
  <c r="J1820" i="5"/>
  <c r="H1821" i="5"/>
  <c r="I1821" i="5"/>
  <c r="J1821" i="5"/>
  <c r="H1822" i="5"/>
  <c r="I1822" i="5"/>
  <c r="J1822" i="5"/>
  <c r="H1823" i="5"/>
  <c r="I1823" i="5"/>
  <c r="J1823" i="5"/>
  <c r="H1824" i="5"/>
  <c r="I1824" i="5"/>
  <c r="J1824" i="5"/>
  <c r="H1825" i="5"/>
  <c r="I1825" i="5"/>
  <c r="J1825" i="5"/>
  <c r="H1826" i="5"/>
  <c r="I1826" i="5"/>
  <c r="J1826" i="5"/>
  <c r="H1827" i="5"/>
  <c r="I1827" i="5"/>
  <c r="J1827" i="5"/>
  <c r="H1828" i="5"/>
  <c r="I1828" i="5"/>
  <c r="J1828" i="5"/>
  <c r="H1829" i="5"/>
  <c r="I1829" i="5"/>
  <c r="J1829" i="5"/>
  <c r="H1830" i="5"/>
  <c r="I1830" i="5"/>
  <c r="J1830" i="5"/>
  <c r="H1831" i="5"/>
  <c r="I1831" i="5"/>
  <c r="J1831" i="5"/>
  <c r="H1832" i="5"/>
  <c r="I1832" i="5"/>
  <c r="J1832" i="5"/>
  <c r="H1833" i="5"/>
  <c r="I1833" i="5"/>
  <c r="J1833" i="5"/>
  <c r="H1834" i="5"/>
  <c r="I1834" i="5"/>
  <c r="J1834" i="5"/>
  <c r="H1835" i="5"/>
  <c r="I1835" i="5"/>
  <c r="J1835" i="5"/>
  <c r="H1836" i="5"/>
  <c r="I1836" i="5"/>
  <c r="J1836" i="5"/>
  <c r="H1837" i="5"/>
  <c r="I1837" i="5"/>
  <c r="J1837" i="5"/>
  <c r="H1838" i="5"/>
  <c r="I1838" i="5"/>
  <c r="J1838" i="5"/>
  <c r="H1839" i="5"/>
  <c r="I1839" i="5"/>
  <c r="J1839" i="5"/>
  <c r="H1840" i="5"/>
  <c r="I1840" i="5"/>
  <c r="J1840" i="5"/>
  <c r="H1841" i="5"/>
  <c r="I1841" i="5"/>
  <c r="J1841" i="5"/>
  <c r="H1842" i="5"/>
  <c r="I1842" i="5"/>
  <c r="J1842" i="5"/>
  <c r="H1843" i="5"/>
  <c r="I1843" i="5"/>
  <c r="J1843" i="5"/>
  <c r="H1844" i="5"/>
  <c r="I1844" i="5"/>
  <c r="J1844" i="5"/>
  <c r="H1845" i="5"/>
  <c r="I1845" i="5"/>
  <c r="J1845" i="5"/>
  <c r="H1846" i="5"/>
  <c r="I1846" i="5"/>
  <c r="J1846" i="5"/>
  <c r="H1847" i="5"/>
  <c r="I1847" i="5"/>
  <c r="J1847" i="5"/>
  <c r="H1848" i="5"/>
  <c r="I1848" i="5"/>
  <c r="J1848" i="5"/>
  <c r="H1849" i="5"/>
  <c r="I1849" i="5"/>
  <c r="J1849" i="5"/>
  <c r="H1850" i="5"/>
  <c r="I1850" i="5"/>
  <c r="J1850" i="5"/>
  <c r="H1851" i="5"/>
  <c r="I1851" i="5"/>
  <c r="J1851" i="5"/>
  <c r="H1852" i="5"/>
  <c r="I1852" i="5"/>
  <c r="J1852" i="5"/>
  <c r="H1853" i="5"/>
  <c r="I1853" i="5"/>
  <c r="J1853" i="5"/>
  <c r="H1854" i="5"/>
  <c r="I1854" i="5"/>
  <c r="J1854" i="5"/>
  <c r="H1855" i="5"/>
  <c r="I1855" i="5"/>
  <c r="J1855" i="5"/>
  <c r="H1856" i="5"/>
  <c r="I1856" i="5"/>
  <c r="J1856" i="5"/>
  <c r="H1857" i="5"/>
  <c r="I1857" i="5"/>
  <c r="J1857" i="5"/>
  <c r="H1858" i="5"/>
  <c r="I1858" i="5"/>
  <c r="J1858" i="5"/>
  <c r="H1859" i="5"/>
  <c r="I1859" i="5"/>
  <c r="J1859" i="5"/>
  <c r="H1860" i="5"/>
  <c r="I1860" i="5"/>
  <c r="J1860" i="5"/>
  <c r="H1861" i="5"/>
  <c r="I1861" i="5"/>
  <c r="J1861" i="5"/>
  <c r="H1862" i="5"/>
  <c r="I1862" i="5"/>
  <c r="J1862" i="5"/>
  <c r="H1863" i="5"/>
  <c r="I1863" i="5"/>
  <c r="J1863" i="5"/>
  <c r="H1864" i="5"/>
  <c r="I1864" i="5"/>
  <c r="J1864" i="5"/>
  <c r="H1865" i="5"/>
  <c r="I1865" i="5"/>
  <c r="J1865" i="5"/>
  <c r="H1866" i="5"/>
  <c r="I1866" i="5"/>
  <c r="J1866" i="5"/>
  <c r="H1867" i="5"/>
  <c r="I1867" i="5"/>
  <c r="J1867" i="5"/>
  <c r="H1868" i="5"/>
  <c r="I1868" i="5"/>
  <c r="J1868" i="5"/>
  <c r="H1869" i="5"/>
  <c r="I1869" i="5"/>
  <c r="J1869" i="5"/>
  <c r="H1870" i="5"/>
  <c r="I1870" i="5"/>
  <c r="J1870" i="5"/>
  <c r="H1871" i="5"/>
  <c r="I1871" i="5"/>
  <c r="J1871" i="5"/>
  <c r="H1872" i="5"/>
  <c r="I1872" i="5"/>
  <c r="J1872" i="5"/>
  <c r="H1873" i="5"/>
  <c r="I1873" i="5"/>
  <c r="J1873" i="5"/>
  <c r="H1874" i="5"/>
  <c r="I1874" i="5"/>
  <c r="J1874" i="5"/>
  <c r="H1875" i="5"/>
  <c r="I1875" i="5"/>
  <c r="J1875" i="5"/>
  <c r="H1876" i="5"/>
  <c r="I1876" i="5"/>
  <c r="J1876" i="5"/>
  <c r="H1877" i="5"/>
  <c r="I1877" i="5"/>
  <c r="J1877" i="5"/>
  <c r="H1878" i="5"/>
  <c r="I1878" i="5"/>
  <c r="J1878" i="5"/>
  <c r="H1879" i="5"/>
  <c r="I1879" i="5"/>
  <c r="J1879" i="5"/>
  <c r="H1880" i="5"/>
  <c r="I1880" i="5"/>
  <c r="J1880" i="5"/>
  <c r="H1881" i="5"/>
  <c r="I1881" i="5"/>
  <c r="J1881" i="5"/>
  <c r="H1882" i="5"/>
  <c r="I1882" i="5"/>
  <c r="J1882" i="5"/>
  <c r="H1883" i="5"/>
  <c r="I1883" i="5"/>
  <c r="J1883" i="5"/>
  <c r="H1884" i="5"/>
  <c r="I1884" i="5"/>
  <c r="J1884" i="5"/>
  <c r="H1885" i="5"/>
  <c r="I1885" i="5"/>
  <c r="J1885" i="5"/>
  <c r="H1886" i="5"/>
  <c r="I1886" i="5"/>
  <c r="J1886" i="5"/>
  <c r="H1887" i="5"/>
  <c r="I1887" i="5"/>
  <c r="J1887" i="5"/>
  <c r="H1888" i="5"/>
  <c r="I1888" i="5"/>
  <c r="J1888" i="5"/>
  <c r="H1889" i="5"/>
  <c r="I1889" i="5"/>
  <c r="J1889" i="5"/>
  <c r="H1890" i="5"/>
  <c r="I1890" i="5"/>
  <c r="J1890" i="5"/>
  <c r="H1891" i="5"/>
  <c r="I1891" i="5"/>
  <c r="J1891" i="5"/>
  <c r="H1892" i="5"/>
  <c r="I1892" i="5"/>
  <c r="J1892" i="5"/>
  <c r="H1893" i="5"/>
  <c r="I1893" i="5"/>
  <c r="J1893" i="5"/>
  <c r="H1894" i="5"/>
  <c r="I1894" i="5"/>
  <c r="J1894" i="5"/>
  <c r="H1895" i="5"/>
  <c r="I1895" i="5"/>
  <c r="J1895" i="5"/>
  <c r="H1896" i="5"/>
  <c r="I1896" i="5"/>
  <c r="J1896" i="5"/>
  <c r="H1897" i="5"/>
  <c r="I1897" i="5"/>
  <c r="J1897" i="5"/>
  <c r="H1898" i="5"/>
  <c r="I1898" i="5"/>
  <c r="J1898" i="5"/>
  <c r="H1899" i="5"/>
  <c r="I1899" i="5"/>
  <c r="J1899" i="5"/>
  <c r="H1900" i="5"/>
  <c r="I1900" i="5"/>
  <c r="J1900" i="5"/>
  <c r="H1901" i="5"/>
  <c r="I1901" i="5"/>
  <c r="J1901" i="5"/>
  <c r="H1902" i="5"/>
  <c r="I1902" i="5"/>
  <c r="J1902" i="5"/>
  <c r="H1903" i="5"/>
  <c r="I1903" i="5"/>
  <c r="J1903" i="5"/>
  <c r="H1904" i="5"/>
  <c r="I1904" i="5"/>
  <c r="J1904" i="5"/>
  <c r="H1905" i="5"/>
  <c r="I1905" i="5"/>
  <c r="J1905" i="5"/>
  <c r="H1906" i="5"/>
  <c r="I1906" i="5"/>
  <c r="J1906" i="5"/>
  <c r="H1907" i="5"/>
  <c r="I1907" i="5"/>
  <c r="J1907" i="5"/>
  <c r="H1908" i="5"/>
  <c r="I1908" i="5"/>
  <c r="J1908" i="5"/>
  <c r="H1909" i="5"/>
  <c r="I1909" i="5"/>
  <c r="J1909" i="5"/>
  <c r="H1910" i="5"/>
  <c r="I1910" i="5"/>
  <c r="J1910" i="5"/>
  <c r="H1911" i="5"/>
  <c r="I1911" i="5"/>
  <c r="J1911" i="5"/>
  <c r="H1912" i="5"/>
  <c r="I1912" i="5"/>
  <c r="J1912" i="5"/>
  <c r="H1913" i="5"/>
  <c r="I1913" i="5"/>
  <c r="J1913" i="5"/>
  <c r="H1914" i="5"/>
  <c r="I1914" i="5"/>
  <c r="J1914" i="5"/>
  <c r="H1915" i="5"/>
  <c r="I1915" i="5"/>
  <c r="J1915" i="5"/>
  <c r="H1916" i="5"/>
  <c r="I1916" i="5"/>
  <c r="J1916" i="5"/>
  <c r="H1917" i="5"/>
  <c r="I1917" i="5"/>
  <c r="J1917" i="5"/>
  <c r="H1918" i="5"/>
  <c r="I1918" i="5"/>
  <c r="J1918" i="5"/>
  <c r="H1919" i="5"/>
  <c r="I1919" i="5"/>
  <c r="J1919" i="5"/>
  <c r="H1920" i="5"/>
  <c r="I1920" i="5"/>
  <c r="J1920" i="5"/>
  <c r="H1921" i="5"/>
  <c r="I1921" i="5"/>
  <c r="J1921" i="5"/>
  <c r="H1922" i="5"/>
  <c r="I1922" i="5"/>
  <c r="J1922" i="5"/>
  <c r="H1923" i="5"/>
  <c r="I1923" i="5"/>
  <c r="J1923" i="5"/>
  <c r="H1924" i="5"/>
  <c r="I1924" i="5"/>
  <c r="J1924" i="5"/>
  <c r="H1925" i="5"/>
  <c r="I1925" i="5"/>
  <c r="J1925" i="5"/>
  <c r="H1926" i="5"/>
  <c r="I1926" i="5"/>
  <c r="J1926" i="5"/>
  <c r="H1927" i="5"/>
  <c r="I1927" i="5"/>
  <c r="J1927" i="5"/>
  <c r="H1928" i="5"/>
  <c r="I1928" i="5"/>
  <c r="J1928" i="5"/>
  <c r="H1929" i="5"/>
  <c r="I1929" i="5"/>
  <c r="J1929" i="5"/>
  <c r="H1930" i="5"/>
  <c r="I1930" i="5"/>
  <c r="J1930" i="5"/>
  <c r="H1931" i="5"/>
  <c r="I1931" i="5"/>
  <c r="J1931" i="5"/>
  <c r="H1932" i="5"/>
  <c r="I1932" i="5"/>
  <c r="J1932" i="5"/>
  <c r="H1933" i="5"/>
  <c r="I1933" i="5"/>
  <c r="J1933" i="5"/>
  <c r="H1934" i="5"/>
  <c r="I1934" i="5"/>
  <c r="J1934" i="5"/>
  <c r="H340" i="5"/>
  <c r="I340" i="5"/>
  <c r="J340" i="5"/>
  <c r="H341" i="5"/>
  <c r="I341" i="5"/>
  <c r="J341" i="5"/>
  <c r="H342" i="5"/>
  <c r="I342" i="5"/>
  <c r="J342" i="5"/>
  <c r="H343" i="5"/>
  <c r="I343" i="5"/>
  <c r="J343" i="5"/>
  <c r="H344" i="5"/>
  <c r="I344" i="5"/>
  <c r="J344" i="5"/>
  <c r="H345" i="5"/>
  <c r="I345" i="5"/>
  <c r="J345" i="5"/>
  <c r="H346" i="5"/>
  <c r="I346" i="5"/>
  <c r="J346" i="5"/>
  <c r="H347" i="5"/>
  <c r="I347" i="5"/>
  <c r="J347" i="5"/>
  <c r="H348" i="5"/>
  <c r="I348" i="5"/>
  <c r="J348" i="5"/>
  <c r="H349" i="5"/>
  <c r="I349" i="5"/>
  <c r="J349" i="5"/>
  <c r="H350" i="5"/>
  <c r="I350" i="5"/>
  <c r="J350" i="5"/>
  <c r="H351" i="5"/>
  <c r="I351" i="5"/>
  <c r="J351" i="5"/>
  <c r="H352" i="5"/>
  <c r="I352" i="5"/>
  <c r="J352" i="5"/>
  <c r="H353" i="5"/>
  <c r="I353" i="5"/>
  <c r="J353" i="5"/>
  <c r="H354" i="5"/>
  <c r="I354" i="5"/>
  <c r="J354" i="5"/>
  <c r="H355" i="5"/>
  <c r="I355" i="5"/>
  <c r="J355" i="5"/>
  <c r="H356" i="5"/>
  <c r="I356" i="5"/>
  <c r="J356" i="5"/>
  <c r="H357" i="5"/>
  <c r="I357" i="5"/>
  <c r="J357" i="5"/>
  <c r="H358" i="5"/>
  <c r="I358" i="5"/>
  <c r="J358" i="5"/>
  <c r="H359" i="5"/>
  <c r="I359" i="5"/>
  <c r="J359" i="5"/>
  <c r="H360" i="5"/>
  <c r="I360" i="5"/>
  <c r="J360" i="5"/>
  <c r="H361" i="5"/>
  <c r="I361" i="5"/>
  <c r="J361" i="5"/>
  <c r="H362" i="5"/>
  <c r="I362" i="5"/>
  <c r="J362" i="5"/>
  <c r="H363" i="5"/>
  <c r="I363" i="5"/>
  <c r="J363" i="5"/>
  <c r="H364" i="5"/>
  <c r="I364" i="5"/>
  <c r="J364" i="5"/>
  <c r="H365" i="5"/>
  <c r="I365" i="5"/>
  <c r="J365" i="5"/>
  <c r="H366" i="5"/>
  <c r="I366" i="5"/>
  <c r="J366" i="5"/>
  <c r="H367" i="5"/>
  <c r="I367" i="5"/>
  <c r="J367" i="5"/>
  <c r="H368" i="5"/>
  <c r="I368" i="5"/>
  <c r="J368" i="5"/>
  <c r="H369" i="5"/>
  <c r="I369" i="5"/>
  <c r="J369" i="5"/>
  <c r="H370" i="5"/>
  <c r="I370" i="5"/>
  <c r="J370" i="5"/>
  <c r="H371" i="5"/>
  <c r="I371" i="5"/>
  <c r="J371" i="5"/>
  <c r="H372" i="5"/>
  <c r="I372" i="5"/>
  <c r="J372" i="5"/>
  <c r="H373" i="5"/>
  <c r="I373" i="5"/>
  <c r="J373" i="5"/>
  <c r="H374" i="5"/>
  <c r="I374" i="5"/>
  <c r="J374" i="5"/>
  <c r="H375" i="5"/>
  <c r="I375" i="5"/>
  <c r="J375" i="5"/>
  <c r="H376" i="5"/>
  <c r="I376" i="5"/>
  <c r="J376" i="5"/>
  <c r="H377" i="5"/>
  <c r="I377" i="5"/>
  <c r="J377" i="5"/>
  <c r="H378" i="5"/>
  <c r="I378" i="5"/>
  <c r="J378" i="5"/>
  <c r="H379" i="5"/>
  <c r="I379" i="5"/>
  <c r="J379" i="5"/>
  <c r="H380" i="5"/>
  <c r="I380" i="5"/>
  <c r="J380" i="5"/>
  <c r="H381" i="5"/>
  <c r="I381" i="5"/>
  <c r="J381" i="5"/>
  <c r="H382" i="5"/>
  <c r="I382" i="5"/>
  <c r="J382" i="5"/>
  <c r="H383" i="5"/>
  <c r="I383" i="5"/>
  <c r="J383" i="5"/>
  <c r="H384" i="5"/>
  <c r="I384" i="5"/>
  <c r="J384" i="5"/>
  <c r="H385" i="5"/>
  <c r="I385" i="5"/>
  <c r="J385" i="5"/>
  <c r="H386" i="5"/>
  <c r="I386" i="5"/>
  <c r="J386" i="5"/>
  <c r="H387" i="5"/>
  <c r="I387" i="5"/>
  <c r="J387" i="5"/>
  <c r="H388" i="5"/>
  <c r="I388" i="5"/>
  <c r="J388" i="5"/>
  <c r="H389" i="5"/>
  <c r="I389" i="5"/>
  <c r="J389" i="5"/>
  <c r="H390" i="5"/>
  <c r="I390" i="5"/>
  <c r="J390" i="5"/>
  <c r="H391" i="5"/>
  <c r="I391" i="5"/>
  <c r="J391" i="5"/>
  <c r="H392" i="5"/>
  <c r="I392" i="5"/>
  <c r="J392" i="5"/>
  <c r="H393" i="5"/>
  <c r="I393" i="5"/>
  <c r="J393" i="5"/>
  <c r="H394" i="5"/>
  <c r="I394" i="5"/>
  <c r="J394" i="5"/>
  <c r="H395" i="5"/>
  <c r="I395" i="5"/>
  <c r="J395" i="5"/>
  <c r="H396" i="5"/>
  <c r="I396" i="5"/>
  <c r="J396" i="5"/>
  <c r="H397" i="5"/>
  <c r="I397" i="5"/>
  <c r="J397" i="5"/>
  <c r="H398" i="5"/>
  <c r="I398" i="5"/>
  <c r="J398" i="5"/>
  <c r="H399" i="5"/>
  <c r="I399" i="5"/>
  <c r="J399" i="5"/>
  <c r="H400" i="5"/>
  <c r="I400" i="5"/>
  <c r="J400" i="5"/>
  <c r="H401" i="5"/>
  <c r="I401" i="5"/>
  <c r="J401" i="5"/>
  <c r="H402" i="5"/>
  <c r="I402" i="5"/>
  <c r="J402" i="5"/>
  <c r="H403" i="5"/>
  <c r="I403" i="5"/>
  <c r="J403" i="5"/>
  <c r="H404" i="5"/>
  <c r="I404" i="5"/>
  <c r="J404" i="5"/>
  <c r="H405" i="5"/>
  <c r="I405" i="5"/>
  <c r="J405" i="5"/>
  <c r="H406" i="5"/>
  <c r="I406" i="5"/>
  <c r="J406" i="5"/>
  <c r="H407" i="5"/>
  <c r="I407" i="5"/>
  <c r="J407" i="5"/>
  <c r="H408" i="5"/>
  <c r="I408" i="5"/>
  <c r="J408" i="5"/>
  <c r="H409" i="5"/>
  <c r="I409" i="5"/>
  <c r="J409" i="5"/>
  <c r="H410" i="5"/>
  <c r="I410" i="5"/>
  <c r="J410" i="5"/>
  <c r="H411" i="5"/>
  <c r="I411" i="5"/>
  <c r="J411" i="5"/>
  <c r="H412" i="5"/>
  <c r="I412" i="5"/>
  <c r="J412" i="5"/>
  <c r="H413" i="5"/>
  <c r="I413" i="5"/>
  <c r="J413" i="5"/>
  <c r="H414" i="5"/>
  <c r="I414" i="5"/>
  <c r="J414" i="5"/>
  <c r="H415" i="5"/>
  <c r="I415" i="5"/>
  <c r="J415" i="5"/>
  <c r="H416" i="5"/>
  <c r="I416" i="5"/>
  <c r="J416" i="5"/>
  <c r="H417" i="5"/>
  <c r="I417" i="5"/>
  <c r="J417" i="5"/>
  <c r="H418" i="5"/>
  <c r="I418" i="5"/>
  <c r="J418" i="5"/>
  <c r="H419" i="5"/>
  <c r="I419" i="5"/>
  <c r="J419" i="5"/>
  <c r="H420" i="5"/>
  <c r="I420" i="5"/>
  <c r="J420" i="5"/>
  <c r="H421" i="5"/>
  <c r="I421" i="5"/>
  <c r="J421" i="5"/>
  <c r="H422" i="5"/>
  <c r="I422" i="5"/>
  <c r="J422" i="5"/>
  <c r="H423" i="5"/>
  <c r="I423" i="5"/>
  <c r="J423" i="5"/>
  <c r="H424" i="5"/>
  <c r="I424" i="5"/>
  <c r="J424" i="5"/>
  <c r="H425" i="5"/>
  <c r="I425" i="5"/>
  <c r="J425" i="5"/>
  <c r="H426" i="5"/>
  <c r="I426" i="5"/>
  <c r="J426" i="5"/>
  <c r="H427" i="5"/>
  <c r="I427" i="5"/>
  <c r="J427" i="5"/>
  <c r="H428" i="5"/>
  <c r="I428" i="5"/>
  <c r="J428" i="5"/>
  <c r="H429" i="5"/>
  <c r="I429" i="5"/>
  <c r="J429" i="5"/>
  <c r="H430" i="5"/>
  <c r="I430" i="5"/>
  <c r="J430" i="5"/>
  <c r="H431" i="5"/>
  <c r="I431" i="5"/>
  <c r="J431" i="5"/>
  <c r="H432" i="5"/>
  <c r="I432" i="5"/>
  <c r="J432" i="5"/>
  <c r="H433" i="5"/>
  <c r="I433" i="5"/>
  <c r="J433" i="5"/>
  <c r="H434" i="5"/>
  <c r="I434" i="5"/>
  <c r="J434" i="5"/>
  <c r="H435" i="5"/>
  <c r="I435" i="5"/>
  <c r="J435" i="5"/>
  <c r="H436" i="5"/>
  <c r="I436" i="5"/>
  <c r="J436" i="5"/>
  <c r="H437" i="5"/>
  <c r="I437" i="5"/>
  <c r="J437" i="5"/>
  <c r="H438" i="5"/>
  <c r="I438" i="5"/>
  <c r="J438" i="5"/>
  <c r="H439" i="5"/>
  <c r="I439" i="5"/>
  <c r="J439" i="5"/>
  <c r="H440" i="5"/>
  <c r="I440" i="5"/>
  <c r="J440" i="5"/>
  <c r="H441" i="5"/>
  <c r="I441" i="5"/>
  <c r="J441" i="5"/>
  <c r="H442" i="5"/>
  <c r="I442" i="5"/>
  <c r="J442" i="5"/>
  <c r="H443" i="5"/>
  <c r="I443" i="5"/>
  <c r="J443" i="5"/>
  <c r="H444" i="5"/>
  <c r="I444" i="5"/>
  <c r="J444" i="5"/>
  <c r="H445" i="5"/>
  <c r="I445" i="5"/>
  <c r="J445" i="5"/>
  <c r="H446" i="5"/>
  <c r="I446" i="5"/>
  <c r="J446" i="5"/>
  <c r="H447" i="5"/>
  <c r="I447" i="5"/>
  <c r="J447" i="5"/>
  <c r="H448" i="5"/>
  <c r="I448" i="5"/>
  <c r="J448" i="5"/>
  <c r="H449" i="5"/>
  <c r="I449" i="5"/>
  <c r="J449" i="5"/>
  <c r="H450" i="5"/>
  <c r="I450" i="5"/>
  <c r="J450" i="5"/>
  <c r="H451" i="5"/>
  <c r="I451" i="5"/>
  <c r="J451" i="5"/>
  <c r="H452" i="5"/>
  <c r="I452" i="5"/>
  <c r="J452" i="5"/>
  <c r="H453" i="5"/>
  <c r="I453" i="5"/>
  <c r="J453" i="5"/>
  <c r="H454" i="5"/>
  <c r="I454" i="5"/>
  <c r="J454" i="5"/>
  <c r="H455" i="5"/>
  <c r="I455" i="5"/>
  <c r="J455" i="5"/>
  <c r="H456" i="5"/>
  <c r="I456" i="5"/>
  <c r="J456" i="5"/>
  <c r="H457" i="5"/>
  <c r="I457" i="5"/>
  <c r="J457" i="5"/>
  <c r="H458" i="5"/>
  <c r="I458" i="5"/>
  <c r="J458" i="5"/>
  <c r="H459" i="5"/>
  <c r="I459" i="5"/>
  <c r="J459" i="5"/>
  <c r="H460" i="5"/>
  <c r="I460" i="5"/>
  <c r="J460" i="5"/>
  <c r="H461" i="5"/>
  <c r="I461" i="5"/>
  <c r="J461" i="5"/>
  <c r="H462" i="5"/>
  <c r="I462" i="5"/>
  <c r="J462" i="5"/>
  <c r="H463" i="5"/>
  <c r="I463" i="5"/>
  <c r="J463" i="5"/>
  <c r="H464" i="5"/>
  <c r="I464" i="5"/>
  <c r="J464" i="5"/>
  <c r="H465" i="5"/>
  <c r="I465" i="5"/>
  <c r="J465" i="5"/>
  <c r="H466" i="5"/>
  <c r="I466" i="5"/>
  <c r="J466" i="5"/>
  <c r="H467" i="5"/>
  <c r="I467" i="5"/>
  <c r="J467" i="5"/>
  <c r="H468" i="5"/>
  <c r="I468" i="5"/>
  <c r="J468" i="5"/>
  <c r="H469" i="5"/>
  <c r="I469" i="5"/>
  <c r="J469" i="5"/>
  <c r="H470" i="5"/>
  <c r="I470" i="5"/>
  <c r="J470" i="5"/>
  <c r="H471" i="5"/>
  <c r="I471" i="5"/>
  <c r="J471" i="5"/>
  <c r="H472" i="5"/>
  <c r="I472" i="5"/>
  <c r="J472" i="5"/>
  <c r="H473" i="5"/>
  <c r="I473" i="5"/>
  <c r="J473" i="5"/>
  <c r="H474" i="5"/>
  <c r="I474" i="5"/>
  <c r="J474" i="5"/>
  <c r="H475" i="5"/>
  <c r="I475" i="5"/>
  <c r="J475" i="5"/>
  <c r="H476" i="5"/>
  <c r="I476" i="5"/>
  <c r="J476" i="5"/>
  <c r="H477" i="5"/>
  <c r="I477" i="5"/>
  <c r="J477" i="5"/>
  <c r="H478" i="5"/>
  <c r="I478" i="5"/>
  <c r="J478" i="5"/>
  <c r="H479" i="5"/>
  <c r="I479" i="5"/>
  <c r="J479" i="5"/>
  <c r="H480" i="5"/>
  <c r="I480" i="5"/>
  <c r="J480" i="5"/>
  <c r="H481" i="5"/>
  <c r="I481" i="5"/>
  <c r="J481" i="5"/>
  <c r="H482" i="5"/>
  <c r="I482" i="5"/>
  <c r="J482" i="5"/>
  <c r="H483" i="5"/>
  <c r="I483" i="5"/>
  <c r="J483" i="5"/>
  <c r="H484" i="5"/>
  <c r="I484" i="5"/>
  <c r="J484" i="5"/>
  <c r="H485" i="5"/>
  <c r="I485" i="5"/>
  <c r="J485" i="5"/>
  <c r="H486" i="5"/>
  <c r="I486" i="5"/>
  <c r="J486" i="5"/>
  <c r="H487" i="5"/>
  <c r="I487" i="5"/>
  <c r="J487" i="5"/>
  <c r="H488" i="5"/>
  <c r="I488" i="5"/>
  <c r="J488" i="5"/>
  <c r="H489" i="5"/>
  <c r="I489" i="5"/>
  <c r="J489" i="5"/>
  <c r="H490" i="5"/>
  <c r="I490" i="5"/>
  <c r="J490" i="5"/>
  <c r="H491" i="5"/>
  <c r="I491" i="5"/>
  <c r="J491" i="5"/>
  <c r="H492" i="5"/>
  <c r="I492" i="5"/>
  <c r="J492" i="5"/>
  <c r="H493" i="5"/>
  <c r="I493" i="5"/>
  <c r="J493" i="5"/>
  <c r="H494" i="5"/>
  <c r="I494" i="5"/>
  <c r="J494" i="5"/>
  <c r="H495" i="5"/>
  <c r="I495" i="5"/>
  <c r="J495" i="5"/>
  <c r="H496" i="5"/>
  <c r="I496" i="5"/>
  <c r="J496" i="5"/>
  <c r="H497" i="5"/>
  <c r="I497" i="5"/>
  <c r="J497" i="5"/>
  <c r="H498" i="5"/>
  <c r="I498" i="5"/>
  <c r="J498" i="5"/>
  <c r="H499" i="5"/>
  <c r="I499" i="5"/>
  <c r="J499" i="5"/>
  <c r="H500" i="5"/>
  <c r="I500" i="5"/>
  <c r="J500" i="5"/>
  <c r="H501" i="5"/>
  <c r="I501" i="5"/>
  <c r="J501" i="5"/>
  <c r="H502" i="5"/>
  <c r="I502" i="5"/>
  <c r="J502" i="5"/>
  <c r="H503" i="5"/>
  <c r="I503" i="5"/>
  <c r="J503" i="5"/>
  <c r="H504" i="5"/>
  <c r="I504" i="5"/>
  <c r="J504" i="5"/>
  <c r="H505" i="5"/>
  <c r="I505" i="5"/>
  <c r="J505" i="5"/>
  <c r="H506" i="5"/>
  <c r="I506" i="5"/>
  <c r="J506" i="5"/>
  <c r="H507" i="5"/>
  <c r="I507" i="5"/>
  <c r="J507" i="5"/>
  <c r="H508" i="5"/>
  <c r="I508" i="5"/>
  <c r="J508" i="5"/>
  <c r="H509" i="5"/>
  <c r="I509" i="5"/>
  <c r="J509" i="5"/>
  <c r="H510" i="5"/>
  <c r="I510" i="5"/>
  <c r="J510" i="5"/>
  <c r="H511" i="5"/>
  <c r="I511" i="5"/>
  <c r="J511" i="5"/>
  <c r="H512" i="5"/>
  <c r="I512" i="5"/>
  <c r="J512" i="5"/>
  <c r="H513" i="5"/>
  <c r="I513" i="5"/>
  <c r="J513" i="5"/>
  <c r="H514" i="5"/>
  <c r="I514" i="5"/>
  <c r="J514" i="5"/>
  <c r="H515" i="5"/>
  <c r="I515" i="5"/>
  <c r="J515" i="5"/>
  <c r="H516" i="5"/>
  <c r="I516" i="5"/>
  <c r="J516" i="5"/>
  <c r="H517" i="5"/>
  <c r="I517" i="5"/>
  <c r="J517" i="5"/>
  <c r="H518" i="5"/>
  <c r="I518" i="5"/>
  <c r="J518" i="5"/>
  <c r="H519" i="5"/>
  <c r="I519" i="5"/>
  <c r="J519" i="5"/>
  <c r="H520" i="5"/>
  <c r="I520" i="5"/>
  <c r="J520" i="5"/>
  <c r="H521" i="5"/>
  <c r="I521" i="5"/>
  <c r="J521" i="5"/>
  <c r="H522" i="5"/>
  <c r="I522" i="5"/>
  <c r="J522" i="5"/>
  <c r="H523" i="5"/>
  <c r="I523" i="5"/>
  <c r="J523" i="5"/>
  <c r="H524" i="5"/>
  <c r="I524" i="5"/>
  <c r="J524" i="5"/>
  <c r="H525" i="5"/>
  <c r="I525" i="5"/>
  <c r="J525" i="5"/>
  <c r="H526" i="5"/>
  <c r="I526" i="5"/>
  <c r="J526" i="5"/>
  <c r="H527" i="5"/>
  <c r="I527" i="5"/>
  <c r="J527" i="5"/>
  <c r="H528" i="5"/>
  <c r="I528" i="5"/>
  <c r="J528" i="5"/>
  <c r="H529" i="5"/>
  <c r="I529" i="5"/>
  <c r="J529" i="5"/>
  <c r="H530" i="5"/>
  <c r="I530" i="5"/>
  <c r="J530" i="5"/>
  <c r="H531" i="5"/>
  <c r="I531" i="5"/>
  <c r="J531" i="5"/>
  <c r="H532" i="5"/>
  <c r="I532" i="5"/>
  <c r="J532" i="5"/>
  <c r="H533" i="5"/>
  <c r="I533" i="5"/>
  <c r="J533" i="5"/>
  <c r="H534" i="5"/>
  <c r="I534" i="5"/>
  <c r="J534" i="5"/>
  <c r="H535" i="5"/>
  <c r="I535" i="5"/>
  <c r="J535" i="5"/>
  <c r="H536" i="5"/>
  <c r="I536" i="5"/>
  <c r="J536" i="5"/>
  <c r="H537" i="5"/>
  <c r="I537" i="5"/>
  <c r="J537" i="5"/>
  <c r="H538" i="5"/>
  <c r="I538" i="5"/>
  <c r="J538" i="5"/>
  <c r="H539" i="5"/>
  <c r="I539" i="5"/>
  <c r="J539" i="5"/>
  <c r="H540" i="5"/>
  <c r="I540" i="5"/>
  <c r="J540" i="5"/>
  <c r="H541" i="5"/>
  <c r="I541" i="5"/>
  <c r="J541" i="5"/>
  <c r="H542" i="5"/>
  <c r="I542" i="5"/>
  <c r="J542" i="5"/>
  <c r="H543" i="5"/>
  <c r="I543" i="5"/>
  <c r="J543" i="5"/>
  <c r="H544" i="5"/>
  <c r="I544" i="5"/>
  <c r="J544" i="5"/>
  <c r="H545" i="5"/>
  <c r="I545" i="5"/>
  <c r="J545" i="5"/>
  <c r="H546" i="5"/>
  <c r="I546" i="5"/>
  <c r="J546" i="5"/>
  <c r="H547" i="5"/>
  <c r="I547" i="5"/>
  <c r="J547" i="5"/>
  <c r="H548" i="5"/>
  <c r="I548" i="5"/>
  <c r="J548" i="5"/>
  <c r="H549" i="5"/>
  <c r="I549" i="5"/>
  <c r="J549" i="5"/>
  <c r="H550" i="5"/>
  <c r="I550" i="5"/>
  <c r="J550" i="5"/>
  <c r="H551" i="5"/>
  <c r="I551" i="5"/>
  <c r="J551" i="5"/>
  <c r="H552" i="5"/>
  <c r="I552" i="5"/>
  <c r="J552" i="5"/>
  <c r="H553" i="5"/>
  <c r="I553" i="5"/>
  <c r="J553" i="5"/>
  <c r="H554" i="5"/>
  <c r="I554" i="5"/>
  <c r="J554" i="5"/>
  <c r="H555" i="5"/>
  <c r="I555" i="5"/>
  <c r="J555" i="5"/>
  <c r="H556" i="5"/>
  <c r="I556" i="5"/>
  <c r="J556" i="5"/>
  <c r="H557" i="5"/>
  <c r="I557" i="5"/>
  <c r="J557" i="5"/>
  <c r="H558" i="5"/>
  <c r="I558" i="5"/>
  <c r="J558" i="5"/>
  <c r="H559" i="5"/>
  <c r="I559" i="5"/>
  <c r="J559" i="5"/>
  <c r="H560" i="5"/>
  <c r="I560" i="5"/>
  <c r="J560" i="5"/>
  <c r="H561" i="5"/>
  <c r="I561" i="5"/>
  <c r="J561" i="5"/>
  <c r="H562" i="5"/>
  <c r="I562" i="5"/>
  <c r="J562" i="5"/>
  <c r="H563" i="5"/>
  <c r="I563" i="5"/>
  <c r="J563" i="5"/>
  <c r="H564" i="5"/>
  <c r="I564" i="5"/>
  <c r="J564" i="5"/>
  <c r="H565" i="5"/>
  <c r="I565" i="5"/>
  <c r="J565" i="5"/>
  <c r="H566" i="5"/>
  <c r="I566" i="5"/>
  <c r="J566" i="5"/>
  <c r="H567" i="5"/>
  <c r="I567" i="5"/>
  <c r="J567" i="5"/>
  <c r="H568" i="5"/>
  <c r="I568" i="5"/>
  <c r="J568" i="5"/>
  <c r="H569" i="5"/>
  <c r="I569" i="5"/>
  <c r="J569" i="5"/>
  <c r="H570" i="5"/>
  <c r="I570" i="5"/>
  <c r="J570" i="5"/>
  <c r="H571" i="5"/>
  <c r="I571" i="5"/>
  <c r="J571" i="5"/>
  <c r="H572" i="5"/>
  <c r="I572" i="5"/>
  <c r="J572" i="5"/>
  <c r="H573" i="5"/>
  <c r="I573" i="5"/>
  <c r="J573" i="5"/>
  <c r="H574" i="5"/>
  <c r="I574" i="5"/>
  <c r="J574" i="5"/>
  <c r="H575" i="5"/>
  <c r="I575" i="5"/>
  <c r="J575" i="5"/>
  <c r="H576" i="5"/>
  <c r="I576" i="5"/>
  <c r="J576" i="5"/>
  <c r="H577" i="5"/>
  <c r="I577" i="5"/>
  <c r="J577" i="5"/>
  <c r="H578" i="5"/>
  <c r="I578" i="5"/>
  <c r="J578" i="5"/>
  <c r="H579" i="5"/>
  <c r="I579" i="5"/>
  <c r="J579" i="5"/>
  <c r="H580" i="5"/>
  <c r="I580" i="5"/>
  <c r="J580" i="5"/>
  <c r="H581" i="5"/>
  <c r="I581" i="5"/>
  <c r="J581" i="5"/>
  <c r="H582" i="5"/>
  <c r="I582" i="5"/>
  <c r="J582" i="5"/>
  <c r="H583" i="5"/>
  <c r="I583" i="5"/>
  <c r="J583" i="5"/>
  <c r="H584" i="5"/>
  <c r="I584" i="5"/>
  <c r="J584" i="5"/>
  <c r="H585" i="5"/>
  <c r="I585" i="5"/>
  <c r="J585" i="5"/>
  <c r="H586" i="5"/>
  <c r="I586" i="5"/>
  <c r="J586" i="5"/>
  <c r="H587" i="5"/>
  <c r="I587" i="5"/>
  <c r="J587" i="5"/>
  <c r="H588" i="5"/>
  <c r="I588" i="5"/>
  <c r="J588" i="5"/>
  <c r="H589" i="5"/>
  <c r="I589" i="5"/>
  <c r="J589" i="5"/>
  <c r="H590" i="5"/>
  <c r="I590" i="5"/>
  <c r="J590" i="5"/>
  <c r="H591" i="5"/>
  <c r="I591" i="5"/>
  <c r="J591" i="5"/>
  <c r="H592" i="5"/>
  <c r="I592" i="5"/>
  <c r="J592" i="5"/>
  <c r="H593" i="5"/>
  <c r="I593" i="5"/>
  <c r="J593" i="5"/>
  <c r="H594" i="5"/>
  <c r="I594" i="5"/>
  <c r="J594" i="5"/>
  <c r="H595" i="5"/>
  <c r="I595" i="5"/>
  <c r="J595" i="5"/>
  <c r="H596" i="5"/>
  <c r="I596" i="5"/>
  <c r="J596" i="5"/>
  <c r="H597" i="5"/>
  <c r="I597" i="5"/>
  <c r="J597" i="5"/>
  <c r="H598" i="5"/>
  <c r="I598" i="5"/>
  <c r="J598" i="5"/>
  <c r="H599" i="5"/>
  <c r="I599" i="5"/>
  <c r="J599" i="5"/>
  <c r="H600" i="5"/>
  <c r="I600" i="5"/>
  <c r="J600" i="5"/>
  <c r="H601" i="5"/>
  <c r="I601" i="5"/>
  <c r="J601" i="5"/>
  <c r="H602" i="5"/>
  <c r="I602" i="5"/>
  <c r="J602" i="5"/>
  <c r="H603" i="5"/>
  <c r="I603" i="5"/>
  <c r="J603" i="5"/>
  <c r="H604" i="5"/>
  <c r="I604" i="5"/>
  <c r="J604" i="5"/>
  <c r="H605" i="5"/>
  <c r="I605" i="5"/>
  <c r="J605" i="5"/>
  <c r="H606" i="5"/>
  <c r="I606" i="5"/>
  <c r="J606" i="5"/>
  <c r="H607" i="5"/>
  <c r="I607" i="5"/>
  <c r="J607" i="5"/>
  <c r="H608" i="5"/>
  <c r="I608" i="5"/>
  <c r="J608" i="5"/>
  <c r="H609" i="5"/>
  <c r="I609" i="5"/>
  <c r="J609" i="5"/>
  <c r="H610" i="5"/>
  <c r="I610" i="5"/>
  <c r="J610" i="5"/>
  <c r="H611" i="5"/>
  <c r="I611" i="5"/>
  <c r="J611" i="5"/>
  <c r="H612" i="5"/>
  <c r="I612" i="5"/>
  <c r="J612" i="5"/>
  <c r="H613" i="5"/>
  <c r="I613" i="5"/>
  <c r="J613" i="5"/>
  <c r="H614" i="5"/>
  <c r="I614" i="5"/>
  <c r="J614" i="5"/>
  <c r="H615" i="5"/>
  <c r="I615" i="5"/>
  <c r="J615" i="5"/>
  <c r="H616" i="5"/>
  <c r="I616" i="5"/>
  <c r="J616" i="5"/>
  <c r="H617" i="5"/>
  <c r="I617" i="5"/>
  <c r="J617" i="5"/>
  <c r="H618" i="5"/>
  <c r="I618" i="5"/>
  <c r="J618" i="5"/>
  <c r="H619" i="5"/>
  <c r="I619" i="5"/>
  <c r="J619" i="5"/>
  <c r="H620" i="5"/>
  <c r="I620" i="5"/>
  <c r="J620" i="5"/>
  <c r="H621" i="5"/>
  <c r="I621" i="5"/>
  <c r="J621" i="5"/>
  <c r="H622" i="5"/>
  <c r="I622" i="5"/>
  <c r="J622" i="5"/>
  <c r="H623" i="5"/>
  <c r="I623" i="5"/>
  <c r="J623" i="5"/>
  <c r="H624" i="5"/>
  <c r="I624" i="5"/>
  <c r="J624" i="5"/>
  <c r="H625" i="5"/>
  <c r="I625" i="5"/>
  <c r="J625" i="5"/>
  <c r="H626" i="5"/>
  <c r="I626" i="5"/>
  <c r="J626" i="5"/>
  <c r="H627" i="5"/>
  <c r="I627" i="5"/>
  <c r="J627" i="5"/>
  <c r="H628" i="5"/>
  <c r="I628" i="5"/>
  <c r="J628" i="5"/>
  <c r="H629" i="5"/>
  <c r="I629" i="5"/>
  <c r="J629" i="5"/>
  <c r="H630" i="5"/>
  <c r="I630" i="5"/>
  <c r="J630" i="5"/>
  <c r="H631" i="5"/>
  <c r="I631" i="5"/>
  <c r="J631" i="5"/>
  <c r="H632" i="5"/>
  <c r="I632" i="5"/>
  <c r="J632" i="5"/>
  <c r="H633" i="5"/>
  <c r="I633" i="5"/>
  <c r="J633" i="5"/>
  <c r="H634" i="5"/>
  <c r="I634" i="5"/>
  <c r="J634" i="5"/>
  <c r="H635" i="5"/>
  <c r="I635" i="5"/>
  <c r="J635" i="5"/>
  <c r="H636" i="5"/>
  <c r="I636" i="5"/>
  <c r="J636" i="5"/>
  <c r="H637" i="5"/>
  <c r="I637" i="5"/>
  <c r="J637" i="5"/>
  <c r="H638" i="5"/>
  <c r="I638" i="5"/>
  <c r="J638" i="5"/>
  <c r="H639" i="5"/>
  <c r="I639" i="5"/>
  <c r="J639" i="5"/>
  <c r="H640" i="5"/>
  <c r="I640" i="5"/>
  <c r="J640" i="5"/>
  <c r="H641" i="5"/>
  <c r="I641" i="5"/>
  <c r="J641" i="5"/>
  <c r="H642" i="5"/>
  <c r="I642" i="5"/>
  <c r="J642" i="5"/>
  <c r="H643" i="5"/>
  <c r="I643" i="5"/>
  <c r="J643" i="5"/>
  <c r="H644" i="5"/>
  <c r="I644" i="5"/>
  <c r="J644" i="5"/>
  <c r="H645" i="5"/>
  <c r="I645" i="5"/>
  <c r="J645" i="5"/>
  <c r="H646" i="5"/>
  <c r="I646" i="5"/>
  <c r="J646" i="5"/>
  <c r="H647" i="5"/>
  <c r="I647" i="5"/>
  <c r="J647" i="5"/>
  <c r="H648" i="5"/>
  <c r="I648" i="5"/>
  <c r="J648" i="5"/>
  <c r="H649" i="5"/>
  <c r="I649" i="5"/>
  <c r="J649" i="5"/>
  <c r="H650" i="5"/>
  <c r="I650" i="5"/>
  <c r="J650" i="5"/>
  <c r="H651" i="5"/>
  <c r="I651" i="5"/>
  <c r="J651" i="5"/>
  <c r="H652" i="5"/>
  <c r="I652" i="5"/>
  <c r="J652" i="5"/>
  <c r="H653" i="5"/>
  <c r="I653" i="5"/>
  <c r="J653" i="5"/>
  <c r="H654" i="5"/>
  <c r="I654" i="5"/>
  <c r="J654" i="5"/>
  <c r="H655" i="5"/>
  <c r="I655" i="5"/>
  <c r="J655" i="5"/>
  <c r="H656" i="5"/>
  <c r="I656" i="5"/>
  <c r="J656" i="5"/>
  <c r="H657" i="5"/>
  <c r="I657" i="5"/>
  <c r="J657" i="5"/>
  <c r="H658" i="5"/>
  <c r="I658" i="5"/>
  <c r="J658" i="5"/>
  <c r="H659" i="5"/>
  <c r="I659" i="5"/>
  <c r="J659" i="5"/>
  <c r="H660" i="5"/>
  <c r="I660" i="5"/>
  <c r="J660" i="5"/>
  <c r="H661" i="5"/>
  <c r="I661" i="5"/>
  <c r="J661" i="5"/>
  <c r="H662" i="5"/>
  <c r="I662" i="5"/>
  <c r="J662" i="5"/>
  <c r="H663" i="5"/>
  <c r="I663" i="5"/>
  <c r="J663" i="5"/>
  <c r="H664" i="5"/>
  <c r="I664" i="5"/>
  <c r="J664" i="5"/>
  <c r="H665" i="5"/>
  <c r="I665" i="5"/>
  <c r="J665" i="5"/>
  <c r="H666" i="5"/>
  <c r="I666" i="5"/>
  <c r="J666" i="5"/>
  <c r="H667" i="5"/>
  <c r="I667" i="5"/>
  <c r="J667" i="5"/>
  <c r="H668" i="5"/>
  <c r="I668" i="5"/>
  <c r="J668" i="5"/>
  <c r="H669" i="5"/>
  <c r="I669" i="5"/>
  <c r="J669" i="5"/>
  <c r="H670" i="5"/>
  <c r="I670" i="5"/>
  <c r="J670" i="5"/>
  <c r="H671" i="5"/>
  <c r="I671" i="5"/>
  <c r="J671" i="5"/>
  <c r="H672" i="5"/>
  <c r="I672" i="5"/>
  <c r="J672" i="5"/>
  <c r="H673" i="5"/>
  <c r="I673" i="5"/>
  <c r="J673" i="5"/>
  <c r="H674" i="5"/>
  <c r="I674" i="5"/>
  <c r="J674" i="5"/>
  <c r="H675" i="5"/>
  <c r="I675" i="5"/>
  <c r="J675" i="5"/>
  <c r="H676" i="5"/>
  <c r="I676" i="5"/>
  <c r="J676" i="5"/>
  <c r="H677" i="5"/>
  <c r="I677" i="5"/>
  <c r="J677" i="5"/>
  <c r="H678" i="5"/>
  <c r="I678" i="5"/>
  <c r="J678" i="5"/>
  <c r="H679" i="5"/>
  <c r="I679" i="5"/>
  <c r="J679" i="5"/>
  <c r="H680" i="5"/>
  <c r="I680" i="5"/>
  <c r="J680" i="5"/>
  <c r="H681" i="5"/>
  <c r="I681" i="5"/>
  <c r="J681" i="5"/>
  <c r="H682" i="5"/>
  <c r="I682" i="5"/>
  <c r="J682" i="5"/>
  <c r="H683" i="5"/>
  <c r="I683" i="5"/>
  <c r="J683" i="5"/>
  <c r="H684" i="5"/>
  <c r="I684" i="5"/>
  <c r="J684" i="5"/>
  <c r="H685" i="5"/>
  <c r="I685" i="5"/>
  <c r="J685" i="5"/>
  <c r="H686" i="5"/>
  <c r="I686" i="5"/>
  <c r="J686" i="5"/>
  <c r="H687" i="5"/>
  <c r="I687" i="5"/>
  <c r="J687" i="5"/>
  <c r="H688" i="5"/>
  <c r="I688" i="5"/>
  <c r="J688" i="5"/>
  <c r="H689" i="5"/>
  <c r="I689" i="5"/>
  <c r="J689" i="5"/>
  <c r="H690" i="5"/>
  <c r="I690" i="5"/>
  <c r="J690" i="5"/>
  <c r="H691" i="5"/>
  <c r="I691" i="5"/>
  <c r="J691" i="5"/>
  <c r="H692" i="5"/>
  <c r="I692" i="5"/>
  <c r="J692" i="5"/>
  <c r="H693" i="5"/>
  <c r="I693" i="5"/>
  <c r="J693" i="5"/>
  <c r="H694" i="5"/>
  <c r="I694" i="5"/>
  <c r="J694" i="5"/>
  <c r="H695" i="5"/>
  <c r="I695" i="5"/>
  <c r="J695" i="5"/>
  <c r="H696" i="5"/>
  <c r="I696" i="5"/>
  <c r="J696" i="5"/>
  <c r="H697" i="5"/>
  <c r="I697" i="5"/>
  <c r="J697" i="5"/>
  <c r="H698" i="5"/>
  <c r="I698" i="5"/>
  <c r="J698" i="5"/>
  <c r="H699" i="5"/>
  <c r="I699" i="5"/>
  <c r="J699" i="5"/>
  <c r="H700" i="5"/>
  <c r="I700" i="5"/>
  <c r="J700" i="5"/>
  <c r="H701" i="5"/>
  <c r="I701" i="5"/>
  <c r="J701" i="5"/>
  <c r="H702" i="5"/>
  <c r="I702" i="5"/>
  <c r="J702" i="5"/>
  <c r="H703" i="5"/>
  <c r="I703" i="5"/>
  <c r="J703" i="5"/>
  <c r="H704" i="5"/>
  <c r="I704" i="5"/>
  <c r="J704" i="5"/>
  <c r="H705" i="5"/>
  <c r="I705" i="5"/>
  <c r="J705" i="5"/>
  <c r="H706" i="5"/>
  <c r="I706" i="5"/>
  <c r="J706" i="5"/>
  <c r="H707" i="5"/>
  <c r="I707" i="5"/>
  <c r="J707" i="5"/>
  <c r="H708" i="5"/>
  <c r="I708" i="5"/>
  <c r="J708" i="5"/>
  <c r="H709" i="5"/>
  <c r="I709" i="5"/>
  <c r="J709" i="5"/>
  <c r="H710" i="5"/>
  <c r="I710" i="5"/>
  <c r="J710" i="5"/>
  <c r="H711" i="5"/>
  <c r="I711" i="5"/>
  <c r="J711" i="5"/>
  <c r="H712" i="5"/>
  <c r="I712" i="5"/>
  <c r="J712" i="5"/>
  <c r="H713" i="5"/>
  <c r="I713" i="5"/>
  <c r="J713" i="5"/>
  <c r="H714" i="5"/>
  <c r="I714" i="5"/>
  <c r="J714" i="5"/>
  <c r="H715" i="5"/>
  <c r="I715" i="5"/>
  <c r="J715" i="5"/>
  <c r="H716" i="5"/>
  <c r="I716" i="5"/>
  <c r="J716" i="5"/>
  <c r="H717" i="5"/>
  <c r="I717" i="5"/>
  <c r="J717" i="5"/>
  <c r="H718" i="5"/>
  <c r="I718" i="5"/>
  <c r="J718" i="5"/>
  <c r="H719" i="5"/>
  <c r="I719" i="5"/>
  <c r="J719" i="5"/>
  <c r="H720" i="5"/>
  <c r="I720" i="5"/>
  <c r="J720" i="5"/>
  <c r="H721" i="5"/>
  <c r="I721" i="5"/>
  <c r="J721" i="5"/>
  <c r="H722" i="5"/>
  <c r="I722" i="5"/>
  <c r="J722" i="5"/>
  <c r="H723" i="5"/>
  <c r="I723" i="5"/>
  <c r="J723" i="5"/>
  <c r="H724" i="5"/>
  <c r="I724" i="5"/>
  <c r="J724" i="5"/>
  <c r="H725" i="5"/>
  <c r="I725" i="5"/>
  <c r="J725" i="5"/>
  <c r="H726" i="5"/>
  <c r="I726" i="5"/>
  <c r="J726" i="5"/>
  <c r="H727" i="5"/>
  <c r="I727" i="5"/>
  <c r="J727" i="5"/>
  <c r="H728" i="5"/>
  <c r="I728" i="5"/>
  <c r="J728" i="5"/>
  <c r="H729" i="5"/>
  <c r="I729" i="5"/>
  <c r="J729" i="5"/>
  <c r="H730" i="5"/>
  <c r="I730" i="5"/>
  <c r="J730" i="5"/>
  <c r="H731" i="5"/>
  <c r="I731" i="5"/>
  <c r="J731" i="5"/>
  <c r="H732" i="5"/>
  <c r="I732" i="5"/>
  <c r="J732" i="5"/>
  <c r="H733" i="5"/>
  <c r="I733" i="5"/>
  <c r="J733" i="5"/>
  <c r="H734" i="5"/>
  <c r="I734" i="5"/>
  <c r="J734" i="5"/>
  <c r="H735" i="5"/>
  <c r="I735" i="5"/>
  <c r="J735" i="5"/>
  <c r="H736" i="5"/>
  <c r="I736" i="5"/>
  <c r="J736" i="5"/>
  <c r="H737" i="5"/>
  <c r="I737" i="5"/>
  <c r="J737" i="5"/>
  <c r="H738" i="5"/>
  <c r="I738" i="5"/>
  <c r="J738" i="5"/>
  <c r="H739" i="5"/>
  <c r="I739" i="5"/>
  <c r="J739" i="5"/>
  <c r="H740" i="5"/>
  <c r="I740" i="5"/>
  <c r="J740" i="5"/>
  <c r="H741" i="5"/>
  <c r="I741" i="5"/>
  <c r="J741" i="5"/>
  <c r="H742" i="5"/>
  <c r="I742" i="5"/>
  <c r="J742" i="5"/>
  <c r="H743" i="5"/>
  <c r="I743" i="5"/>
  <c r="J743" i="5"/>
  <c r="H744" i="5"/>
  <c r="I744" i="5"/>
  <c r="J744" i="5"/>
  <c r="H745" i="5"/>
  <c r="I745" i="5"/>
  <c r="J745" i="5"/>
  <c r="H746" i="5"/>
  <c r="I746" i="5"/>
  <c r="J746" i="5"/>
  <c r="H747" i="5"/>
  <c r="I747" i="5"/>
  <c r="J747" i="5"/>
  <c r="H748" i="5"/>
  <c r="I748" i="5"/>
  <c r="J748" i="5"/>
  <c r="H749" i="5"/>
  <c r="I749" i="5"/>
  <c r="J749" i="5"/>
  <c r="H750" i="5"/>
  <c r="I750" i="5"/>
  <c r="J750" i="5"/>
  <c r="H751" i="5"/>
  <c r="I751" i="5"/>
  <c r="J751" i="5"/>
  <c r="H752" i="5"/>
  <c r="I752" i="5"/>
  <c r="J752" i="5"/>
  <c r="H753" i="5"/>
  <c r="I753" i="5"/>
  <c r="J753" i="5"/>
  <c r="H754" i="5"/>
  <c r="I754" i="5"/>
  <c r="J754" i="5"/>
  <c r="H755" i="5"/>
  <c r="I755" i="5"/>
  <c r="J755" i="5"/>
  <c r="H756" i="5"/>
  <c r="I756" i="5"/>
  <c r="J756" i="5"/>
  <c r="H757" i="5"/>
  <c r="I757" i="5"/>
  <c r="J757" i="5"/>
  <c r="H758" i="5"/>
  <c r="I758" i="5"/>
  <c r="J758" i="5"/>
  <c r="H759" i="5"/>
  <c r="I759" i="5"/>
  <c r="J759" i="5"/>
  <c r="H760" i="5"/>
  <c r="I760" i="5"/>
  <c r="J760" i="5"/>
  <c r="H761" i="5"/>
  <c r="I761" i="5"/>
  <c r="J761" i="5"/>
  <c r="H762" i="5"/>
  <c r="I762" i="5"/>
  <c r="J762" i="5"/>
  <c r="H763" i="5"/>
  <c r="I763" i="5"/>
  <c r="J763" i="5"/>
  <c r="H764" i="5"/>
  <c r="I764" i="5"/>
  <c r="J764" i="5"/>
  <c r="H765" i="5"/>
  <c r="I765" i="5"/>
  <c r="J765" i="5"/>
  <c r="H766" i="5"/>
  <c r="I766" i="5"/>
  <c r="J766" i="5"/>
  <c r="H767" i="5"/>
  <c r="I767" i="5"/>
  <c r="J767" i="5"/>
  <c r="H768" i="5"/>
  <c r="I768" i="5"/>
  <c r="J768" i="5"/>
  <c r="H769" i="5"/>
  <c r="I769" i="5"/>
  <c r="J769" i="5"/>
  <c r="H770" i="5"/>
  <c r="I770" i="5"/>
  <c r="J770" i="5"/>
  <c r="H771" i="5"/>
  <c r="I771" i="5"/>
  <c r="J771" i="5"/>
  <c r="H772" i="5"/>
  <c r="I772" i="5"/>
  <c r="J772" i="5"/>
  <c r="H773" i="5"/>
  <c r="I773" i="5"/>
  <c r="J773" i="5"/>
  <c r="H774" i="5"/>
  <c r="I774" i="5"/>
  <c r="J774" i="5"/>
  <c r="H775" i="5"/>
  <c r="I775" i="5"/>
  <c r="J775" i="5"/>
  <c r="H776" i="5"/>
  <c r="I776" i="5"/>
  <c r="J776" i="5"/>
  <c r="H777" i="5"/>
  <c r="I777" i="5"/>
  <c r="J777" i="5"/>
  <c r="H778" i="5"/>
  <c r="I778" i="5"/>
  <c r="J778" i="5"/>
  <c r="H779" i="5"/>
  <c r="I779" i="5"/>
  <c r="J779" i="5"/>
  <c r="H780" i="5"/>
  <c r="I780" i="5"/>
  <c r="J780" i="5"/>
  <c r="H781" i="5"/>
  <c r="I781" i="5"/>
  <c r="J781" i="5"/>
  <c r="H782" i="5"/>
  <c r="I782" i="5"/>
  <c r="J782" i="5"/>
  <c r="H783" i="5"/>
  <c r="I783" i="5"/>
  <c r="J783" i="5"/>
  <c r="H784" i="5"/>
  <c r="I784" i="5"/>
  <c r="J784" i="5"/>
  <c r="H785" i="5"/>
  <c r="I785" i="5"/>
  <c r="J785" i="5"/>
  <c r="H786" i="5"/>
  <c r="I786" i="5"/>
  <c r="J786" i="5"/>
  <c r="H787" i="5"/>
  <c r="I787" i="5"/>
  <c r="J787" i="5"/>
  <c r="H788" i="5"/>
  <c r="I788" i="5"/>
  <c r="J788" i="5"/>
  <c r="H789" i="5"/>
  <c r="I789" i="5"/>
  <c r="J789" i="5"/>
  <c r="H790" i="5"/>
  <c r="I790" i="5"/>
  <c r="J790" i="5"/>
  <c r="H791" i="5"/>
  <c r="I791" i="5"/>
  <c r="J791" i="5"/>
  <c r="H792" i="5"/>
  <c r="I792" i="5"/>
  <c r="J792" i="5"/>
  <c r="H793" i="5"/>
  <c r="I793" i="5"/>
  <c r="J793" i="5"/>
  <c r="H794" i="5"/>
  <c r="I794" i="5"/>
  <c r="J794" i="5"/>
  <c r="H795" i="5"/>
  <c r="I795" i="5"/>
  <c r="J795" i="5"/>
  <c r="H796" i="5"/>
  <c r="I796" i="5"/>
  <c r="J796" i="5"/>
  <c r="H797" i="5"/>
  <c r="I797" i="5"/>
  <c r="J797" i="5"/>
  <c r="H798" i="5"/>
  <c r="I798" i="5"/>
  <c r="J798" i="5"/>
  <c r="H799" i="5"/>
  <c r="I799" i="5"/>
  <c r="J799" i="5"/>
  <c r="H800" i="5"/>
  <c r="I800" i="5"/>
  <c r="J800" i="5"/>
  <c r="H801" i="5"/>
  <c r="I801" i="5"/>
  <c r="J801" i="5"/>
  <c r="H802" i="5"/>
  <c r="I802" i="5"/>
  <c r="J802" i="5"/>
  <c r="H803" i="5"/>
  <c r="I803" i="5"/>
  <c r="J803" i="5"/>
  <c r="H804" i="5"/>
  <c r="I804" i="5"/>
  <c r="J804" i="5"/>
  <c r="H805" i="5"/>
  <c r="I805" i="5"/>
  <c r="J805" i="5"/>
  <c r="H806" i="5"/>
  <c r="I806" i="5"/>
  <c r="J806" i="5"/>
  <c r="H807" i="5"/>
  <c r="I807" i="5"/>
  <c r="J807" i="5"/>
  <c r="H808" i="5"/>
  <c r="I808" i="5"/>
  <c r="J808" i="5"/>
  <c r="H809" i="5"/>
  <c r="I809" i="5"/>
  <c r="J809" i="5"/>
  <c r="H810" i="5"/>
  <c r="I810" i="5"/>
  <c r="J810" i="5"/>
  <c r="H811" i="5"/>
  <c r="I811" i="5"/>
  <c r="J811" i="5"/>
  <c r="H812" i="5"/>
  <c r="I812" i="5"/>
  <c r="J812" i="5"/>
  <c r="H813" i="5"/>
  <c r="I813" i="5"/>
  <c r="J813" i="5"/>
  <c r="H814" i="5"/>
  <c r="I814" i="5"/>
  <c r="J814" i="5"/>
  <c r="H815" i="5"/>
  <c r="I815" i="5"/>
  <c r="J815" i="5"/>
  <c r="H816" i="5"/>
  <c r="I816" i="5"/>
  <c r="J816" i="5"/>
  <c r="H817" i="5"/>
  <c r="I817" i="5"/>
  <c r="J817" i="5"/>
  <c r="H818" i="5"/>
  <c r="I818" i="5"/>
  <c r="J818" i="5"/>
  <c r="H819" i="5"/>
  <c r="I819" i="5"/>
  <c r="J819" i="5"/>
  <c r="H820" i="5"/>
  <c r="I820" i="5"/>
  <c r="J820" i="5"/>
  <c r="H821" i="5"/>
  <c r="I821" i="5"/>
  <c r="J821" i="5"/>
  <c r="H822" i="5"/>
  <c r="I822" i="5"/>
  <c r="J822" i="5"/>
  <c r="H823" i="5"/>
  <c r="I823" i="5"/>
  <c r="J823" i="5"/>
  <c r="H824" i="5"/>
  <c r="I824" i="5"/>
  <c r="J824" i="5"/>
  <c r="H825" i="5"/>
  <c r="I825" i="5"/>
  <c r="J825" i="5"/>
  <c r="H826" i="5"/>
  <c r="I826" i="5"/>
  <c r="J826" i="5"/>
  <c r="H827" i="5"/>
  <c r="I827" i="5"/>
  <c r="J827" i="5"/>
  <c r="H828" i="5"/>
  <c r="I828" i="5"/>
  <c r="J828" i="5"/>
  <c r="H829" i="5"/>
  <c r="I829" i="5"/>
  <c r="J829" i="5"/>
  <c r="H830" i="5"/>
  <c r="I830" i="5"/>
  <c r="J830" i="5"/>
  <c r="H831" i="5"/>
  <c r="I831" i="5"/>
  <c r="J831" i="5"/>
  <c r="H832" i="5"/>
  <c r="I832" i="5"/>
  <c r="J832" i="5"/>
  <c r="H833" i="5"/>
  <c r="I833" i="5"/>
  <c r="J833" i="5"/>
  <c r="H834" i="5"/>
  <c r="I834" i="5"/>
  <c r="J834" i="5"/>
  <c r="H835" i="5"/>
  <c r="I835" i="5"/>
  <c r="J835" i="5"/>
  <c r="H836" i="5"/>
  <c r="I836" i="5"/>
  <c r="J836" i="5"/>
  <c r="H837" i="5"/>
  <c r="I837" i="5"/>
  <c r="J837" i="5"/>
  <c r="H838" i="5"/>
  <c r="I838" i="5"/>
  <c r="J838" i="5"/>
  <c r="H839" i="5"/>
  <c r="I839" i="5"/>
  <c r="J839" i="5"/>
  <c r="H840" i="5"/>
  <c r="I840" i="5"/>
  <c r="J840" i="5"/>
  <c r="H841" i="5"/>
  <c r="I841" i="5"/>
  <c r="J841" i="5"/>
  <c r="H842" i="5"/>
  <c r="I842" i="5"/>
  <c r="J842" i="5"/>
  <c r="H843" i="5"/>
  <c r="I843" i="5"/>
  <c r="J843" i="5"/>
  <c r="H844" i="5"/>
  <c r="I844" i="5"/>
  <c r="J844" i="5"/>
  <c r="H845" i="5"/>
  <c r="I845" i="5"/>
  <c r="J845" i="5"/>
  <c r="H846" i="5"/>
  <c r="I846" i="5"/>
  <c r="J846" i="5"/>
  <c r="H847" i="5"/>
  <c r="I847" i="5"/>
  <c r="J847" i="5"/>
  <c r="H848" i="5"/>
  <c r="I848" i="5"/>
  <c r="J848" i="5"/>
  <c r="H849" i="5"/>
  <c r="I849" i="5"/>
  <c r="J849" i="5"/>
  <c r="H850" i="5"/>
  <c r="I850" i="5"/>
  <c r="J850" i="5"/>
  <c r="H851" i="5"/>
  <c r="I851" i="5"/>
  <c r="J851" i="5"/>
  <c r="H852" i="5"/>
  <c r="I852" i="5"/>
  <c r="J852" i="5"/>
  <c r="H853" i="5"/>
  <c r="I853" i="5"/>
  <c r="J853" i="5"/>
  <c r="H854" i="5"/>
  <c r="I854" i="5"/>
  <c r="J854" i="5"/>
  <c r="H855" i="5"/>
  <c r="I855" i="5"/>
  <c r="J855" i="5"/>
  <c r="H856" i="5"/>
  <c r="I856" i="5"/>
  <c r="J856" i="5"/>
  <c r="H857" i="5"/>
  <c r="I857" i="5"/>
  <c r="J857" i="5"/>
  <c r="H858" i="5"/>
  <c r="I858" i="5"/>
  <c r="J858" i="5"/>
  <c r="H859" i="5"/>
  <c r="I859" i="5"/>
  <c r="J859" i="5"/>
  <c r="H860" i="5"/>
  <c r="I860" i="5"/>
  <c r="J860" i="5"/>
  <c r="H861" i="5"/>
  <c r="I861" i="5"/>
  <c r="J861" i="5"/>
  <c r="H862" i="5"/>
  <c r="I862" i="5"/>
  <c r="J862" i="5"/>
  <c r="H863" i="5"/>
  <c r="I863" i="5"/>
  <c r="J863" i="5"/>
  <c r="H864" i="5"/>
  <c r="I864" i="5"/>
  <c r="J864" i="5"/>
  <c r="H865" i="5"/>
  <c r="I865" i="5"/>
  <c r="J865" i="5"/>
  <c r="H866" i="5"/>
  <c r="I866" i="5"/>
  <c r="J866" i="5"/>
  <c r="H867" i="5"/>
  <c r="I867" i="5"/>
  <c r="J867" i="5"/>
  <c r="H868" i="5"/>
  <c r="I868" i="5"/>
  <c r="J868" i="5"/>
  <c r="H869" i="5"/>
  <c r="I869" i="5"/>
  <c r="J869" i="5"/>
  <c r="H870" i="5"/>
  <c r="I870" i="5"/>
  <c r="J870" i="5"/>
  <c r="H871" i="5"/>
  <c r="I871" i="5"/>
  <c r="J871" i="5"/>
  <c r="H872" i="5"/>
  <c r="I872" i="5"/>
  <c r="J872" i="5"/>
  <c r="H873" i="5"/>
  <c r="I873" i="5"/>
  <c r="J873" i="5"/>
  <c r="H874" i="5"/>
  <c r="I874" i="5"/>
  <c r="J874" i="5"/>
  <c r="H875" i="5"/>
  <c r="I875" i="5"/>
  <c r="J875" i="5"/>
  <c r="H876" i="5"/>
  <c r="I876" i="5"/>
  <c r="J876" i="5"/>
  <c r="H877" i="5"/>
  <c r="I877" i="5"/>
  <c r="J877" i="5"/>
  <c r="H878" i="5"/>
  <c r="I878" i="5"/>
  <c r="J878" i="5"/>
  <c r="H879" i="5"/>
  <c r="I879" i="5"/>
  <c r="J879" i="5"/>
  <c r="H880" i="5"/>
  <c r="I880" i="5"/>
  <c r="J880" i="5"/>
  <c r="H881" i="5"/>
  <c r="I881" i="5"/>
  <c r="J881" i="5"/>
  <c r="H882" i="5"/>
  <c r="I882" i="5"/>
  <c r="J882" i="5"/>
  <c r="H883" i="5"/>
  <c r="I883" i="5"/>
  <c r="J883" i="5"/>
  <c r="H884" i="5"/>
  <c r="I884" i="5"/>
  <c r="J884" i="5"/>
  <c r="H885" i="5"/>
  <c r="I885" i="5"/>
  <c r="J885" i="5"/>
  <c r="H886" i="5"/>
  <c r="I886" i="5"/>
  <c r="J886" i="5"/>
  <c r="H887" i="5"/>
  <c r="I887" i="5"/>
  <c r="J887" i="5"/>
  <c r="H888" i="5"/>
  <c r="I888" i="5"/>
  <c r="J888" i="5"/>
  <c r="H889" i="5"/>
  <c r="I889" i="5"/>
  <c r="J889" i="5"/>
  <c r="H890" i="5"/>
  <c r="I890" i="5"/>
  <c r="J890" i="5"/>
  <c r="H891" i="5"/>
  <c r="I891" i="5"/>
  <c r="J891" i="5"/>
  <c r="H892" i="5"/>
  <c r="I892" i="5"/>
  <c r="J892" i="5"/>
  <c r="H893" i="5"/>
  <c r="I893" i="5"/>
  <c r="J893" i="5"/>
  <c r="H894" i="5"/>
  <c r="I894" i="5"/>
  <c r="J894" i="5"/>
  <c r="H895" i="5"/>
  <c r="I895" i="5"/>
  <c r="J895" i="5"/>
  <c r="H896" i="5"/>
  <c r="I896" i="5"/>
  <c r="J896" i="5"/>
  <c r="H897" i="5"/>
  <c r="I897" i="5"/>
  <c r="J897" i="5"/>
  <c r="H898" i="5"/>
  <c r="I898" i="5"/>
  <c r="J898" i="5"/>
  <c r="H899" i="5"/>
  <c r="I899" i="5"/>
  <c r="J899" i="5"/>
  <c r="H900" i="5"/>
  <c r="I900" i="5"/>
  <c r="J900" i="5"/>
  <c r="H901" i="5"/>
  <c r="I901" i="5"/>
  <c r="J901" i="5"/>
  <c r="H902" i="5"/>
  <c r="I902" i="5"/>
  <c r="J902" i="5"/>
  <c r="H903" i="5"/>
  <c r="I903" i="5"/>
  <c r="J903" i="5"/>
  <c r="H904" i="5"/>
  <c r="I904" i="5"/>
  <c r="J904" i="5"/>
  <c r="H905" i="5"/>
  <c r="I905" i="5"/>
  <c r="J905" i="5"/>
  <c r="H906" i="5"/>
  <c r="I906" i="5"/>
  <c r="J906" i="5"/>
  <c r="H907" i="5"/>
  <c r="I907" i="5"/>
  <c r="J907" i="5"/>
  <c r="H908" i="5"/>
  <c r="I908" i="5"/>
  <c r="J908" i="5"/>
  <c r="H909" i="5"/>
  <c r="I909" i="5"/>
  <c r="J909" i="5"/>
  <c r="H910" i="5"/>
  <c r="I910" i="5"/>
  <c r="J910" i="5"/>
  <c r="H911" i="5"/>
  <c r="I911" i="5"/>
  <c r="J911" i="5"/>
  <c r="H912" i="5"/>
  <c r="I912" i="5"/>
  <c r="J912" i="5"/>
  <c r="H913" i="5"/>
  <c r="I913" i="5"/>
  <c r="J913" i="5"/>
  <c r="H914" i="5"/>
  <c r="I914" i="5"/>
  <c r="J914" i="5"/>
  <c r="H915" i="5"/>
  <c r="I915" i="5"/>
  <c r="J915" i="5"/>
  <c r="H916" i="5"/>
  <c r="I916" i="5"/>
  <c r="J916" i="5"/>
  <c r="H917" i="5"/>
  <c r="I917" i="5"/>
  <c r="J917" i="5"/>
  <c r="H918" i="5"/>
  <c r="I918" i="5"/>
  <c r="J918" i="5"/>
  <c r="H919" i="5"/>
  <c r="I919" i="5"/>
  <c r="J919" i="5"/>
  <c r="H920" i="5"/>
  <c r="I920" i="5"/>
  <c r="J920" i="5"/>
  <c r="H921" i="5"/>
  <c r="I921" i="5"/>
  <c r="J921" i="5"/>
  <c r="H922" i="5"/>
  <c r="I922" i="5"/>
  <c r="J922" i="5"/>
  <c r="H923" i="5"/>
  <c r="I923" i="5"/>
  <c r="J923" i="5"/>
  <c r="H924" i="5"/>
  <c r="I924" i="5"/>
  <c r="J924" i="5"/>
  <c r="H925" i="5"/>
  <c r="I925" i="5"/>
  <c r="J925" i="5"/>
  <c r="H926" i="5"/>
  <c r="I926" i="5"/>
  <c r="J926" i="5"/>
  <c r="H927" i="5"/>
  <c r="I927" i="5"/>
  <c r="J927" i="5"/>
  <c r="H928" i="5"/>
  <c r="I928" i="5"/>
  <c r="J928" i="5"/>
  <c r="H929" i="5"/>
  <c r="I929" i="5"/>
  <c r="J929" i="5"/>
  <c r="H930" i="5"/>
  <c r="I930" i="5"/>
  <c r="J930" i="5"/>
  <c r="H931" i="5"/>
  <c r="I931" i="5"/>
  <c r="J931" i="5"/>
  <c r="H932" i="5"/>
  <c r="I932" i="5"/>
  <c r="J932" i="5"/>
  <c r="H933" i="5"/>
  <c r="I933" i="5"/>
  <c r="J933" i="5"/>
  <c r="H934" i="5"/>
  <c r="I934" i="5"/>
  <c r="J934" i="5"/>
  <c r="H935" i="5"/>
  <c r="I935" i="5"/>
  <c r="J935" i="5"/>
  <c r="H936" i="5"/>
  <c r="I936" i="5"/>
  <c r="J936" i="5"/>
  <c r="H937" i="5"/>
  <c r="I937" i="5"/>
  <c r="J937" i="5"/>
  <c r="H938" i="5"/>
  <c r="I938" i="5"/>
  <c r="J938" i="5"/>
  <c r="H939" i="5"/>
  <c r="I939" i="5"/>
  <c r="J939" i="5"/>
  <c r="H940" i="5"/>
  <c r="I940" i="5"/>
  <c r="J940" i="5"/>
  <c r="H941" i="5"/>
  <c r="I941" i="5"/>
  <c r="J941" i="5"/>
  <c r="H942" i="5"/>
  <c r="I942" i="5"/>
  <c r="J942" i="5"/>
  <c r="H943" i="5"/>
  <c r="I943" i="5"/>
  <c r="J943" i="5"/>
  <c r="H944" i="5"/>
  <c r="I944" i="5"/>
  <c r="J944" i="5"/>
  <c r="H945" i="5"/>
  <c r="I945" i="5"/>
  <c r="J945" i="5"/>
  <c r="H946" i="5"/>
  <c r="I946" i="5"/>
  <c r="J946" i="5"/>
  <c r="H947" i="5"/>
  <c r="I947" i="5"/>
  <c r="J947" i="5"/>
  <c r="H948" i="5"/>
  <c r="I948" i="5"/>
  <c r="J948" i="5"/>
  <c r="H949" i="5"/>
  <c r="I949" i="5"/>
  <c r="J949" i="5"/>
  <c r="H950" i="5"/>
  <c r="I950" i="5"/>
  <c r="J950" i="5"/>
  <c r="H951" i="5"/>
  <c r="I951" i="5"/>
  <c r="J951" i="5"/>
  <c r="H952" i="5"/>
  <c r="I952" i="5"/>
  <c r="J952" i="5"/>
  <c r="H953" i="5"/>
  <c r="I953" i="5"/>
  <c r="J953" i="5"/>
  <c r="H954" i="5"/>
  <c r="I954" i="5"/>
  <c r="J954" i="5"/>
  <c r="H955" i="5"/>
  <c r="I955" i="5"/>
  <c r="J955" i="5"/>
  <c r="H956" i="5"/>
  <c r="I956" i="5"/>
  <c r="J956" i="5"/>
  <c r="H957" i="5"/>
  <c r="I957" i="5"/>
  <c r="J957" i="5"/>
  <c r="H958" i="5"/>
  <c r="I958" i="5"/>
  <c r="J958" i="5"/>
  <c r="H959" i="5"/>
  <c r="I959" i="5"/>
  <c r="J959" i="5"/>
  <c r="H960" i="5"/>
  <c r="I960" i="5"/>
  <c r="J960" i="5"/>
  <c r="H961" i="5"/>
  <c r="I961" i="5"/>
  <c r="J961" i="5"/>
  <c r="H962" i="5"/>
  <c r="I962" i="5"/>
  <c r="J962" i="5"/>
  <c r="H963" i="5"/>
  <c r="I963" i="5"/>
  <c r="J963" i="5"/>
  <c r="H964" i="5"/>
  <c r="I964" i="5"/>
  <c r="J964" i="5"/>
  <c r="H965" i="5"/>
  <c r="I965" i="5"/>
  <c r="J965" i="5"/>
  <c r="H966" i="5"/>
  <c r="I966" i="5"/>
  <c r="J966" i="5"/>
  <c r="H967" i="5"/>
  <c r="I967" i="5"/>
  <c r="J967" i="5"/>
  <c r="H968" i="5"/>
  <c r="I968" i="5"/>
  <c r="J968" i="5"/>
  <c r="H969" i="5"/>
  <c r="I969" i="5"/>
  <c r="J969" i="5"/>
  <c r="H970" i="5"/>
  <c r="I970" i="5"/>
  <c r="J970" i="5"/>
  <c r="H971" i="5"/>
  <c r="I971" i="5"/>
  <c r="J971" i="5"/>
  <c r="H972" i="5"/>
  <c r="I972" i="5"/>
  <c r="J972" i="5"/>
  <c r="H973" i="5"/>
  <c r="I973" i="5"/>
  <c r="J973" i="5"/>
  <c r="H974" i="5"/>
  <c r="I974" i="5"/>
  <c r="J974" i="5"/>
  <c r="H975" i="5"/>
  <c r="I975" i="5"/>
  <c r="J975" i="5"/>
  <c r="H976" i="5"/>
  <c r="I976" i="5"/>
  <c r="J976" i="5"/>
  <c r="H977" i="5"/>
  <c r="I977" i="5"/>
  <c r="J977" i="5"/>
  <c r="H978" i="5"/>
  <c r="I978" i="5"/>
  <c r="J978" i="5"/>
  <c r="H979" i="5"/>
  <c r="I979" i="5"/>
  <c r="J979" i="5"/>
  <c r="H980" i="5"/>
  <c r="I980" i="5"/>
  <c r="J980" i="5"/>
  <c r="H981" i="5"/>
  <c r="I981" i="5"/>
  <c r="J981" i="5"/>
  <c r="H982" i="5"/>
  <c r="I982" i="5"/>
  <c r="J982" i="5"/>
  <c r="H983" i="5"/>
  <c r="I983" i="5"/>
  <c r="J983" i="5"/>
  <c r="H984" i="5"/>
  <c r="I984" i="5"/>
  <c r="J984" i="5"/>
  <c r="H985" i="5"/>
  <c r="I985" i="5"/>
  <c r="J985" i="5"/>
  <c r="H986" i="5"/>
  <c r="I986" i="5"/>
  <c r="J986" i="5"/>
  <c r="H987" i="5"/>
  <c r="I987" i="5"/>
  <c r="J987" i="5"/>
  <c r="H988" i="5"/>
  <c r="I988" i="5"/>
  <c r="J988" i="5"/>
  <c r="H989" i="5"/>
  <c r="I989" i="5"/>
  <c r="J989" i="5"/>
  <c r="H990" i="5"/>
  <c r="I990" i="5"/>
  <c r="J990" i="5"/>
  <c r="H991" i="5"/>
  <c r="I991" i="5"/>
  <c r="J991" i="5"/>
  <c r="H992" i="5"/>
  <c r="I992" i="5"/>
  <c r="J992" i="5"/>
  <c r="H993" i="5"/>
  <c r="I993" i="5"/>
  <c r="J993" i="5"/>
  <c r="H994" i="5"/>
  <c r="I994" i="5"/>
  <c r="J994" i="5"/>
  <c r="H995" i="5"/>
  <c r="I995" i="5"/>
  <c r="J995" i="5"/>
  <c r="H996" i="5"/>
  <c r="I996" i="5"/>
  <c r="J996" i="5"/>
  <c r="H997" i="5"/>
  <c r="I997" i="5"/>
  <c r="J997" i="5"/>
  <c r="H998" i="5"/>
  <c r="I998" i="5"/>
  <c r="J998" i="5"/>
  <c r="H999" i="5"/>
  <c r="I999" i="5"/>
  <c r="J999" i="5"/>
  <c r="H1000" i="5"/>
  <c r="I1000" i="5"/>
  <c r="J1000" i="5"/>
  <c r="H1001" i="5"/>
  <c r="I1001" i="5"/>
  <c r="J1001" i="5"/>
  <c r="H1002" i="5"/>
  <c r="I1002" i="5"/>
  <c r="J1002" i="5"/>
  <c r="H1003" i="5"/>
  <c r="I1003" i="5"/>
  <c r="J1003" i="5"/>
  <c r="H1004" i="5"/>
  <c r="I1004" i="5"/>
  <c r="J1004" i="5"/>
  <c r="H1005" i="5"/>
  <c r="I1005" i="5"/>
  <c r="J1005" i="5"/>
  <c r="H1006" i="5"/>
  <c r="I1006" i="5"/>
  <c r="J1006" i="5"/>
  <c r="H1007" i="5"/>
  <c r="I1007" i="5"/>
  <c r="J1007" i="5"/>
  <c r="H1008" i="5"/>
  <c r="I1008" i="5"/>
  <c r="J1008" i="5"/>
  <c r="H1009" i="5"/>
  <c r="I1009" i="5"/>
  <c r="J1009" i="5"/>
  <c r="H1010" i="5"/>
  <c r="I1010" i="5"/>
  <c r="J1010" i="5"/>
  <c r="H1011" i="5"/>
  <c r="I1011" i="5"/>
  <c r="J1011" i="5"/>
  <c r="H1012" i="5"/>
  <c r="I1012" i="5"/>
  <c r="J1012" i="5"/>
  <c r="H1013" i="5"/>
  <c r="I1013" i="5"/>
  <c r="J1013" i="5"/>
  <c r="H1014" i="5"/>
  <c r="I1014" i="5"/>
  <c r="J1014" i="5"/>
  <c r="H1015" i="5"/>
  <c r="I1015" i="5"/>
  <c r="J1015" i="5"/>
  <c r="H1016" i="5"/>
  <c r="I1016" i="5"/>
  <c r="J1016" i="5"/>
  <c r="H1017" i="5"/>
  <c r="I1017" i="5"/>
  <c r="J1017" i="5"/>
  <c r="H1018" i="5"/>
  <c r="I1018" i="5"/>
  <c r="J1018" i="5"/>
  <c r="H1019" i="5"/>
  <c r="I1019" i="5"/>
  <c r="J1019" i="5"/>
  <c r="H1020" i="5"/>
  <c r="I1020" i="5"/>
  <c r="J1020" i="5"/>
  <c r="H1021" i="5"/>
  <c r="I1021" i="5"/>
  <c r="J1021" i="5"/>
  <c r="H1022" i="5"/>
  <c r="I1022" i="5"/>
  <c r="J1022" i="5"/>
  <c r="H1023" i="5"/>
  <c r="I1023" i="5"/>
  <c r="J1023" i="5"/>
  <c r="H1024" i="5"/>
  <c r="I1024" i="5"/>
  <c r="J1024" i="5"/>
  <c r="H1025" i="5"/>
  <c r="I1025" i="5"/>
  <c r="J1025" i="5"/>
  <c r="H1026" i="5"/>
  <c r="I1026" i="5"/>
  <c r="J1026" i="5"/>
  <c r="H1027" i="5"/>
  <c r="I1027" i="5"/>
  <c r="J1027" i="5"/>
  <c r="H1028" i="5"/>
  <c r="I1028" i="5"/>
  <c r="J1028" i="5"/>
  <c r="H1029" i="5"/>
  <c r="I1029" i="5"/>
  <c r="J1029" i="5"/>
  <c r="H1030" i="5"/>
  <c r="I1030" i="5"/>
  <c r="J1030" i="5"/>
  <c r="H1031" i="5"/>
  <c r="I1031" i="5"/>
  <c r="J1031" i="5"/>
  <c r="H1032" i="5"/>
  <c r="I1032" i="5"/>
  <c r="J1032" i="5"/>
  <c r="H1033" i="5"/>
  <c r="I1033" i="5"/>
  <c r="J1033" i="5"/>
  <c r="H1034" i="5"/>
  <c r="I1034" i="5"/>
  <c r="J1034" i="5"/>
  <c r="H1035" i="5"/>
  <c r="I1035" i="5"/>
  <c r="J1035" i="5"/>
  <c r="H1036" i="5"/>
  <c r="I1036" i="5"/>
  <c r="J1036" i="5"/>
  <c r="H1037" i="5"/>
  <c r="I1037" i="5"/>
  <c r="J1037" i="5"/>
  <c r="H1038" i="5"/>
  <c r="I1038" i="5"/>
  <c r="J1038" i="5"/>
  <c r="H1039" i="5"/>
  <c r="I1039" i="5"/>
  <c r="J1039" i="5"/>
  <c r="H1040" i="5"/>
  <c r="I1040" i="5"/>
  <c r="J1040" i="5"/>
  <c r="H1041" i="5"/>
  <c r="I1041" i="5"/>
  <c r="J1041" i="5"/>
  <c r="H1042" i="5"/>
  <c r="I1042" i="5"/>
  <c r="J1042" i="5"/>
  <c r="H1043" i="5"/>
  <c r="I1043" i="5"/>
  <c r="J1043" i="5"/>
  <c r="H1044" i="5"/>
  <c r="I1044" i="5"/>
  <c r="J1044" i="5"/>
  <c r="H1045" i="5"/>
  <c r="I1045" i="5"/>
  <c r="J1045" i="5"/>
  <c r="H1046" i="5"/>
  <c r="I1046" i="5"/>
  <c r="J1046" i="5"/>
  <c r="H1047" i="5"/>
  <c r="I1047" i="5"/>
  <c r="J1047" i="5"/>
  <c r="H1048" i="5"/>
  <c r="I1048" i="5"/>
  <c r="J1048" i="5"/>
  <c r="H1049" i="5"/>
  <c r="I1049" i="5"/>
  <c r="J1049" i="5"/>
  <c r="H1050" i="5"/>
  <c r="I1050" i="5"/>
  <c r="J1050" i="5"/>
  <c r="H1051" i="5"/>
  <c r="I1051" i="5"/>
  <c r="J1051" i="5"/>
  <c r="H1052" i="5"/>
  <c r="I1052" i="5"/>
  <c r="J1052" i="5"/>
  <c r="H1053" i="5"/>
  <c r="I1053" i="5"/>
  <c r="J1053" i="5"/>
  <c r="H1054" i="5"/>
  <c r="I1054" i="5"/>
  <c r="J1054" i="5"/>
  <c r="H1055" i="5"/>
  <c r="I1055" i="5"/>
  <c r="J1055" i="5"/>
  <c r="H1056" i="5"/>
  <c r="I1056" i="5"/>
  <c r="J1056" i="5"/>
  <c r="H1057" i="5"/>
  <c r="I1057" i="5"/>
  <c r="J1057" i="5"/>
  <c r="H1058" i="5"/>
  <c r="I1058" i="5"/>
  <c r="J1058" i="5"/>
  <c r="H1059" i="5"/>
  <c r="I1059" i="5"/>
  <c r="J1059" i="5"/>
  <c r="H1060" i="5"/>
  <c r="I1060" i="5"/>
  <c r="J1060" i="5"/>
  <c r="H1061" i="5"/>
  <c r="I1061" i="5"/>
  <c r="J1061" i="5"/>
  <c r="H1062" i="5"/>
  <c r="I1062" i="5"/>
  <c r="J1062" i="5"/>
  <c r="H1063" i="5"/>
  <c r="I1063" i="5"/>
  <c r="J1063" i="5"/>
  <c r="H1064" i="5"/>
  <c r="I1064" i="5"/>
  <c r="J1064" i="5"/>
  <c r="H1065" i="5"/>
  <c r="I1065" i="5"/>
  <c r="J1065" i="5"/>
  <c r="H1066" i="5"/>
  <c r="I1066" i="5"/>
  <c r="J1066" i="5"/>
  <c r="H1067" i="5"/>
  <c r="I1067" i="5"/>
  <c r="J1067" i="5"/>
  <c r="H1068" i="5"/>
  <c r="I1068" i="5"/>
  <c r="J1068" i="5"/>
  <c r="H1069" i="5"/>
  <c r="I1069" i="5"/>
  <c r="J1069" i="5"/>
  <c r="H1070" i="5"/>
  <c r="I1070" i="5"/>
  <c r="J1070" i="5"/>
  <c r="H1071" i="5"/>
  <c r="I1071" i="5"/>
  <c r="J1071" i="5"/>
  <c r="H1072" i="5"/>
  <c r="I1072" i="5"/>
  <c r="J1072" i="5"/>
  <c r="H1073" i="5"/>
  <c r="I1073" i="5"/>
  <c r="J1073" i="5"/>
  <c r="H1074" i="5"/>
  <c r="I1074" i="5"/>
  <c r="J1074" i="5"/>
  <c r="H1075" i="5"/>
  <c r="I1075" i="5"/>
  <c r="J1075" i="5"/>
  <c r="H1076" i="5"/>
  <c r="I1076" i="5"/>
  <c r="J1076" i="5"/>
  <c r="H1077" i="5"/>
  <c r="I1077" i="5"/>
  <c r="J1077" i="5"/>
  <c r="H1078" i="5"/>
  <c r="I1078" i="5"/>
  <c r="J1078" i="5"/>
  <c r="H1079" i="5"/>
  <c r="I1079" i="5"/>
  <c r="J1079" i="5"/>
  <c r="H1080" i="5"/>
  <c r="I1080" i="5"/>
  <c r="J1080" i="5"/>
  <c r="H1081" i="5"/>
  <c r="I1081" i="5"/>
  <c r="J1081" i="5"/>
  <c r="H1082" i="5"/>
  <c r="I1082" i="5"/>
  <c r="J1082" i="5"/>
  <c r="H1083" i="5"/>
  <c r="I1083" i="5"/>
  <c r="J1083" i="5"/>
  <c r="H1084" i="5"/>
  <c r="I1084" i="5"/>
  <c r="J1084" i="5"/>
  <c r="H1085" i="5"/>
  <c r="I1085" i="5"/>
  <c r="J1085" i="5"/>
  <c r="H1086" i="5"/>
  <c r="I1086" i="5"/>
  <c r="J1086" i="5"/>
  <c r="H1087" i="5"/>
  <c r="I1087" i="5"/>
  <c r="J1087" i="5"/>
  <c r="H1088" i="5"/>
  <c r="I1088" i="5"/>
  <c r="J1088" i="5"/>
  <c r="H1089" i="5"/>
  <c r="I1089" i="5"/>
  <c r="J1089" i="5"/>
  <c r="H1090" i="5"/>
  <c r="I1090" i="5"/>
  <c r="J1090" i="5"/>
  <c r="H1091" i="5"/>
  <c r="I1091" i="5"/>
  <c r="J1091" i="5"/>
  <c r="H1092" i="5"/>
  <c r="I1092" i="5"/>
  <c r="J1092" i="5"/>
  <c r="H1093" i="5"/>
  <c r="I1093" i="5"/>
  <c r="J1093" i="5"/>
  <c r="H1094" i="5"/>
  <c r="I1094" i="5"/>
  <c r="J1094" i="5"/>
  <c r="H1095" i="5"/>
  <c r="I1095" i="5"/>
  <c r="J1095" i="5"/>
  <c r="H1096" i="5"/>
  <c r="I1096" i="5"/>
  <c r="J1096" i="5"/>
  <c r="H1097" i="5"/>
  <c r="I1097" i="5"/>
  <c r="J1097" i="5"/>
  <c r="H1098" i="5"/>
  <c r="I1098" i="5"/>
  <c r="J1098" i="5"/>
  <c r="H1099" i="5"/>
  <c r="I1099" i="5"/>
  <c r="J1099" i="5"/>
  <c r="H1100" i="5"/>
  <c r="I1100" i="5"/>
  <c r="J1100" i="5"/>
  <c r="H1101" i="5"/>
  <c r="I1101" i="5"/>
  <c r="J1101" i="5"/>
  <c r="H1102" i="5"/>
  <c r="I1102" i="5"/>
  <c r="J1102" i="5"/>
  <c r="H1103" i="5"/>
  <c r="I1103" i="5"/>
  <c r="J1103" i="5"/>
  <c r="H1104" i="5"/>
  <c r="I1104" i="5"/>
  <c r="J1104" i="5"/>
  <c r="H1105" i="5"/>
  <c r="I1105" i="5"/>
  <c r="J1105" i="5"/>
  <c r="H1106" i="5"/>
  <c r="I1106" i="5"/>
  <c r="J1106" i="5"/>
  <c r="H1107" i="5"/>
  <c r="I1107" i="5"/>
  <c r="J1107" i="5"/>
  <c r="H1108" i="5"/>
  <c r="I1108" i="5"/>
  <c r="J1108" i="5"/>
  <c r="H1109" i="5"/>
  <c r="I1109" i="5"/>
  <c r="J1109" i="5"/>
  <c r="H1110" i="5"/>
  <c r="I1110" i="5"/>
  <c r="J1110" i="5"/>
  <c r="H1111" i="5"/>
  <c r="I1111" i="5"/>
  <c r="J1111" i="5"/>
  <c r="H1112" i="5"/>
  <c r="I1112" i="5"/>
  <c r="J1112" i="5"/>
  <c r="H1113" i="5"/>
  <c r="I1113" i="5"/>
  <c r="J1113" i="5"/>
  <c r="H1114" i="5"/>
  <c r="I1114" i="5"/>
  <c r="J1114" i="5"/>
  <c r="H1115" i="5"/>
  <c r="I1115" i="5"/>
  <c r="J1115" i="5"/>
  <c r="H1116" i="5"/>
  <c r="I1116" i="5"/>
  <c r="J1116" i="5"/>
  <c r="H1117" i="5"/>
  <c r="I1117" i="5"/>
  <c r="J1117" i="5"/>
  <c r="H1118" i="5"/>
  <c r="I1118" i="5"/>
  <c r="J1118" i="5"/>
  <c r="H1119" i="5"/>
  <c r="I1119" i="5"/>
  <c r="J1119" i="5"/>
  <c r="H1120" i="5"/>
  <c r="I1120" i="5"/>
  <c r="J1120" i="5"/>
  <c r="H1121" i="5"/>
  <c r="I1121" i="5"/>
  <c r="J1121" i="5"/>
  <c r="H1122" i="5"/>
  <c r="I1122" i="5"/>
  <c r="J1122" i="5"/>
  <c r="H1123" i="5"/>
  <c r="I1123" i="5"/>
  <c r="J1123" i="5"/>
  <c r="H1124" i="5"/>
  <c r="I1124" i="5"/>
  <c r="J1124" i="5"/>
  <c r="H1125" i="5"/>
  <c r="I1125" i="5"/>
  <c r="J1125" i="5"/>
  <c r="H1126" i="5"/>
  <c r="I1126" i="5"/>
  <c r="J1126" i="5"/>
  <c r="H1127" i="5"/>
  <c r="I1127" i="5"/>
  <c r="J1127" i="5"/>
  <c r="H1128" i="5"/>
  <c r="I1128" i="5"/>
  <c r="J1128" i="5"/>
  <c r="H1129" i="5"/>
  <c r="I1129" i="5"/>
  <c r="J1129" i="5"/>
  <c r="H1130" i="5"/>
  <c r="I1130" i="5"/>
  <c r="J1130" i="5"/>
  <c r="H1131" i="5"/>
  <c r="I1131" i="5"/>
  <c r="J1131" i="5"/>
  <c r="H1132" i="5"/>
  <c r="I1132" i="5"/>
  <c r="J1132" i="5"/>
  <c r="H1133" i="5"/>
  <c r="I1133" i="5"/>
  <c r="J1133" i="5"/>
  <c r="H1134" i="5"/>
  <c r="I1134" i="5"/>
  <c r="J1134" i="5"/>
  <c r="H1135" i="5"/>
  <c r="I1135" i="5"/>
  <c r="J1135" i="5"/>
  <c r="H1136" i="5"/>
  <c r="I1136" i="5"/>
  <c r="J1136" i="5"/>
  <c r="H1137" i="5"/>
  <c r="I1137" i="5"/>
  <c r="J1137" i="5"/>
  <c r="H1138" i="5"/>
  <c r="I1138" i="5"/>
  <c r="J1138" i="5"/>
  <c r="H1139" i="5"/>
  <c r="I1139" i="5"/>
  <c r="J1139" i="5"/>
  <c r="H1140" i="5"/>
  <c r="I1140" i="5"/>
  <c r="J1140" i="5"/>
  <c r="H1141" i="5"/>
  <c r="I1141" i="5"/>
  <c r="J1141" i="5"/>
  <c r="H3" i="5"/>
  <c r="I3" i="5"/>
  <c r="J3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H86" i="5"/>
  <c r="I86" i="5"/>
  <c r="J86" i="5"/>
  <c r="H87" i="5"/>
  <c r="I87" i="5"/>
  <c r="J87" i="5"/>
  <c r="H88" i="5"/>
  <c r="I88" i="5"/>
  <c r="J88" i="5"/>
  <c r="H89" i="5"/>
  <c r="I89" i="5"/>
  <c r="J89" i="5"/>
  <c r="H90" i="5"/>
  <c r="I90" i="5"/>
  <c r="J90" i="5"/>
  <c r="H91" i="5"/>
  <c r="I91" i="5"/>
  <c r="J91" i="5"/>
  <c r="H92" i="5"/>
  <c r="I92" i="5"/>
  <c r="J92" i="5"/>
  <c r="H93" i="5"/>
  <c r="I93" i="5"/>
  <c r="J93" i="5"/>
  <c r="H94" i="5"/>
  <c r="I94" i="5"/>
  <c r="J94" i="5"/>
  <c r="H95" i="5"/>
  <c r="I95" i="5"/>
  <c r="J95" i="5"/>
  <c r="H96" i="5"/>
  <c r="I96" i="5"/>
  <c r="J96" i="5"/>
  <c r="H97" i="5"/>
  <c r="I97" i="5"/>
  <c r="J97" i="5"/>
  <c r="H98" i="5"/>
  <c r="I98" i="5"/>
  <c r="J98" i="5"/>
  <c r="H99" i="5"/>
  <c r="I99" i="5"/>
  <c r="J99" i="5"/>
  <c r="H100" i="5"/>
  <c r="I100" i="5"/>
  <c r="J100" i="5"/>
  <c r="H101" i="5"/>
  <c r="I101" i="5"/>
  <c r="J101" i="5"/>
  <c r="H102" i="5"/>
  <c r="I102" i="5"/>
  <c r="J102" i="5"/>
  <c r="H103" i="5"/>
  <c r="I103" i="5"/>
  <c r="J103" i="5"/>
  <c r="H104" i="5"/>
  <c r="I104" i="5"/>
  <c r="J104" i="5"/>
  <c r="H105" i="5"/>
  <c r="I105" i="5"/>
  <c r="J105" i="5"/>
  <c r="H106" i="5"/>
  <c r="I106" i="5"/>
  <c r="J106" i="5"/>
  <c r="H107" i="5"/>
  <c r="I107" i="5"/>
  <c r="J107" i="5"/>
  <c r="H108" i="5"/>
  <c r="I108" i="5"/>
  <c r="J108" i="5"/>
  <c r="H109" i="5"/>
  <c r="I109" i="5"/>
  <c r="J109" i="5"/>
  <c r="H110" i="5"/>
  <c r="I110" i="5"/>
  <c r="J110" i="5"/>
  <c r="H111" i="5"/>
  <c r="I111" i="5"/>
  <c r="J111" i="5"/>
  <c r="H112" i="5"/>
  <c r="I112" i="5"/>
  <c r="J112" i="5"/>
  <c r="H113" i="5"/>
  <c r="I113" i="5"/>
  <c r="J113" i="5"/>
  <c r="H114" i="5"/>
  <c r="I114" i="5"/>
  <c r="J114" i="5"/>
  <c r="H115" i="5"/>
  <c r="I115" i="5"/>
  <c r="J115" i="5"/>
  <c r="H116" i="5"/>
  <c r="I116" i="5"/>
  <c r="J116" i="5"/>
  <c r="H117" i="5"/>
  <c r="I117" i="5"/>
  <c r="J117" i="5"/>
  <c r="H118" i="5"/>
  <c r="I118" i="5"/>
  <c r="J118" i="5"/>
  <c r="H119" i="5"/>
  <c r="I119" i="5"/>
  <c r="J119" i="5"/>
  <c r="H120" i="5"/>
  <c r="I120" i="5"/>
  <c r="J120" i="5"/>
  <c r="H121" i="5"/>
  <c r="I121" i="5"/>
  <c r="J121" i="5"/>
  <c r="H122" i="5"/>
  <c r="I122" i="5"/>
  <c r="J122" i="5"/>
  <c r="H123" i="5"/>
  <c r="I123" i="5"/>
  <c r="J123" i="5"/>
  <c r="H124" i="5"/>
  <c r="I124" i="5"/>
  <c r="J124" i="5"/>
  <c r="H125" i="5"/>
  <c r="I125" i="5"/>
  <c r="J125" i="5"/>
  <c r="H126" i="5"/>
  <c r="I126" i="5"/>
  <c r="J126" i="5"/>
  <c r="H127" i="5"/>
  <c r="I127" i="5"/>
  <c r="J127" i="5"/>
  <c r="H128" i="5"/>
  <c r="I128" i="5"/>
  <c r="J128" i="5"/>
  <c r="H129" i="5"/>
  <c r="I129" i="5"/>
  <c r="J129" i="5"/>
  <c r="H130" i="5"/>
  <c r="I130" i="5"/>
  <c r="J130" i="5"/>
  <c r="H131" i="5"/>
  <c r="I131" i="5"/>
  <c r="J131" i="5"/>
  <c r="H132" i="5"/>
  <c r="I132" i="5"/>
  <c r="J132" i="5"/>
  <c r="H133" i="5"/>
  <c r="I133" i="5"/>
  <c r="J133" i="5"/>
  <c r="H134" i="5"/>
  <c r="I134" i="5"/>
  <c r="J134" i="5"/>
  <c r="H135" i="5"/>
  <c r="I135" i="5"/>
  <c r="J135" i="5"/>
  <c r="H136" i="5"/>
  <c r="I136" i="5"/>
  <c r="J136" i="5"/>
  <c r="H137" i="5"/>
  <c r="I137" i="5"/>
  <c r="J137" i="5"/>
  <c r="H138" i="5"/>
  <c r="I138" i="5"/>
  <c r="J138" i="5"/>
  <c r="H139" i="5"/>
  <c r="I139" i="5"/>
  <c r="J139" i="5"/>
  <c r="H140" i="5"/>
  <c r="I140" i="5"/>
  <c r="J140" i="5"/>
  <c r="H141" i="5"/>
  <c r="I141" i="5"/>
  <c r="J141" i="5"/>
  <c r="H142" i="5"/>
  <c r="I142" i="5"/>
  <c r="J142" i="5"/>
  <c r="H143" i="5"/>
  <c r="I143" i="5"/>
  <c r="J143" i="5"/>
  <c r="H144" i="5"/>
  <c r="I144" i="5"/>
  <c r="J144" i="5"/>
  <c r="H145" i="5"/>
  <c r="I145" i="5"/>
  <c r="J145" i="5"/>
  <c r="H146" i="5"/>
  <c r="I146" i="5"/>
  <c r="J146" i="5"/>
  <c r="H147" i="5"/>
  <c r="I147" i="5"/>
  <c r="J147" i="5"/>
  <c r="H148" i="5"/>
  <c r="I148" i="5"/>
  <c r="J148" i="5"/>
  <c r="H149" i="5"/>
  <c r="I149" i="5"/>
  <c r="J149" i="5"/>
  <c r="H150" i="5"/>
  <c r="I150" i="5"/>
  <c r="J150" i="5"/>
  <c r="H151" i="5"/>
  <c r="I151" i="5"/>
  <c r="J151" i="5"/>
  <c r="H152" i="5"/>
  <c r="I152" i="5"/>
  <c r="J152" i="5"/>
  <c r="H153" i="5"/>
  <c r="I153" i="5"/>
  <c r="J153" i="5"/>
  <c r="H154" i="5"/>
  <c r="I154" i="5"/>
  <c r="J154" i="5"/>
  <c r="H155" i="5"/>
  <c r="I155" i="5"/>
  <c r="J155" i="5"/>
  <c r="H156" i="5"/>
  <c r="I156" i="5"/>
  <c r="J156" i="5"/>
  <c r="H157" i="5"/>
  <c r="I157" i="5"/>
  <c r="J157" i="5"/>
  <c r="H158" i="5"/>
  <c r="I158" i="5"/>
  <c r="J158" i="5"/>
  <c r="H159" i="5"/>
  <c r="I159" i="5"/>
  <c r="J159" i="5"/>
  <c r="H160" i="5"/>
  <c r="I160" i="5"/>
  <c r="J160" i="5"/>
  <c r="H161" i="5"/>
  <c r="I161" i="5"/>
  <c r="J161" i="5"/>
  <c r="H162" i="5"/>
  <c r="I162" i="5"/>
  <c r="J162" i="5"/>
  <c r="H163" i="5"/>
  <c r="I163" i="5"/>
  <c r="J163" i="5"/>
  <c r="H164" i="5"/>
  <c r="I164" i="5"/>
  <c r="J164" i="5"/>
  <c r="H165" i="5"/>
  <c r="I165" i="5"/>
  <c r="J165" i="5"/>
  <c r="H166" i="5"/>
  <c r="I166" i="5"/>
  <c r="J166" i="5"/>
  <c r="H167" i="5"/>
  <c r="I167" i="5"/>
  <c r="J167" i="5"/>
  <c r="H168" i="5"/>
  <c r="I168" i="5"/>
  <c r="J168" i="5"/>
  <c r="H169" i="5"/>
  <c r="I169" i="5"/>
  <c r="J169" i="5"/>
  <c r="H170" i="5"/>
  <c r="I170" i="5"/>
  <c r="J170" i="5"/>
  <c r="H171" i="5"/>
  <c r="I171" i="5"/>
  <c r="J171" i="5"/>
  <c r="H172" i="5"/>
  <c r="I172" i="5"/>
  <c r="J172" i="5"/>
  <c r="H173" i="5"/>
  <c r="I173" i="5"/>
  <c r="J173" i="5"/>
  <c r="H174" i="5"/>
  <c r="I174" i="5"/>
  <c r="J174" i="5"/>
  <c r="H175" i="5"/>
  <c r="I175" i="5"/>
  <c r="J175" i="5"/>
  <c r="H176" i="5"/>
  <c r="I176" i="5"/>
  <c r="J176" i="5"/>
  <c r="H177" i="5"/>
  <c r="I177" i="5"/>
  <c r="J177" i="5"/>
  <c r="H178" i="5"/>
  <c r="I178" i="5"/>
  <c r="J178" i="5"/>
  <c r="H179" i="5"/>
  <c r="I179" i="5"/>
  <c r="J179" i="5"/>
  <c r="H180" i="5"/>
  <c r="I180" i="5"/>
  <c r="J180" i="5"/>
  <c r="H181" i="5"/>
  <c r="I181" i="5"/>
  <c r="J181" i="5"/>
  <c r="H182" i="5"/>
  <c r="I182" i="5"/>
  <c r="J182" i="5"/>
  <c r="H183" i="5"/>
  <c r="I183" i="5"/>
  <c r="J183" i="5"/>
  <c r="H184" i="5"/>
  <c r="I184" i="5"/>
  <c r="J184" i="5"/>
  <c r="H185" i="5"/>
  <c r="I185" i="5"/>
  <c r="J185" i="5"/>
  <c r="H186" i="5"/>
  <c r="I186" i="5"/>
  <c r="J186" i="5"/>
  <c r="H187" i="5"/>
  <c r="I187" i="5"/>
  <c r="J187" i="5"/>
  <c r="H188" i="5"/>
  <c r="I188" i="5"/>
  <c r="J188" i="5"/>
  <c r="H189" i="5"/>
  <c r="I189" i="5"/>
  <c r="J189" i="5"/>
  <c r="H190" i="5"/>
  <c r="I190" i="5"/>
  <c r="J190" i="5"/>
  <c r="H191" i="5"/>
  <c r="I191" i="5"/>
  <c r="J191" i="5"/>
  <c r="H192" i="5"/>
  <c r="I192" i="5"/>
  <c r="J192" i="5"/>
  <c r="H193" i="5"/>
  <c r="I193" i="5"/>
  <c r="J193" i="5"/>
  <c r="H194" i="5"/>
  <c r="I194" i="5"/>
  <c r="J194" i="5"/>
  <c r="H195" i="5"/>
  <c r="I195" i="5"/>
  <c r="J195" i="5"/>
  <c r="H196" i="5"/>
  <c r="I196" i="5"/>
  <c r="J196" i="5"/>
  <c r="H197" i="5"/>
  <c r="I197" i="5"/>
  <c r="J197" i="5"/>
  <c r="H198" i="5"/>
  <c r="I198" i="5"/>
  <c r="J198" i="5"/>
  <c r="H199" i="5"/>
  <c r="I199" i="5"/>
  <c r="J199" i="5"/>
  <c r="H200" i="5"/>
  <c r="I200" i="5"/>
  <c r="J200" i="5"/>
  <c r="H201" i="5"/>
  <c r="I201" i="5"/>
  <c r="J201" i="5"/>
  <c r="H202" i="5"/>
  <c r="I202" i="5"/>
  <c r="J202" i="5"/>
  <c r="H203" i="5"/>
  <c r="I203" i="5"/>
  <c r="J203" i="5"/>
  <c r="H204" i="5"/>
  <c r="I204" i="5"/>
  <c r="J204" i="5"/>
  <c r="H205" i="5"/>
  <c r="I205" i="5"/>
  <c r="J205" i="5"/>
  <c r="H206" i="5"/>
  <c r="I206" i="5"/>
  <c r="J206" i="5"/>
  <c r="H207" i="5"/>
  <c r="I207" i="5"/>
  <c r="J207" i="5"/>
  <c r="H208" i="5"/>
  <c r="I208" i="5"/>
  <c r="J208" i="5"/>
  <c r="H209" i="5"/>
  <c r="I209" i="5"/>
  <c r="J209" i="5"/>
  <c r="H210" i="5"/>
  <c r="I210" i="5"/>
  <c r="J210" i="5"/>
  <c r="H211" i="5"/>
  <c r="I211" i="5"/>
  <c r="J211" i="5"/>
  <c r="H212" i="5"/>
  <c r="I212" i="5"/>
  <c r="J212" i="5"/>
  <c r="H213" i="5"/>
  <c r="I213" i="5"/>
  <c r="J213" i="5"/>
  <c r="H214" i="5"/>
  <c r="I214" i="5"/>
  <c r="J214" i="5"/>
  <c r="H215" i="5"/>
  <c r="I215" i="5"/>
  <c r="J215" i="5"/>
  <c r="H216" i="5"/>
  <c r="I216" i="5"/>
  <c r="J216" i="5"/>
  <c r="H217" i="5"/>
  <c r="I217" i="5"/>
  <c r="J217" i="5"/>
  <c r="H218" i="5"/>
  <c r="I218" i="5"/>
  <c r="J218" i="5"/>
  <c r="H219" i="5"/>
  <c r="I219" i="5"/>
  <c r="J219" i="5"/>
  <c r="H220" i="5"/>
  <c r="I220" i="5"/>
  <c r="J220" i="5"/>
  <c r="H221" i="5"/>
  <c r="I221" i="5"/>
  <c r="J221" i="5"/>
  <c r="H222" i="5"/>
  <c r="I222" i="5"/>
  <c r="J222" i="5"/>
  <c r="H223" i="5"/>
  <c r="I223" i="5"/>
  <c r="J223" i="5"/>
  <c r="H224" i="5"/>
  <c r="I224" i="5"/>
  <c r="J224" i="5"/>
  <c r="H225" i="5"/>
  <c r="I225" i="5"/>
  <c r="J225" i="5"/>
  <c r="H226" i="5"/>
  <c r="I226" i="5"/>
  <c r="J226" i="5"/>
  <c r="H227" i="5"/>
  <c r="I227" i="5"/>
  <c r="J227" i="5"/>
  <c r="H228" i="5"/>
  <c r="I228" i="5"/>
  <c r="J228" i="5"/>
  <c r="H229" i="5"/>
  <c r="I229" i="5"/>
  <c r="J229" i="5"/>
  <c r="H230" i="5"/>
  <c r="I230" i="5"/>
  <c r="J230" i="5"/>
  <c r="H231" i="5"/>
  <c r="I231" i="5"/>
  <c r="J231" i="5"/>
  <c r="H232" i="5"/>
  <c r="I232" i="5"/>
  <c r="J232" i="5"/>
  <c r="H233" i="5"/>
  <c r="I233" i="5"/>
  <c r="J233" i="5"/>
  <c r="H234" i="5"/>
  <c r="I234" i="5"/>
  <c r="J234" i="5"/>
  <c r="H235" i="5"/>
  <c r="I235" i="5"/>
  <c r="J235" i="5"/>
  <c r="H236" i="5"/>
  <c r="I236" i="5"/>
  <c r="J236" i="5"/>
  <c r="H237" i="5"/>
  <c r="I237" i="5"/>
  <c r="J237" i="5"/>
  <c r="H238" i="5"/>
  <c r="I238" i="5"/>
  <c r="J238" i="5"/>
  <c r="H239" i="5"/>
  <c r="I239" i="5"/>
  <c r="J239" i="5"/>
  <c r="H240" i="5"/>
  <c r="I240" i="5"/>
  <c r="J240" i="5"/>
  <c r="H241" i="5"/>
  <c r="I241" i="5"/>
  <c r="J241" i="5"/>
  <c r="H242" i="5"/>
  <c r="I242" i="5"/>
  <c r="J242" i="5"/>
  <c r="H243" i="5"/>
  <c r="I243" i="5"/>
  <c r="J243" i="5"/>
  <c r="H244" i="5"/>
  <c r="I244" i="5"/>
  <c r="J244" i="5"/>
  <c r="H245" i="5"/>
  <c r="I245" i="5"/>
  <c r="J245" i="5"/>
  <c r="H246" i="5"/>
  <c r="I246" i="5"/>
  <c r="J246" i="5"/>
  <c r="H247" i="5"/>
  <c r="I247" i="5"/>
  <c r="J247" i="5"/>
  <c r="H248" i="5"/>
  <c r="I248" i="5"/>
  <c r="J248" i="5"/>
  <c r="H249" i="5"/>
  <c r="I249" i="5"/>
  <c r="J249" i="5"/>
  <c r="H250" i="5"/>
  <c r="I250" i="5"/>
  <c r="J250" i="5"/>
  <c r="H251" i="5"/>
  <c r="I251" i="5"/>
  <c r="J251" i="5"/>
  <c r="H252" i="5"/>
  <c r="I252" i="5"/>
  <c r="J252" i="5"/>
  <c r="H253" i="5"/>
  <c r="I253" i="5"/>
  <c r="J253" i="5"/>
  <c r="H254" i="5"/>
  <c r="I254" i="5"/>
  <c r="J254" i="5"/>
  <c r="H255" i="5"/>
  <c r="I255" i="5"/>
  <c r="J255" i="5"/>
  <c r="H256" i="5"/>
  <c r="I256" i="5"/>
  <c r="J256" i="5"/>
  <c r="H257" i="5"/>
  <c r="I257" i="5"/>
  <c r="J257" i="5"/>
  <c r="H258" i="5"/>
  <c r="I258" i="5"/>
  <c r="J258" i="5"/>
  <c r="H259" i="5"/>
  <c r="I259" i="5"/>
  <c r="J259" i="5"/>
  <c r="H260" i="5"/>
  <c r="I260" i="5"/>
  <c r="J260" i="5"/>
  <c r="H261" i="5"/>
  <c r="I261" i="5"/>
  <c r="J261" i="5"/>
  <c r="H262" i="5"/>
  <c r="I262" i="5"/>
  <c r="J262" i="5"/>
  <c r="H263" i="5"/>
  <c r="I263" i="5"/>
  <c r="J263" i="5"/>
  <c r="H264" i="5"/>
  <c r="I264" i="5"/>
  <c r="J264" i="5"/>
  <c r="H265" i="5"/>
  <c r="I265" i="5"/>
  <c r="J265" i="5"/>
  <c r="H266" i="5"/>
  <c r="I266" i="5"/>
  <c r="J266" i="5"/>
  <c r="H267" i="5"/>
  <c r="I267" i="5"/>
  <c r="J267" i="5"/>
  <c r="H268" i="5"/>
  <c r="I268" i="5"/>
  <c r="J268" i="5"/>
  <c r="H269" i="5"/>
  <c r="I269" i="5"/>
  <c r="J269" i="5"/>
  <c r="H270" i="5"/>
  <c r="I270" i="5"/>
  <c r="J270" i="5"/>
  <c r="H271" i="5"/>
  <c r="I271" i="5"/>
  <c r="J271" i="5"/>
  <c r="H272" i="5"/>
  <c r="I272" i="5"/>
  <c r="J272" i="5"/>
  <c r="H273" i="5"/>
  <c r="I273" i="5"/>
  <c r="J273" i="5"/>
  <c r="H274" i="5"/>
  <c r="I274" i="5"/>
  <c r="J274" i="5"/>
  <c r="H275" i="5"/>
  <c r="I275" i="5"/>
  <c r="J275" i="5"/>
  <c r="H276" i="5"/>
  <c r="I276" i="5"/>
  <c r="J276" i="5"/>
  <c r="H277" i="5"/>
  <c r="I277" i="5"/>
  <c r="J277" i="5"/>
  <c r="H278" i="5"/>
  <c r="I278" i="5"/>
  <c r="J278" i="5"/>
  <c r="H279" i="5"/>
  <c r="I279" i="5"/>
  <c r="J279" i="5"/>
  <c r="H280" i="5"/>
  <c r="I280" i="5"/>
  <c r="J280" i="5"/>
  <c r="H281" i="5"/>
  <c r="I281" i="5"/>
  <c r="J281" i="5"/>
  <c r="H282" i="5"/>
  <c r="I282" i="5"/>
  <c r="J282" i="5"/>
  <c r="H283" i="5"/>
  <c r="I283" i="5"/>
  <c r="J283" i="5"/>
  <c r="H284" i="5"/>
  <c r="I284" i="5"/>
  <c r="J284" i="5"/>
  <c r="H285" i="5"/>
  <c r="I285" i="5"/>
  <c r="J285" i="5"/>
  <c r="H286" i="5"/>
  <c r="I286" i="5"/>
  <c r="J286" i="5"/>
  <c r="H287" i="5"/>
  <c r="I287" i="5"/>
  <c r="J287" i="5"/>
  <c r="H288" i="5"/>
  <c r="I288" i="5"/>
  <c r="J288" i="5"/>
  <c r="H289" i="5"/>
  <c r="I289" i="5"/>
  <c r="J289" i="5"/>
  <c r="H290" i="5"/>
  <c r="I290" i="5"/>
  <c r="J290" i="5"/>
  <c r="H291" i="5"/>
  <c r="I291" i="5"/>
  <c r="J291" i="5"/>
  <c r="H292" i="5"/>
  <c r="I292" i="5"/>
  <c r="J292" i="5"/>
  <c r="H293" i="5"/>
  <c r="I293" i="5"/>
  <c r="J293" i="5"/>
  <c r="H294" i="5"/>
  <c r="I294" i="5"/>
  <c r="J294" i="5"/>
  <c r="H295" i="5"/>
  <c r="I295" i="5"/>
  <c r="J295" i="5"/>
  <c r="H296" i="5"/>
  <c r="I296" i="5"/>
  <c r="J296" i="5"/>
  <c r="H297" i="5"/>
  <c r="I297" i="5"/>
  <c r="J297" i="5"/>
  <c r="H298" i="5"/>
  <c r="I298" i="5"/>
  <c r="J298" i="5"/>
  <c r="H299" i="5"/>
  <c r="I299" i="5"/>
  <c r="J299" i="5"/>
  <c r="H300" i="5"/>
  <c r="I300" i="5"/>
  <c r="J300" i="5"/>
  <c r="H301" i="5"/>
  <c r="I301" i="5"/>
  <c r="J301" i="5"/>
  <c r="H302" i="5"/>
  <c r="I302" i="5"/>
  <c r="J302" i="5"/>
  <c r="H303" i="5"/>
  <c r="I303" i="5"/>
  <c r="J303" i="5"/>
  <c r="H304" i="5"/>
  <c r="I304" i="5"/>
  <c r="J304" i="5"/>
  <c r="H305" i="5"/>
  <c r="I305" i="5"/>
  <c r="J305" i="5"/>
  <c r="H306" i="5"/>
  <c r="I306" i="5"/>
  <c r="J306" i="5"/>
  <c r="H307" i="5"/>
  <c r="I307" i="5"/>
  <c r="J307" i="5"/>
  <c r="H308" i="5"/>
  <c r="I308" i="5"/>
  <c r="J308" i="5"/>
  <c r="H309" i="5"/>
  <c r="I309" i="5"/>
  <c r="J309" i="5"/>
  <c r="H310" i="5"/>
  <c r="I310" i="5"/>
  <c r="J310" i="5"/>
  <c r="H311" i="5"/>
  <c r="I311" i="5"/>
  <c r="J311" i="5"/>
  <c r="H312" i="5"/>
  <c r="I312" i="5"/>
  <c r="J312" i="5"/>
  <c r="H313" i="5"/>
  <c r="I313" i="5"/>
  <c r="J313" i="5"/>
  <c r="H314" i="5"/>
  <c r="I314" i="5"/>
  <c r="J314" i="5"/>
  <c r="H315" i="5"/>
  <c r="I315" i="5"/>
  <c r="J315" i="5"/>
  <c r="H316" i="5"/>
  <c r="I316" i="5"/>
  <c r="J316" i="5"/>
  <c r="H317" i="5"/>
  <c r="I317" i="5"/>
  <c r="J317" i="5"/>
  <c r="H318" i="5"/>
  <c r="I318" i="5"/>
  <c r="J318" i="5"/>
  <c r="H319" i="5"/>
  <c r="I319" i="5"/>
  <c r="J319" i="5"/>
  <c r="H320" i="5"/>
  <c r="I320" i="5"/>
  <c r="J320" i="5"/>
  <c r="H321" i="5"/>
  <c r="I321" i="5"/>
  <c r="J321" i="5"/>
  <c r="H322" i="5"/>
  <c r="I322" i="5"/>
  <c r="J322" i="5"/>
  <c r="H323" i="5"/>
  <c r="I323" i="5"/>
  <c r="J323" i="5"/>
  <c r="H324" i="5"/>
  <c r="I324" i="5"/>
  <c r="J324" i="5"/>
  <c r="H325" i="5"/>
  <c r="I325" i="5"/>
  <c r="J325" i="5"/>
  <c r="H326" i="5"/>
  <c r="I326" i="5"/>
  <c r="J326" i="5"/>
  <c r="H327" i="5"/>
  <c r="I327" i="5"/>
  <c r="J327" i="5"/>
  <c r="H328" i="5"/>
  <c r="I328" i="5"/>
  <c r="J328" i="5"/>
  <c r="H329" i="5"/>
  <c r="I329" i="5"/>
  <c r="J329" i="5"/>
  <c r="H330" i="5"/>
  <c r="I330" i="5"/>
  <c r="J330" i="5"/>
  <c r="H331" i="5"/>
  <c r="I331" i="5"/>
  <c r="J331" i="5"/>
  <c r="H332" i="5"/>
  <c r="I332" i="5"/>
  <c r="J332" i="5"/>
  <c r="H333" i="5"/>
  <c r="I333" i="5"/>
  <c r="J333" i="5"/>
  <c r="H334" i="5"/>
  <c r="I334" i="5"/>
  <c r="J334" i="5"/>
  <c r="H335" i="5"/>
  <c r="I335" i="5"/>
  <c r="J335" i="5"/>
  <c r="H336" i="5"/>
  <c r="I336" i="5"/>
  <c r="J336" i="5"/>
  <c r="H337" i="5"/>
  <c r="I337" i="5"/>
  <c r="J337" i="5"/>
  <c r="H338" i="5"/>
  <c r="I338" i="5"/>
  <c r="J338" i="5"/>
  <c r="H339" i="5"/>
  <c r="I339" i="5"/>
  <c r="J339" i="5"/>
  <c r="J2" i="5"/>
  <c r="I2" i="5"/>
  <c r="H2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2" i="5"/>
</calcChain>
</file>

<file path=xl/sharedStrings.xml><?xml version="1.0" encoding="utf-8"?>
<sst xmlns="http://schemas.openxmlformats.org/spreadsheetml/2006/main" count="30626" uniqueCount="8897">
  <si>
    <t>urls</t>
  </si>
  <si>
    <t>taxonomic_profile</t>
  </si>
  <si>
    <t>feces</t>
  </si>
  <si>
    <t>MSM5LLDE</t>
  </si>
  <si>
    <t>ecs_relab</t>
  </si>
  <si>
    <t>https://downloads.hmpdacc.org/ihmp/ibd/genome/microbiome/wgs/analysis/hmmrc/MSM5LLDE_ecs_relab.biom</t>
  </si>
  <si>
    <t>https://downloads.hmpdacc.org/ihmp/ibd/genome/microbiome/wgs/analysis/hmscp/MSM5LLDE_taxonomic_profile.biom</t>
  </si>
  <si>
    <t>pathabundance_relab</t>
  </si>
  <si>
    <t>https://downloads.hmpdacc.org/ihmp/ibd/genome/microbiome/wgs/analysis/hmmrc/MSM5LLDE_pathabundance_relab.biom</t>
  </si>
  <si>
    <t>genefamilies_relab</t>
  </si>
  <si>
    <t>https://downloads.hmpdacc.org/ihmp/ibd/genome/microbiome/wgs/analysis/hmmrc/MSM5LLDE_genefamilies_relab.biom</t>
  </si>
  <si>
    <t>MSM5LLDM</t>
  </si>
  <si>
    <t>https://downloads.hmpdacc.org/ihmp/ibd/genome/microbiome/wgs/analysis/hmscp/MSM5LLDM_taxonomic_profile.biom</t>
  </si>
  <si>
    <t>https://downloads.hmpdacc.org/ihmp/ibd/metatranscriptome/microbiome/analysis/MSM5LLDM_ecs_relab.biom</t>
  </si>
  <si>
    <t>https://downloads.hmpdacc.org/ihmp/ibd/genome/microbiome/wgs/analysis/hmmrc/MSM5LLDM_genefamilies_relab.biom</t>
  </si>
  <si>
    <t>https://downloads.hmpdacc.org/ihmp/ibd/metatranscriptome/microbiome/analysis/MSM5LLDM_pathabundance_relab.biom</t>
  </si>
  <si>
    <t>https://downloads.hmpdacc.org/ihmp/ibd/metatranscriptome/microbiome/analysis/MSM5LLDM_genefamilies_relab.biom</t>
  </si>
  <si>
    <t>https://downloads.hmpdacc.org/ihmp/ibd/genome/microbiome/wgs/analysis/hmmrc/MSM5LLDM_pathabundance_relab.biom</t>
  </si>
  <si>
    <t>https://downloads.hmpdacc.org/ihmp/ibd/genome/microbiome/wgs/analysis/hmmrc/MSM5LLDM_ecs_relab.biom</t>
  </si>
  <si>
    <t>MSM6J2LB</t>
  </si>
  <si>
    <t>https://downloads.hmpdacc.org/ihmp/ibd/genome/microbiome/wgs/analysis/hmmrc/MSM6J2LB_genefamilies_relab.biom</t>
  </si>
  <si>
    <t>https://downloads.hmpdacc.org/ihmp/ibd/metatranscriptome/microbiome/analysis/MSM6J2LB_pathabundance_relab.biom</t>
  </si>
  <si>
    <t>https://downloads.hmpdacc.org/ihmp/ibd/genome/microbiome/wgs/analysis/hmmrc/MSM6J2LB_ecs_relab.biom</t>
  </si>
  <si>
    <t>https://downloads.hmpdacc.org/ihmp/ibd/genome/microbiome/wgs/analysis/hmscp/MSM6J2LB_taxonomic_profile.biom</t>
  </si>
  <si>
    <t>https://downloads.hmpdacc.org/ihmp/ibd/metatranscriptome/microbiome/analysis/MSM6J2LB_genefamilies_relab.biom</t>
  </si>
  <si>
    <t>https://downloads.hmpdacc.org/ihmp/ibd/metatranscriptome/microbiome/analysis/MSM6J2LB_ecs_relab.biom</t>
  </si>
  <si>
    <t>https://downloads.hmpdacc.org/ihmp/ibd/genome/microbiome/wgs/analysis/hmmrc/MSM6J2LB_pathabundance_relab.biom</t>
  </si>
  <si>
    <t>MSM5LLDU</t>
  </si>
  <si>
    <t>https://downloads.hmpdacc.org/ihmp/ibd/genome/microbiome/wgs/analysis/hmmrc/MSM5LLDU_genefamilies_relab.biom</t>
  </si>
  <si>
    <t>https://downloads.hmpdacc.org/ihmp/ibd/genome/microbiome/wgs/analysis/hmscp/MSM5LLDU_taxonomic_profile.biom</t>
  </si>
  <si>
    <t>https://downloads.hmpdacc.org/ihmp/ibd/metatranscriptome/microbiome/analysis/MSM5LLDU_pathabundance_relab.biom</t>
  </si>
  <si>
    <t>https://downloads.hmpdacc.org/ihmp/ibd/metatranscriptome/microbiome/analysis/MSM5LLDU_genefamilies_relab.biom</t>
  </si>
  <si>
    <t>https://downloads.hmpdacc.org/ihmp/ibd/metatranscriptome/microbiome/analysis/MSM5LLDU_ecs_relab.biom</t>
  </si>
  <si>
    <t>https://downloads.hmpdacc.org/ihmp/ibd/genome/microbiome/wgs/analysis/hmmrc/MSM5LLDU_pathabundance_relab.biom</t>
  </si>
  <si>
    <t>https://downloads.hmpdacc.org/ihmp/ibd/genome/microbiome/wgs/analysis/hmmrc/MSM5LLDU_ecs_relab.biom</t>
  </si>
  <si>
    <t>MSM5LLDC</t>
  </si>
  <si>
    <t>https://downloads.hmpdacc.org/ihmp/ibd/genome/microbiome/wgs/analysis/hmmrc/MSM5LLDC_pathabundance_relab.biom</t>
  </si>
  <si>
    <t>https://downloads.hmpdacc.org/ihmp/ibd/genome/microbiome/wgs/analysis/hmmrc/MSM5LLDC_ecs_relab.biom</t>
  </si>
  <si>
    <t>https://downloads.hmpdacc.org/ihmp/ibd/metatranscriptome/microbiome/analysis/MSM5LLDC_ecs_relab.biom</t>
  </si>
  <si>
    <t>https://downloads.hmpdacc.org/ihmp/ibd/metatranscriptome/microbiome/analysis/MSM5LLDC_pathabundance_relab.biom</t>
  </si>
  <si>
    <t>https://downloads.hmpdacc.org/ihmp/ibd/metatranscriptome/microbiome/analysis/MSM5LLDC_genefamilies_relab.biom</t>
  </si>
  <si>
    <t>https://downloads.hmpdacc.org/ihmp/ibd/genome/microbiome/wgs/analysis/hmscp/MSM5LLDC_taxonomic_profile.biom</t>
  </si>
  <si>
    <t>https://downloads.hmpdacc.org/ihmp/ibd/genome/microbiome/wgs/analysis/hmmrc/MSM5LLDC_genefamilies_relab.biom</t>
  </si>
  <si>
    <t>MSM5LLDA</t>
  </si>
  <si>
    <t>https://downloads.hmpdacc.org/ihmp/ibd/genome/microbiome/wgs/analysis/hmmrc/MSM5LLDA_pathabundance_relab.biom</t>
  </si>
  <si>
    <t>https://downloads.hmpdacc.org/ihmp/ibd/genome/microbiome/wgs/analysis/hmmrc/MSM5LLDA_genefamilies_relab.biom</t>
  </si>
  <si>
    <t>https://downloads.hmpdacc.org/ihmp/ibd/genome/microbiome/wgs/analysis/hmscp/MSM5LLDA_taxonomic_profile.biom</t>
  </si>
  <si>
    <t>https://downloads.hmpdacc.org/ihmp/ibd/genome/microbiome/wgs/analysis/hmmrc/MSM5LLDA_ecs_relab.biom</t>
  </si>
  <si>
    <t>https://downloads.hmpdacc.org/ihmp/ibd/metatranscriptome/microbiome/analysis/MSM5LLDA_pathabundance_relab.biom</t>
  </si>
  <si>
    <t>https://downloads.hmpdacc.org/ihmp/ibd/metatranscriptome/microbiome/analysis/MSM5LLDA_ecs_relab.biom</t>
  </si>
  <si>
    <t>https://downloads.hmpdacc.org/ihmp/ibd/metatranscriptome/microbiome/analysis/MSM5LLDA_genefamilies_relab.biom</t>
  </si>
  <si>
    <t>MSM5LLDK</t>
  </si>
  <si>
    <t>https://downloads.hmpdacc.org/ihmp/ibd/metatranscriptome/microbiome/analysis/MSM5LLDK_genefamilies_relab.biom</t>
  </si>
  <si>
    <t>https://downloads.hmpdacc.org/ihmp/ibd/genome/microbiome/wgs/analysis/hmscp/MSM5LLDK_taxonomic_profile.biom</t>
  </si>
  <si>
    <t>https://downloads.hmpdacc.org/ihmp/ibd/genome/microbiome/wgs/analysis/hmmrc/MSM5LLDK_ecs_relab.biom</t>
  </si>
  <si>
    <t>https://downloads.hmpdacc.org/ihmp/ibd/genome/microbiome/wgs/analysis/hmmrc/MSM5LLDK_pathabundance_relab.biom</t>
  </si>
  <si>
    <t>https://downloads.hmpdacc.org/ihmp/ibd/metatranscriptome/microbiome/analysis/MSM5LLDK_pathabundance_relab.biom</t>
  </si>
  <si>
    <t>https://downloads.hmpdacc.org/ihmp/ibd/metatranscriptome/microbiome/analysis/MSM5LLDK_ecs_relab.biom</t>
  </si>
  <si>
    <t>https://downloads.hmpdacc.org/ihmp/ibd/genome/microbiome/wgs/analysis/hmmrc/MSM5LLDK_genefamilies_relab.biom</t>
  </si>
  <si>
    <t>MSM5LLDQ</t>
  </si>
  <si>
    <t>https://downloads.hmpdacc.org/ihmp/ibd/genome/microbiome/wgs/analysis/hmscp/MSM5LLDQ_taxonomic_profile.biom</t>
  </si>
  <si>
    <t>https://downloads.hmpdacc.org/ihmp/ibd/genome/microbiome/wgs/analysis/hmmrc/MSM5LLDQ_pathabundance_relab.biom</t>
  </si>
  <si>
    <t>https://downloads.hmpdacc.org/ihmp/ibd/genome/microbiome/wgs/analysis/hmmrc/MSM5LLDQ_ecs_relab.biom</t>
  </si>
  <si>
    <t>https://downloads.hmpdacc.org/ihmp/ibd/metatranscriptome/microbiome/analysis/MSM5LLDQ_pathabundance_relab.biom</t>
  </si>
  <si>
    <t>https://downloads.hmpdacc.org/ihmp/ibd/metatranscriptome/microbiome/analysis/MSM5LLDQ_genefamilies_relab.biom</t>
  </si>
  <si>
    <t>https://downloads.hmpdacc.org/ihmp/ibd/metatranscriptome/microbiome/analysis/MSM5LLDQ_ecs_relab.biom</t>
  </si>
  <si>
    <t>https://downloads.hmpdacc.org/ihmp/ibd/genome/microbiome/wgs/analysis/hmmrc/MSM5LLDQ_genefamilies_relab.biom</t>
  </si>
  <si>
    <t>MSM5LLDI</t>
  </si>
  <si>
    <t>https://downloads.hmpdacc.org/ihmp/ibd/genome/microbiome/wgs/analysis/hmmrc/MSM5LLDI_ecs_relab.biom</t>
  </si>
  <si>
    <t>https://downloads.hmpdacc.org/ihmp/ibd/metatranscriptome/microbiome/analysis/MSM5LLDI_genefamilies_relab.biom</t>
  </si>
  <si>
    <t>https://downloads.hmpdacc.org/ihmp/ibd/genome/microbiome/wgs/analysis/hmmrc/MSM5LLDI_genefamilies_relab.biom</t>
  </si>
  <si>
    <t>https://downloads.hmpdacc.org/ihmp/ibd/genome/microbiome/wgs/analysis/hmscp/MSM5LLDI_taxonomic_profile.biom</t>
  </si>
  <si>
    <t>https://downloads.hmpdacc.org/ihmp/ibd/metatranscriptome/microbiome/analysis/MSM5LLDI_pathabundance_relab.biom</t>
  </si>
  <si>
    <t>https://downloads.hmpdacc.org/ihmp/ibd/metatranscriptome/microbiome/analysis/MSM5LLDI_ecs_relab.biom</t>
  </si>
  <si>
    <t>https://downloads.hmpdacc.org/ihmp/ibd/genome/microbiome/wgs/analysis/hmmrc/MSM5LLDI_pathabundance_relab.biom</t>
  </si>
  <si>
    <t>MSM5LLDS</t>
  </si>
  <si>
    <t>https://downloads.hmpdacc.org/ihmp/ibd/genome/microbiome/wgs/analysis/hmmrc/MSM5LLDS_ecs_relab.biom</t>
  </si>
  <si>
    <t>https://downloads.hmpdacc.org/ihmp/ibd/genome/microbiome/wgs/analysis/hmmrc/MSM5LLDS_genefamilies_relab.biom</t>
  </si>
  <si>
    <t>https://downloads.hmpdacc.org/ihmp/ibd/metatranscriptome/microbiome/analysis/MSM5LLDS_pathabundance_relab.biom</t>
  </si>
  <si>
    <t>https://downloads.hmpdacc.org/ihmp/ibd/genome/microbiome/wgs/analysis/hmmrc/MSM5LLDS_pathabundance_relab.biom</t>
  </si>
  <si>
    <t>https://downloads.hmpdacc.org/ihmp/ibd/metatranscriptome/microbiome/analysis/MSM5LLDS_ecs_relab.biom</t>
  </si>
  <si>
    <t>https://downloads.hmpdacc.org/ihmp/ibd/genome/microbiome/wgs/analysis/hmscp/MSM5LLDS_taxonomic_profile.biom</t>
  </si>
  <si>
    <t>https://downloads.hmpdacc.org/ihmp/ibd/metatranscriptome/microbiome/analysis/MSM5LLDS_genefamilies_relab.biom</t>
  </si>
  <si>
    <t>CSM5MCYS</t>
  </si>
  <si>
    <t>https://downloads.hmpdacc.org/ihmp/ibd/genome/microbiome/wgs/analysis/hmmrc/CSM5MCYS_pathabundance_relab.biom</t>
  </si>
  <si>
    <t>https://downloads.hmpdacc.org/ihmp/ibd/genome/microbiome/wgs/analysis/hmscp/CSM5MCYS_taxonomic_profile.biom</t>
  </si>
  <si>
    <t>https://downloads.hmpdacc.org/ihmp/ibd/genome/microbiome/wgs/analysis/hmmrc/CSM5MCYS_ecs_relab.biom</t>
  </si>
  <si>
    <t>https://downloads.hmpdacc.org/ihmp/ibd/genome/microbiome/wgs/analysis/hmmrc/CSM5MCYS_genefamilies_relab.biom</t>
  </si>
  <si>
    <t>CSM67U9J</t>
  </si>
  <si>
    <t>https://downloads.hmpdacc.org/ihmp/ibd/genome/microbiome/wgs/analysis/hmmrc/CSM67U9J_ecs_relab.biom</t>
  </si>
  <si>
    <t>https://downloads.hmpdacc.org/ihmp/ibd/genome/microbiome/wgs/analysis/hmmrc/CSM67U9J_pathabundance_relab.biom</t>
  </si>
  <si>
    <t>https://downloads.hmpdacc.org/ihmp/ibd/genome/microbiome/wgs/analysis/hmscp/CSM67U9J_taxonomic_profile.biom</t>
  </si>
  <si>
    <t>https://downloads.hmpdacc.org/ihmp/ibd/genome/microbiome/wgs/analysis/hmmrc/CSM67U9J_genefamilies_relab.biom</t>
  </si>
  <si>
    <t>CSM5MCXD</t>
  </si>
  <si>
    <t>https://downloads.hmpdacc.org/ihmp/ibd/genome/microbiome/wgs/analysis/hmscp/CSM5MCXD_taxonomic_profile.biom</t>
  </si>
  <si>
    <t>https://downloads.hmpdacc.org/ihmp/ibd/metatranscriptome/microbiome/analysis/CSM5MCXD_ecs_relab.biom</t>
  </si>
  <si>
    <t>https://downloads.hmpdacc.org/ihmp/ibd/metatranscriptome/microbiome/analysis/CSM5MCXD_pathabundance_relab.biom</t>
  </si>
  <si>
    <t>https://downloads.hmpdacc.org/ihmp/ibd/genome/microbiome/wgs/analysis/hmmrc/CSM5MCXD_genefamilies_relab.biom</t>
  </si>
  <si>
    <t>https://downloads.hmpdacc.org/ihmp/ibd/metatranscriptome/microbiome/analysis/CSM5MCXD_genefamilies_relab.biom</t>
  </si>
  <si>
    <t>https://downloads.hmpdacc.org/ihmp/ibd/genome/microbiome/wgs/analysis/hmmrc/CSM5MCXD_ecs_relab.biom</t>
  </si>
  <si>
    <t>https://downloads.hmpdacc.org/ihmp/ibd/genome/microbiome/wgs/analysis/hmmrc/CSM5MCXD_pathabundance_relab.biom</t>
  </si>
  <si>
    <t>CSM79HG5</t>
  </si>
  <si>
    <t>https://downloads.hmpdacc.org/ihmp/ibd/genome/microbiome/wgs/analysis/hmmrc/CSM79HG5_pathabundance_relab.biom</t>
  </si>
  <si>
    <t>https://downloads.hmpdacc.org/ihmp/ibd/genome/microbiome/wgs/analysis/hmmrc/CSM79HG5_genefamilies_relab.biom</t>
  </si>
  <si>
    <t>https://downloads.hmpdacc.org/ihmp/ibd/genome/microbiome/wgs/analysis/hmmrc/CSM79HG5_ecs_relab.biom</t>
  </si>
  <si>
    <t>https://downloads.hmpdacc.org/ihmp/ibd/genome/microbiome/wgs/analysis/hmscp/CSM79HG5_taxonomic_profile.biom</t>
  </si>
  <si>
    <t>CSM79HGP</t>
  </si>
  <si>
    <t>https://downloads.hmpdacc.org/ihmp/ibd/metatranscriptome/microbiome/analysis/CSM79HGP_ecs_relab.biom</t>
  </si>
  <si>
    <t>https://downloads.hmpdacc.org/ihmp/ibd/metatranscriptome/microbiome/analysis/CSM79HGP_pathabundance_relab.biom</t>
  </si>
  <si>
    <t>https://downloads.hmpdacc.org/ihmp/ibd/metatranscriptome/microbiome/analysis/CSM79HGP_genefamilies_relab.biom</t>
  </si>
  <si>
    <t>https://downloads.hmpdacc.org/ihmp/ibd/genome/microbiome/wgs/analysis/hmmrc/CSM79HGP_ecs_relab.biom</t>
  </si>
  <si>
    <t>https://downloads.hmpdacc.org/ihmp/ibd/genome/microbiome/wgs/analysis/hmmrc/CSM79HGP_pathabundance_relab.biom</t>
  </si>
  <si>
    <t>https://downloads.hmpdacc.org/ihmp/ibd/genome/microbiome/wgs/analysis/hmmrc/CSM79HGP_genefamilies_relab.biom</t>
  </si>
  <si>
    <t>https://downloads.hmpdacc.org/ihmp/ibd/genome/microbiome/wgs/analysis/hmscp/CSM79HGP_taxonomic_profile.biom</t>
  </si>
  <si>
    <t>CSM67UA2</t>
  </si>
  <si>
    <t>https://downloads.hmpdacc.org/ihmp/ibd/genome/microbiome/wgs/analysis/hmmrc/CSM67UA2_pathabundance_relab.biom</t>
  </si>
  <si>
    <t>https://downloads.hmpdacc.org/ihmp/ibd/metatranscriptome/microbiome/analysis/CSM67UA2_pathabundance_relab.biom</t>
  </si>
  <si>
    <t>https://downloads.hmpdacc.org/ihmp/ibd/genome/microbiome/wgs/analysis/hmmrc/CSM67UA2_genefamilies_relab.biom</t>
  </si>
  <si>
    <t>https://downloads.hmpdacc.org/ihmp/ibd/genome/microbiome/wgs/analysis/hmscp/CSM67UA2_taxonomic_profile.biom</t>
  </si>
  <si>
    <t>https://downloads.hmpdacc.org/ihmp/ibd/genome/microbiome/wgs/analysis/hmmrc/CSM67UA2_ecs_relab.biom</t>
  </si>
  <si>
    <t>https://downloads.hmpdacc.org/ihmp/ibd/metatranscriptome/microbiome/analysis/CSM67UA2_genefamilies_relab.biom</t>
  </si>
  <si>
    <t>https://downloads.hmpdacc.org/ihmp/ibd/metatranscriptome/microbiome/analysis/CSM67UA2_ecs_relab.biom</t>
  </si>
  <si>
    <t>CSM67UGC</t>
  </si>
  <si>
    <t>https://downloads.hmpdacc.org/ihmp/ibd/genome/microbiome/wgs/analysis/hmmrc/CSM67UGC_genefamilies_relab.biom</t>
  </si>
  <si>
    <t>https://downloads.hmpdacc.org/ihmp/ibd/genome/microbiome/wgs/analysis/hmmrc/CSM67UGC_pathabundance_relab.biom</t>
  </si>
  <si>
    <t>https://downloads.hmpdacc.org/ihmp/ibd/genome/microbiome/wgs/analysis/hmmrc/CSM67UGC_ecs_relab.biom</t>
  </si>
  <si>
    <t>https://downloads.hmpdacc.org/ihmp/ibd/genome/microbiome/wgs/analysis/hmscp/CSM67UGC_taxonomic_profile.biom</t>
  </si>
  <si>
    <t>MSM5LLGL</t>
  </si>
  <si>
    <t>https://downloads.hmpdacc.org/ihmp/ibd/genome/microbiome/wgs/analysis/hmmrc/MSM5LLGL_genefamilies_relab.biom</t>
  </si>
  <si>
    <t>https://downloads.hmpdacc.org/ihmp/ibd/genome/microbiome/wgs/analysis/hmmrc/MSM5LLGL_ecs_relab.biom</t>
  </si>
  <si>
    <t>https://downloads.hmpdacc.org/ihmp/ibd/genome/microbiome/wgs/analysis/hmmrc/MSM5LLGL_pathabundance_relab.biom</t>
  </si>
  <si>
    <t>https://downloads.hmpdacc.org/ihmp/ibd/genome/microbiome/wgs/analysis/hmscp/MSM5LLGL_taxonomic_profile.biom</t>
  </si>
  <si>
    <t>MSM6J2J1</t>
  </si>
  <si>
    <t>https://downloads.hmpdacc.org/ihmp/ibd/genome/microbiome/wgs/analysis/hmmrc/MSM6J2J1_genefamilies_relab.biom</t>
  </si>
  <si>
    <t>https://downloads.hmpdacc.org/ihmp/ibd/genome/microbiome/wgs/analysis/hmscp/MSM6J2J1_taxonomic_profile.biom</t>
  </si>
  <si>
    <t>https://downloads.hmpdacc.org/ihmp/ibd/genome/microbiome/wgs/analysis/hmmrc/MSM6J2J1_pathabundance_relab.biom</t>
  </si>
  <si>
    <t>https://downloads.hmpdacc.org/ihmp/ibd/genome/microbiome/wgs/analysis/hmmrc/MSM6J2J1_ecs_relab.biom</t>
  </si>
  <si>
    <t>MSM6J2QR</t>
  </si>
  <si>
    <t>https://downloads.hmpdacc.org/ihmp/ibd/genome/microbiome/wgs/analysis/hmmrc/MSM6J2QR_ecs_relab.biom</t>
  </si>
  <si>
    <t>https://downloads.hmpdacc.org/ihmp/ibd/genome/microbiome/wgs/analysis/hmmrc/MSM6J2QR_genefamilies_relab.biom</t>
  </si>
  <si>
    <t>https://downloads.hmpdacc.org/ihmp/ibd/metatranscriptome/microbiome/analysis/MSM6J2QR_ecs_relab.biom</t>
  </si>
  <si>
    <t>https://downloads.hmpdacc.org/ihmp/ibd/genome/microbiome/wgs/analysis/hmmrc/MSM6J2QR_pathabundance_relab.biom</t>
  </si>
  <si>
    <t>https://downloads.hmpdacc.org/ihmp/ibd/genome/microbiome/wgs/analysis/hmscp/MSM6J2QR_taxonomic_profile.biom</t>
  </si>
  <si>
    <t>https://downloads.hmpdacc.org/ihmp/ibd/metatranscriptome/microbiome/analysis/MSM6J2QR_genefamilies_relab.biom</t>
  </si>
  <si>
    <t>https://downloads.hmpdacc.org/ihmp/ibd/metatranscriptome/microbiome/analysis/MSM6J2QR_pathabundance_relab.biom</t>
  </si>
  <si>
    <t>MSM6J2IQ</t>
  </si>
  <si>
    <t>https://downloads.hmpdacc.org/ihmp/ibd/metatranscriptome/microbiome/analysis/MSM6J2IQ_genefamilies_relab.biom</t>
  </si>
  <si>
    <t>https://downloads.hmpdacc.org/ihmp/ibd/metatranscriptome/microbiome/analysis/MSM6J2IQ_pathabundance_relab.biom</t>
  </si>
  <si>
    <t>https://downloads.hmpdacc.org/ihmp/ibd/genome/microbiome/wgs/analysis/hmscp/MSM6J2IQ_taxonomic_profile.biom</t>
  </si>
  <si>
    <t>https://downloads.hmpdacc.org/ihmp/ibd/genome/microbiome/wgs/analysis/hmmrc/MSM6J2IQ_pathabundance_relab.biom</t>
  </si>
  <si>
    <t>https://downloads.hmpdacc.org/ihmp/ibd/genome/microbiome/wgs/analysis/hmmrc/MSM6J2IQ_genefamilies_relab.biom</t>
  </si>
  <si>
    <t>https://downloads.hmpdacc.org/ihmp/ibd/metatranscriptome/microbiome/analysis/MSM6J2IQ_ecs_relab.biom</t>
  </si>
  <si>
    <t>https://downloads.hmpdacc.org/ihmp/ibd/genome/microbiome/wgs/analysis/hmmrc/MSM6J2IQ_ecs_relab.biom</t>
  </si>
  <si>
    <t>MSM6J2IY</t>
  </si>
  <si>
    <t>https://downloads.hmpdacc.org/ihmp/ibd/genome/microbiome/wgs/analysis/hmscp/MSM6J2IY_taxonomic_profile.biom</t>
  </si>
  <si>
    <t>https://downloads.hmpdacc.org/ihmp/ibd/genome/microbiome/wgs/analysis/hmmrc/MSM6J2IY_ecs_relab.biom</t>
  </si>
  <si>
    <t>https://downloads.hmpdacc.org/ihmp/ibd/genome/microbiome/wgs/analysis/hmmrc/MSM6J2IY_genefamilies_relab.biom</t>
  </si>
  <si>
    <t>https://downloads.hmpdacc.org/ihmp/ibd/genome/microbiome/wgs/analysis/hmmrc/MSM6J2IY_pathabundance_relab.biom</t>
  </si>
  <si>
    <t>HSM67VE4</t>
  </si>
  <si>
    <t>https://downloads.hmpdacc.org/ihmp/ibd/genome/microbiome/wgs/analysis/hmscp/HSM67VE4_taxonomic_profile.biom</t>
  </si>
  <si>
    <t>https://downloads.hmpdacc.org/ihmp/ibd/genome/microbiome/wgs/analysis/hmmrc/HSM67VE4_ecs_relab.biom</t>
  </si>
  <si>
    <t>https://downloads.hmpdacc.org/ihmp/ibd/genome/microbiome/wgs/analysis/hmmrc/HSM67VE4_genefamilies_relab.biom</t>
  </si>
  <si>
    <t>https://downloads.hmpdacc.org/ihmp/ibd/genome/microbiome/wgs/analysis/hmmrc/HSM67VE4_pathabundance_relab.biom</t>
  </si>
  <si>
    <t>HSM5MD7J</t>
  </si>
  <si>
    <t>https://downloads.hmpdacc.org/ihmp/ibd/genome/microbiome/wgs/analysis/hmscp/HSM5MD7J_taxonomic_profile.biom</t>
  </si>
  <si>
    <t>https://downloads.hmpdacc.org/ihmp/ibd/genome/microbiome/wgs/analysis/hmmrc/HSM5MD7J_pathabundance_relab.biom</t>
  </si>
  <si>
    <t>https://downloads.hmpdacc.org/ihmp/ibd/genome/microbiome/wgs/analysis/hmmrc/HSM5MD7J_genefamilies_relab.biom</t>
  </si>
  <si>
    <t>HSM67VDZ</t>
  </si>
  <si>
    <t>https://downloads.hmpdacc.org/ihmp/ibd/genome/microbiome/wgs/analysis/hmmrc/HSM67VDZ_genefamilies_relab.biom</t>
  </si>
  <si>
    <t>https://downloads.hmpdacc.org/ihmp/ibd/genome/microbiome/wgs/analysis/hmscp/HSM67VDZ_taxonomic_profile.biom</t>
  </si>
  <si>
    <t>https://downloads.hmpdacc.org/ihmp/ibd/genome/microbiome/wgs/analysis/hmmrc/HSM67VDZ_ecs_relab.biom</t>
  </si>
  <si>
    <t>https://downloads.hmpdacc.org/ihmp/ibd/genome/microbiome/wgs/analysis/hmmrc/HSM67VDZ_pathabundance_relab.biom</t>
  </si>
  <si>
    <t>HSM5FZBZ</t>
  </si>
  <si>
    <t>https://downloads.hmpdacc.org/ihmp/ibd/genome/microbiome/wgs/analysis/hmmrc/HSM5FZBZ_genefamilies_relab.biom</t>
  </si>
  <si>
    <t>https://downloads.hmpdacc.org/ihmp/ibd/metatranscriptome/microbiome/analysis/HSM5FZBZ_ecs_relab.biom</t>
  </si>
  <si>
    <t>https://downloads.hmpdacc.org/ihmp/ibd/metatranscriptome/microbiome/analysis/HSM5FZBZ_genefamilies_relab.biom</t>
  </si>
  <si>
    <t>https://downloads.hmpdacc.org/ihmp/ibd/genome/microbiome/wgs/analysis/hmscp/HSM5FZBZ_taxonomic_profile.biom</t>
  </si>
  <si>
    <t>https://downloads.hmpdacc.org/ihmp/ibd/genome/microbiome/wgs/analysis/hmmrc/HSM5FZBZ_ecs_relab.biom</t>
  </si>
  <si>
    <t>https://downloads.hmpdacc.org/ihmp/ibd/genome/microbiome/wgs/analysis/hmmrc/HSM5FZBZ_pathabundance_relab.biom</t>
  </si>
  <si>
    <t>https://downloads.hmpdacc.org/ihmp/ibd/metatranscriptome/microbiome/analysis/HSM5FZBZ_pathabundance_relab.biom</t>
  </si>
  <si>
    <t>HSM5MD79</t>
  </si>
  <si>
    <t>https://downloads.hmpdacc.org/ihmp/ibd/genome/microbiome/wgs/analysis/hmmrc/HSM5MD79_genefamilies_relab.biom</t>
  </si>
  <si>
    <t>https://downloads.hmpdacc.org/ihmp/ibd/genome/microbiome/wgs/analysis/hmmrc/HSM5MD79_pathabundance_relab.biom</t>
  </si>
  <si>
    <t>https://downloads.hmpdacc.org/ihmp/ibd/genome/microbiome/wgs/analysis/hmmrc/HSM5MD79_ecs_relab.biom</t>
  </si>
  <si>
    <t>https://downloads.hmpdacc.org/ihmp/ibd/genome/microbiome/wgs/analysis/hmscp/HSM5MD79_taxonomic_profile.biom</t>
  </si>
  <si>
    <t>ESM5MEBI</t>
  </si>
  <si>
    <t>https://downloads.hmpdacc.org/ihmp/ibd/genome/microbiome/wgs/analysis/hmmrc/ESM5MEBI_genefamilies_relab.biom</t>
  </si>
  <si>
    <t>https://downloads.hmpdacc.org/ihmp/ibd/genome/microbiome/wgs/analysis/hmmrc/ESM5MEBI_pathabundance_relab.biom</t>
  </si>
  <si>
    <t>https://downloads.hmpdacc.org/ihmp/ibd/genome/microbiome/wgs/analysis/hmscp/ESM5MEBI_taxonomic_profile.biom</t>
  </si>
  <si>
    <t>https://downloads.hmpdacc.org/ihmp/ibd/genome/microbiome/wgs/analysis/hmmrc/ESM5MEBI_ecs_relab.biom</t>
  </si>
  <si>
    <t>ESM5MECQ</t>
  </si>
  <si>
    <t>https://downloads.hmpdacc.org/ihmp/ibd/genome/microbiome/wgs/analysis/hmmrc/ESM5MECQ_ecs_relab.biom</t>
  </si>
  <si>
    <t>https://downloads.hmpdacc.org/ihmp/ibd/genome/microbiome/wgs/analysis/hmmrc/ESM5MECQ_pathabundance_relab.biom</t>
  </si>
  <si>
    <t>https://downloads.hmpdacc.org/ihmp/ibd/genome/microbiome/wgs/analysis/hmmrc/ESM5MECQ_genefamilies_relab.biom</t>
  </si>
  <si>
    <t>https://downloads.hmpdacc.org/ihmp/ibd/genome/microbiome/wgs/analysis/hmscp/ESM5MECQ_taxonomic_profile.biom</t>
  </si>
  <si>
    <t>ESM5GEXY</t>
  </si>
  <si>
    <t>https://downloads.hmpdacc.org/ihmp/ibd/genome/microbiome/wgs/analysis/hmmrc/ESM5GEXY_ecs_relab.biom</t>
  </si>
  <si>
    <t>https://downloads.hmpdacc.org/ihmp/ibd/genome/microbiome/wgs/analysis/hmmrc/ESM5GEXY_genefamilies_relab.biom</t>
  </si>
  <si>
    <t>https://downloads.hmpdacc.org/ihmp/ibd/metatranscriptome/microbiome/analysis/ESM5GEXY_ecs_relab.biom</t>
  </si>
  <si>
    <t>https://downloads.hmpdacc.org/ihmp/ibd/metatranscriptome/microbiome/analysis/ESM5GEXY_genefamilies_relab.biom</t>
  </si>
  <si>
    <t>https://downloads.hmpdacc.org/ihmp/ibd/genome/microbiome/wgs/analysis/hmmrc/ESM5GEXY_pathabundance_relab.biom</t>
  </si>
  <si>
    <t>https://downloads.hmpdacc.org/ihmp/ibd/genome/microbiome/wgs/analysis/hmscp/ESM5GEXY_taxonomic_profile.biom</t>
  </si>
  <si>
    <t>https://downloads.hmpdacc.org/ihmp/ibd/metatranscriptome/microbiome/analysis/ESM5GEXY_pathabundance_relab.biom</t>
  </si>
  <si>
    <t>ESM5MEBG</t>
  </si>
  <si>
    <t>https://downloads.hmpdacc.org/ihmp/ibd/metatranscriptome/microbiome/analysis/ESM5MEBG_genefamilies_relab.biom</t>
  </si>
  <si>
    <t>https://downloads.hmpdacc.org/ihmp/ibd/genome/microbiome/wgs/analysis/hmmrc/ESM5MEBG_genefamilies_relab.biom</t>
  </si>
  <si>
    <t>https://downloads.hmpdacc.org/ihmp/ibd/metatranscriptome/microbiome/analysis/ESM5MEBG_ecs_relab.biom</t>
  </si>
  <si>
    <t>https://downloads.hmpdacc.org/ihmp/ibd/metatranscriptome/microbiome/analysis/ESM5MEBG_pathabundance_relab.biom</t>
  </si>
  <si>
    <t>https://downloads.hmpdacc.org/ihmp/ibd/genome/microbiome/wgs/analysis/hmmrc/ESM5MEBG_ecs_relab.biom</t>
  </si>
  <si>
    <t>https://downloads.hmpdacc.org/ihmp/ibd/genome/microbiome/wgs/analysis/hmscp/ESM5MEBG_taxonomic_profile.biom</t>
  </si>
  <si>
    <t>https://downloads.hmpdacc.org/ihmp/ibd/genome/microbiome/wgs/analysis/hmmrc/ESM5MEBG_pathabundance_relab.biom</t>
  </si>
  <si>
    <t>ESM5MEBE</t>
  </si>
  <si>
    <t>https://downloads.hmpdacc.org/ihmp/ibd/genome/microbiome/wgs/analysis/hmmrc/ESM5MEBE_genefamilies_relab.biom</t>
  </si>
  <si>
    <t>https://downloads.hmpdacc.org/ihmp/ibd/genome/microbiome/wgs/analysis/hmmrc/ESM5MEBE_pathabundance_relab.biom</t>
  </si>
  <si>
    <t>https://downloads.hmpdacc.org/ihmp/ibd/genome/microbiome/wgs/analysis/hmmrc/ESM5MEBE_ecs_relab.biom</t>
  </si>
  <si>
    <t>https://downloads.hmpdacc.org/ihmp/ibd/genome/microbiome/wgs/analysis/hmscp/ESM5MEBE_taxonomic_profile.biom</t>
  </si>
  <si>
    <t>ESM5MECL</t>
  </si>
  <si>
    <t>https://downloads.hmpdacc.org/ihmp/ibd/genome/microbiome/wgs/analysis/hmmrc/ESM5MECL_genefamilies_relab.biom</t>
  </si>
  <si>
    <t>https://downloads.hmpdacc.org/ihmp/ibd/genome/microbiome/wgs/analysis/hmscp/ESM5MECL_taxonomic_profile.biom</t>
  </si>
  <si>
    <t>https://downloads.hmpdacc.org/ihmp/ibd/genome/microbiome/wgs/analysis/hmmrc/ESM5MECL_pathabundance_relab.biom</t>
  </si>
  <si>
    <t>https://downloads.hmpdacc.org/ihmp/ibd/genome/microbiome/wgs/analysis/hmmrc/ESM5MECL_ecs_relab.biom</t>
  </si>
  <si>
    <t>https://downloads.hmpdacc.org/ihmp/ibd/metatranscriptome/microbiome/analysis/ESM5MECL_pathabundance_relab.biom</t>
  </si>
  <si>
    <t>https://downloads.hmpdacc.org/ihmp/ibd/metatranscriptome/microbiome/analysis/ESM5MECL_ecs_relab.biom</t>
  </si>
  <si>
    <t>https://downloads.hmpdacc.org/ihmp/ibd/metatranscriptome/microbiome/analysis/ESM5MECL_genefamilies_relab.biom</t>
  </si>
  <si>
    <t>MSM5LLER</t>
  </si>
  <si>
    <t>https://downloads.hmpdacc.org/ihmp/ibd/genome/microbiome/wgs/analysis/hmmrc/MSM5LLER_genefamilies_relab.biom</t>
  </si>
  <si>
    <t>https://downloads.hmpdacc.org/ihmp/ibd/genome/microbiome/wgs/analysis/hmmrc/MSM5LLER_ecs_relab.biom</t>
  </si>
  <si>
    <t>https://downloads.hmpdacc.org/ihmp/ibd/genome/microbiome/wgs/analysis/hmmrc/MSM5LLER_pathabundance_relab.biom</t>
  </si>
  <si>
    <t>https://downloads.hmpdacc.org/ihmp/ibd/genome/microbiome/wgs/analysis/hmscp/MSM5LLER_taxonomic_profile.biom</t>
  </si>
  <si>
    <t>MSM5LLEP</t>
  </si>
  <si>
    <t>https://downloads.hmpdacc.org/ihmp/ibd/metatranscriptome/microbiome/analysis/MSM5LLEP_ecs_relab.biom</t>
  </si>
  <si>
    <t>https://downloads.hmpdacc.org/ihmp/ibd/genome/microbiome/wgs/analysis/hmscp/MSM5LLEP_taxonomic_profile.biom</t>
  </si>
  <si>
    <t>https://downloads.hmpdacc.org/ihmp/ibd/metatranscriptome/microbiome/analysis/MSM5LLEP_pathabundance_relab.biom</t>
  </si>
  <si>
    <t>https://downloads.hmpdacc.org/ihmp/ibd/metatranscriptome/microbiome/analysis/MSM5LLEP_genefamilies_relab.biom</t>
  </si>
  <si>
    <t>https://downloads.hmpdacc.org/ihmp/ibd/genome/microbiome/wgs/analysis/hmmrc/MSM5LLEP_pathabundance_relab.biom</t>
  </si>
  <si>
    <t>https://downloads.hmpdacc.org/ihmp/ibd/genome/microbiome/wgs/analysis/hmmrc/MSM5LLEP_genefamilies_relab.biom</t>
  </si>
  <si>
    <t>https://downloads.hmpdacc.org/ihmp/ibd/genome/microbiome/wgs/analysis/hmmrc/MSM5LLEP_ecs_relab.biom</t>
  </si>
  <si>
    <t>MSM6J2LT</t>
  </si>
  <si>
    <t>https://downloads.hmpdacc.org/ihmp/ibd/genome/microbiome/wgs/analysis/hmscp/MSM6J2LT_taxonomic_profile.biom</t>
  </si>
  <si>
    <t>https://downloads.hmpdacc.org/ihmp/ibd/genome/microbiome/wgs/analysis/hmmrc/MSM6J2LT_ecs_relab.biom</t>
  </si>
  <si>
    <t>https://downloads.hmpdacc.org/ihmp/ibd/genome/microbiome/wgs/analysis/hmmrc/MSM6J2LT_genefamilies_relab.biom</t>
  </si>
  <si>
    <t>https://downloads.hmpdacc.org/ihmp/ibd/genome/microbiome/wgs/analysis/hmmrc/MSM6J2LT_pathabundance_relab.biom</t>
  </si>
  <si>
    <t>HSMA33PN</t>
  </si>
  <si>
    <t>https://downloads.hmpdacc.org/ihmp/ibd/genome/microbiome/wgs/analysis/hmmrc/HSMA33PN_ecs_relab.biom</t>
  </si>
  <si>
    <t>https://downloads.hmpdacc.org/ihmp/ibd/genome/microbiome/wgs/analysis/hmscp/HSMA33PN_taxonomic_profile.biom</t>
  </si>
  <si>
    <t>https://downloads.hmpdacc.org/ihmp/ibd/genome/microbiome/wgs/analysis/hmmrc/HSMA33PN_genefamilies_relab.biom</t>
  </si>
  <si>
    <t>https://downloads.hmpdacc.org/ihmp/ibd/genome/microbiome/wgs/analysis/hmmrc/HSMA33PN_pathabundance_relab.biom</t>
  </si>
  <si>
    <t>HSMA33NO</t>
  </si>
  <si>
    <t>https://downloads.hmpdacc.org/ihmp/ibd/genome/microbiome/wgs/analysis/hmmrc/HSMA33NO_genefamilies_relab.biom</t>
  </si>
  <si>
    <t>https://downloads.hmpdacc.org/ihmp/ibd/genome/microbiome/wgs/analysis/hmmrc/HSMA33NO_pathabundance_relab.biom</t>
  </si>
  <si>
    <t>https://downloads.hmpdacc.org/ihmp/ibd/genome/microbiome/wgs/analysis/hmscp/HSMA33NO_taxonomic_profile.biom</t>
  </si>
  <si>
    <t>https://downloads.hmpdacc.org/ihmp/ibd/genome/microbiome/wgs/analysis/hmmrc/HSMA33NO_ecs_relab.biom</t>
  </si>
  <si>
    <t>https://downloads.hmpdacc.org/ihmp/ibd/metatranscriptome/microbiome/analysis/HSMA33NO_pathabundance_relab.biom</t>
  </si>
  <si>
    <t>https://downloads.hmpdacc.org/ihmp/ibd/metatranscriptome/microbiome/analysis/HSMA33NO_ecs_relab.biom</t>
  </si>
  <si>
    <t>https://downloads.hmpdacc.org/ihmp/ibd/metatranscriptome/microbiome/analysis/HSMA33NO_genefamilies_relab.biom</t>
  </si>
  <si>
    <t>HSM7J4JJ</t>
  </si>
  <si>
    <t>https://downloads.hmpdacc.org/ihmp/ibd/genome/microbiome/wgs/analysis/hmmrc/HSM7J4JJ_genefamilies_relab.biom</t>
  </si>
  <si>
    <t>https://downloads.hmpdacc.org/ihmp/ibd/genome/microbiome/wgs/analysis/hmmrc/HSM7J4JJ_ecs_relab.biom</t>
  </si>
  <si>
    <t>https://downloads.hmpdacc.org/ihmp/ibd/metatranscriptome/microbiome/analysis/HSM7J4JJ_ecs_relab.biom</t>
  </si>
  <si>
    <t>https://downloads.hmpdacc.org/ihmp/ibd/genome/microbiome/wgs/analysis/hmmrc/HSM7J4JJ_pathabundance_relab.biom</t>
  </si>
  <si>
    <t>https://downloads.hmpdacc.org/ihmp/ibd/metatranscriptome/microbiome/analysis/HSM7J4JJ_genefamilies_relab.biom</t>
  </si>
  <si>
    <t>https://downloads.hmpdacc.org/ihmp/ibd/metatranscriptome/microbiome/analysis/HSM7J4JJ_pathabundance_relab.biom</t>
  </si>
  <si>
    <t>https://downloads.hmpdacc.org/ihmp/ibd/genome/microbiome/wgs/analysis/hmscp/HSM7J4JJ_taxonomic_profile.biom</t>
  </si>
  <si>
    <t>HSMA33KU</t>
  </si>
  <si>
    <t>https://downloads.hmpdacc.org/ihmp/ibd/genome/microbiome/wgs/analysis/hmmrc/HSMA33KU_ecs_relab.biom</t>
  </si>
  <si>
    <t>https://downloads.hmpdacc.org/ihmp/ibd/metatranscriptome/microbiome/analysis/HSMA33KU_pathabundance_relab.biom</t>
  </si>
  <si>
    <t>https://downloads.hmpdacc.org/ihmp/ibd/metatranscriptome/microbiome/analysis/HSMA33KU_genefamilies_relab.biom</t>
  </si>
  <si>
    <t>https://downloads.hmpdacc.org/ihmp/ibd/genome/microbiome/wgs/analysis/hmmrc/HSMA33KU_genefamilies_relab.biom</t>
  </si>
  <si>
    <t>https://downloads.hmpdacc.org/ihmp/ibd/genome/microbiome/wgs/analysis/hmmrc/HSMA33KU_pathabundance_relab.biom</t>
  </si>
  <si>
    <t>https://downloads.hmpdacc.org/ihmp/ibd/genome/microbiome/wgs/analysis/hmscp/HSMA33KU_taxonomic_profile.biom</t>
  </si>
  <si>
    <t>https://downloads.hmpdacc.org/ihmp/ibd/metatranscriptome/microbiome/analysis/HSMA33KU_ecs_relab.biom</t>
  </si>
  <si>
    <t>HSMA33NQ</t>
  </si>
  <si>
    <t>https://downloads.hmpdacc.org/ihmp/ibd/genome/microbiome/wgs/analysis/hmmrc/HSMA33NQ_pathabundance_relab.biom</t>
  </si>
  <si>
    <t>https://downloads.hmpdacc.org/ihmp/ibd/genome/microbiome/wgs/analysis/hmscp/HSMA33NQ_taxonomic_profile.biom</t>
  </si>
  <si>
    <t>https://downloads.hmpdacc.org/ihmp/ibd/metatranscriptome/microbiome/analysis/HSMA33NQ_genefamilies_relab.biom</t>
  </si>
  <si>
    <t>https://downloads.hmpdacc.org/ihmp/ibd/metatranscriptome/microbiome/analysis/HSMA33NQ_pathabundance_relab.biom</t>
  </si>
  <si>
    <t>https://downloads.hmpdacc.org/ihmp/ibd/genome/microbiome/wgs/analysis/hmmrc/HSMA33NQ_genefamilies_relab.biom</t>
  </si>
  <si>
    <t>https://downloads.hmpdacc.org/ihmp/ibd/metatranscriptome/microbiome/analysis/HSMA33NQ_ecs_relab.biom</t>
  </si>
  <si>
    <t>https://downloads.hmpdacc.org/ihmp/ibd/genome/microbiome/wgs/analysis/hmmrc/HSMA33NQ_ecs_relab.biom</t>
  </si>
  <si>
    <t>HSM7J4JN</t>
  </si>
  <si>
    <t>https://downloads.hmpdacc.org/ihmp/ibd/metatranscriptome/microbiome/analysis/HSM7J4JN_genefamilies_relab.biom</t>
  </si>
  <si>
    <t>https://downloads.hmpdacc.org/ihmp/ibd/genome/microbiome/wgs/analysis/hmmrc/HSM7J4JN_genefamilies_relab.biom</t>
  </si>
  <si>
    <t>https://downloads.hmpdacc.org/ihmp/ibd/genome/microbiome/wgs/analysis/hmscp/HSM7J4JN_taxonomic_profile.biom</t>
  </si>
  <si>
    <t>https://downloads.hmpdacc.org/ihmp/ibd/metatranscriptome/microbiome/analysis/HSM7J4JN_pathabundance_relab.biom</t>
  </si>
  <si>
    <t>https://downloads.hmpdacc.org/ihmp/ibd/genome/microbiome/wgs/analysis/hmmrc/HSM7J4JN_pathabundance_relab.biom</t>
  </si>
  <si>
    <t>https://downloads.hmpdacc.org/ihmp/ibd/metatranscriptome/microbiome/analysis/HSM7J4JN_ecs_relab.biom</t>
  </si>
  <si>
    <t>https://downloads.hmpdacc.org/ihmp/ibd/genome/microbiome/wgs/analysis/hmmrc/HSM7J4JN_ecs_relab.biom</t>
  </si>
  <si>
    <t>HSMA33KQ</t>
  </si>
  <si>
    <t>https://downloads.hmpdacc.org/ihmp/ibd/genome/microbiome/wgs/analysis/hmscp/HSMA33KQ_taxonomic_profile.biom</t>
  </si>
  <si>
    <t>https://downloads.hmpdacc.org/ihmp/ibd/genome/microbiome/wgs/analysis/hmmrc/HSMA33KQ_genefamilies_relab.biom</t>
  </si>
  <si>
    <t>https://downloads.hmpdacc.org/ihmp/ibd/genome/microbiome/wgs/analysis/hmmrc/HSMA33KQ_ecs_relab.biom</t>
  </si>
  <si>
    <t>https://downloads.hmpdacc.org/ihmp/ibd/genome/microbiome/wgs/analysis/hmmrc/HSMA33KQ_pathabundance_relab.biom</t>
  </si>
  <si>
    <t>HSM7J4LP</t>
  </si>
  <si>
    <t>https://downloads.hmpdacc.org/ihmp/ibd/metatranscriptome/microbiome/analysis/HSM7J4LP_ecs_relab.biom</t>
  </si>
  <si>
    <t>https://downloads.hmpdacc.org/ihmp/ibd/genome/microbiome/wgs/analysis/hmscp/HSM7J4LP_taxonomic_profile.biom</t>
  </si>
  <si>
    <t>https://downloads.hmpdacc.org/ihmp/ibd/genome/microbiome/wgs/analysis/hmmrc/HSM7J4LP_ecs_relab.biom</t>
  </si>
  <si>
    <t>https://downloads.hmpdacc.org/ihmp/ibd/genome/microbiome/wgs/analysis/hmmrc/HSM7J4LP_genefamilies_relab.biom</t>
  </si>
  <si>
    <t>https://downloads.hmpdacc.org/ihmp/ibd/metatranscriptome/microbiome/analysis/HSM7J4LP_genefamilies_relab.biom</t>
  </si>
  <si>
    <t>https://downloads.hmpdacc.org/ihmp/ibd/genome/microbiome/wgs/analysis/hmmrc/HSM7J4LP_pathabundance_relab.biom</t>
  </si>
  <si>
    <t>https://downloads.hmpdacc.org/ihmp/ibd/metatranscriptome/microbiome/analysis/HSM7J4LP_pathabundance_relab.biom</t>
  </si>
  <si>
    <t>HSMA33KS</t>
  </si>
  <si>
    <t>https://downloads.hmpdacc.org/ihmp/ibd/genome/microbiome/wgs/analysis/hmmrc/HSMA33KS_genefamilies_relab.biom</t>
  </si>
  <si>
    <t>https://downloads.hmpdacc.org/ihmp/ibd/genome/microbiome/wgs/analysis/hmscp/HSMA33KS_taxonomic_profile.biom</t>
  </si>
  <si>
    <t>https://downloads.hmpdacc.org/ihmp/ibd/genome/microbiome/wgs/analysis/hmmrc/HSMA33KS_ecs_relab.biom</t>
  </si>
  <si>
    <t>https://downloads.hmpdacc.org/ihmp/ibd/genome/microbiome/wgs/analysis/hmmrc/HSMA33KS_pathabundance_relab.biom</t>
  </si>
  <si>
    <t>HSM7J4JP</t>
  </si>
  <si>
    <t>https://downloads.hmpdacc.org/ihmp/ibd/genome/microbiome/wgs/analysis/hmscp/HSM7J4JP_taxonomic_profile.biom</t>
  </si>
  <si>
    <t>https://downloads.hmpdacc.org/ihmp/ibd/genome/microbiome/wgs/analysis/hmmrc/HSM7J4JP_genefamilies_relab.biom</t>
  </si>
  <si>
    <t>https://downloads.hmpdacc.org/ihmp/ibd/genome/microbiome/wgs/analysis/hmmrc/HSM7J4JP_pathabundance_relab.biom</t>
  </si>
  <si>
    <t>https://downloads.hmpdacc.org/ihmp/ibd/genome/microbiome/wgs/analysis/hmmrc/HSM7J4JP_ecs_relab.biom</t>
  </si>
  <si>
    <t>HSMA33PL</t>
  </si>
  <si>
    <t>https://downloads.hmpdacc.org/ihmp/ibd/genome/microbiome/wgs/analysis/hmmrc/HSMA33PL_genefamilies_relab.biom</t>
  </si>
  <si>
    <t>https://downloads.hmpdacc.org/ihmp/ibd/metatranscriptome/microbiome/analysis/HSMA33PL_ecs_relab.biom</t>
  </si>
  <si>
    <t>https://downloads.hmpdacc.org/ihmp/ibd/genome/microbiome/wgs/analysis/hmmrc/HSMA33PL_ecs_relab.biom</t>
  </si>
  <si>
    <t>https://downloads.hmpdacc.org/ihmp/ibd/metatranscriptome/microbiome/analysis/HSMA33PL_pathabundance_relab.biom</t>
  </si>
  <si>
    <t>https://downloads.hmpdacc.org/ihmp/ibd/metatranscriptome/microbiome/analysis/HSMA33PL_genefamilies_relab.biom</t>
  </si>
  <si>
    <t>https://downloads.hmpdacc.org/ihmp/ibd/genome/microbiome/wgs/analysis/hmscp/HSMA33PL_taxonomic_profile.biom</t>
  </si>
  <si>
    <t>https://downloads.hmpdacc.org/ihmp/ibd/genome/microbiome/wgs/analysis/hmmrc/HSMA33PL_pathabundance_relab.biom</t>
  </si>
  <si>
    <t>HSMA33L1</t>
  </si>
  <si>
    <t>https://downloads.hmpdacc.org/ihmp/ibd/genome/microbiome/wgs/analysis/hmmrc/HSMA33L1_pathabundance_relab.biom</t>
  </si>
  <si>
    <t>https://downloads.hmpdacc.org/ihmp/ibd/metatranscriptome/microbiome/analysis/HSMA33L1_genefamilies_relab.biom</t>
  </si>
  <si>
    <t>https://downloads.hmpdacc.org/ihmp/ibd/genome/microbiome/wgs/analysis/hmmrc/HSMA33L1_genefamilies_relab.biom</t>
  </si>
  <si>
    <t>https://downloads.hmpdacc.org/ihmp/ibd/metatranscriptome/microbiome/analysis/HSMA33L1_pathabundance_relab.biom</t>
  </si>
  <si>
    <t>https://downloads.hmpdacc.org/ihmp/ibd/metatranscriptome/microbiome/analysis/HSMA33L1_ecs_relab.biom</t>
  </si>
  <si>
    <t>https://downloads.hmpdacc.org/ihmp/ibd/genome/microbiome/wgs/analysis/hmscp/HSMA33L1_taxonomic_profile.biom</t>
  </si>
  <si>
    <t>https://downloads.hmpdacc.org/ihmp/ibd/genome/microbiome/wgs/analysis/hmmrc/HSMA33L1_ecs_relab.biom</t>
  </si>
  <si>
    <t>HSM7J4JH</t>
  </si>
  <si>
    <t>https://downloads.hmpdacc.org/ihmp/ibd/genome/microbiome/wgs/analysis/hmmrc/HSM7J4JH_ecs_relab.biom</t>
  </si>
  <si>
    <t>https://downloads.hmpdacc.org/ihmp/ibd/genome/microbiome/wgs/analysis/hmmrc/HSM7J4JH_pathabundance_relab.biom</t>
  </si>
  <si>
    <t>https://downloads.hmpdacc.org/ihmp/ibd/genome/microbiome/wgs/analysis/hmmrc/HSM7J4JH_genefamilies_relab.biom</t>
  </si>
  <si>
    <t>https://downloads.hmpdacc.org/ihmp/ibd/metatranscriptome/microbiome/analysis/HSM7J4JH_pathabundance_relab.biom</t>
  </si>
  <si>
    <t>https://downloads.hmpdacc.org/ihmp/ibd/genome/microbiome/wgs/analysis/hmscp/HSM7J4JH_taxonomic_profile.biom</t>
  </si>
  <si>
    <t>https://downloads.hmpdacc.org/ihmp/ibd/metatranscriptome/microbiome/analysis/HSM7J4JH_genefamilies_relab.biom</t>
  </si>
  <si>
    <t>https://downloads.hmpdacc.org/ihmp/ibd/metatranscriptome/microbiome/analysis/HSM7J4JH_ecs_relab.biom</t>
  </si>
  <si>
    <t>PSM6XBTB</t>
  </si>
  <si>
    <t>https://downloads.hmpdacc.org/ihmp/ibd/genome/microbiome/wgs/analysis/hmmrc/PSM6XBTB_ecs_relab.biom</t>
  </si>
  <si>
    <t>https://downloads.hmpdacc.org/ihmp/ibd/genome/microbiome/wgs/analysis/hmmrc/PSM6XBTB_genefamilies_relab.biom</t>
  </si>
  <si>
    <t>https://downloads.hmpdacc.org/ihmp/ibd/genome/microbiome/wgs/analysis/hmmrc/PSM6XBTB_pathabundance_relab.biom</t>
  </si>
  <si>
    <t>https://downloads.hmpdacc.org/ihmp/ibd/genome/microbiome/wgs/analysis/hmscp/PSM6XBTB_taxonomic_profile.biom</t>
  </si>
  <si>
    <t>PSM7J16B</t>
  </si>
  <si>
    <t>https://downloads.hmpdacc.org/ihmp/ibd/genome/microbiome/wgs/analysis/hmscp/PSM7J16B_taxonomic_profile.biom</t>
  </si>
  <si>
    <t>https://downloads.hmpdacc.org/ihmp/ibd/genome/microbiome/wgs/analysis/hmmrc/PSM7J16B_pathabundance_relab.biom</t>
  </si>
  <si>
    <t>https://downloads.hmpdacc.org/ihmp/ibd/genome/microbiome/wgs/analysis/hmmrc/PSM7J16B_genefamilies_relab.biom</t>
  </si>
  <si>
    <t>https://downloads.hmpdacc.org/ihmp/ibd/genome/microbiome/wgs/analysis/hmmrc/PSM7J16B_ecs_relab.biom</t>
  </si>
  <si>
    <t>PSM7J127</t>
  </si>
  <si>
    <t>https://downloads.hmpdacc.org/ihmp/ibd/genome/microbiome/wgs/analysis/hmmrc/PSM7J127_pathabundance_relab.biom</t>
  </si>
  <si>
    <t>https://downloads.hmpdacc.org/ihmp/ibd/genome/microbiome/wgs/analysis/hmmrc/PSM7J127_ecs_relab.biom</t>
  </si>
  <si>
    <t>https://downloads.hmpdacc.org/ihmp/ibd/genome/microbiome/wgs/analysis/hmmrc/PSM7J127_genefamilies_relab.biom</t>
  </si>
  <si>
    <t>https://downloads.hmpdacc.org/ihmp/ibd/genome/microbiome/wgs/analysis/hmscp/PSM7J127_taxonomic_profile.biom</t>
  </si>
  <si>
    <t>PSM7J129</t>
  </si>
  <si>
    <t>https://downloads.hmpdacc.org/ihmp/ibd/genome/microbiome/wgs/analysis/hmscp/PSM7J129_taxonomic_profile.biom</t>
  </si>
  <si>
    <t>https://downloads.hmpdacc.org/ihmp/ibd/genome/microbiome/wgs/analysis/hmmrc/PSM7J129_genefamilies_relab.biom</t>
  </si>
  <si>
    <t>https://downloads.hmpdacc.org/ihmp/ibd/genome/microbiome/wgs/analysis/hmmrc/PSM7J129_ecs_relab.biom</t>
  </si>
  <si>
    <t>PSM6XBT5</t>
  </si>
  <si>
    <t>https://downloads.hmpdacc.org/ihmp/ibd/genome/microbiome/wgs/analysis/hmmrc/PSM6XBT5_pathabundance_relab.biom</t>
  </si>
  <si>
    <t>https://downloads.hmpdacc.org/ihmp/ibd/genome/microbiome/wgs/analysis/hmmrc/PSM6XBT5_genefamilies_relab.biom</t>
  </si>
  <si>
    <t>https://downloads.hmpdacc.org/ihmp/ibd/genome/microbiome/wgs/analysis/hmmrc/PSM6XBT5_ecs_relab.biom</t>
  </si>
  <si>
    <t>https://downloads.hmpdacc.org/ihmp/ibd/genome/microbiome/wgs/analysis/hmscp/PSM6XBT5_taxonomic_profile.biom</t>
  </si>
  <si>
    <t>PSM7J12F</t>
  </si>
  <si>
    <t>https://downloads.hmpdacc.org/ihmp/ibd/genome/microbiome/wgs/analysis/hmmrc/PSM7J12F_pathabundance_relab.biom</t>
  </si>
  <si>
    <t>https://downloads.hmpdacc.org/ihmp/ibd/genome/microbiome/wgs/analysis/hmmrc/PSM7J12F_ecs_relab.biom</t>
  </si>
  <si>
    <t>https://downloads.hmpdacc.org/ihmp/ibd/genome/microbiome/wgs/analysis/hmmrc/PSM7J12F_genefamilies_relab.biom</t>
  </si>
  <si>
    <t>https://downloads.hmpdacc.org/ihmp/ibd/genome/microbiome/wgs/analysis/hmscp/PSM7J12F_taxonomic_profile.biom</t>
  </si>
  <si>
    <t>PSM7J1AO</t>
  </si>
  <si>
    <t>https://downloads.hmpdacc.org/ihmp/ibd/genome/microbiome/wgs/analysis/hmscp/PSM7J1AO_taxonomic_profile.biom</t>
  </si>
  <si>
    <t>https://downloads.hmpdacc.org/ihmp/ibd/genome/microbiome/wgs/analysis/hmmrc/PSM7J1AO_pathabundance_relab.biom</t>
  </si>
  <si>
    <t>https://downloads.hmpdacc.org/ihmp/ibd/genome/microbiome/wgs/analysis/hmmrc/PSM7J1AO_genefamilies_relab.biom</t>
  </si>
  <si>
    <t>https://downloads.hmpdacc.org/ihmp/ibd/genome/microbiome/wgs/analysis/hmmrc/PSM7J1AO_ecs_relab.biom</t>
  </si>
  <si>
    <t>PSM7J169</t>
  </si>
  <si>
    <t>https://downloads.hmpdacc.org/ihmp/ibd/genome/microbiome/wgs/analysis/hmscp/PSM7J169_taxonomic_profile.biom</t>
  </si>
  <si>
    <t>https://downloads.hmpdacc.org/ihmp/ibd/genome/microbiome/wgs/analysis/hmmrc/PSM7J169_pathabundance_relab.biom</t>
  </si>
  <si>
    <t>https://downloads.hmpdacc.org/ihmp/ibd/genome/microbiome/wgs/analysis/hmmrc/PSM7J169_ecs_relab.biom</t>
  </si>
  <si>
    <t>https://downloads.hmpdacc.org/ihmp/ibd/genome/microbiome/wgs/analysis/hmmrc/PSM7J169_genefamilies_relab.biom</t>
  </si>
  <si>
    <t>PSM7J1AQ</t>
  </si>
  <si>
    <t>https://downloads.hmpdacc.org/ihmp/ibd/genome/microbiome/wgs/analysis/hmscp/PSM7J1AQ_taxonomic_profile.biom</t>
  </si>
  <si>
    <t>https://downloads.hmpdacc.org/ihmp/ibd/genome/microbiome/wgs/analysis/hmmrc/PSM7J1AQ_genefamilies_relab.biom</t>
  </si>
  <si>
    <t>https://downloads.hmpdacc.org/ihmp/ibd/genome/microbiome/wgs/analysis/hmmrc/PSM7J1AQ_ecs_relab.biom</t>
  </si>
  <si>
    <t>https://downloads.hmpdacc.org/ihmp/ibd/genome/microbiome/wgs/analysis/hmmrc/PSM7J1AQ_pathabundance_relab.biom</t>
  </si>
  <si>
    <t>PSM7J12B</t>
  </si>
  <si>
    <t>https://downloads.hmpdacc.org/ihmp/ibd/genome/microbiome/wgs/analysis/hmmrc/PSM7J12B_ecs_relab.biom</t>
  </si>
  <si>
    <t>https://downloads.hmpdacc.org/ihmp/ibd/genome/microbiome/wgs/analysis/hmscp/PSM7J12B_taxonomic_profile.biom</t>
  </si>
  <si>
    <t>https://downloads.hmpdacc.org/ihmp/ibd/genome/microbiome/wgs/analysis/hmmrc/PSM7J12B_genefamilies_relab.biom</t>
  </si>
  <si>
    <t>https://downloads.hmpdacc.org/ihmp/ibd/genome/microbiome/wgs/analysis/hmmrc/PSM7J12B_pathabundance_relab.biom</t>
  </si>
  <si>
    <t>PSM7J16F</t>
  </si>
  <si>
    <t>https://downloads.hmpdacc.org/ihmp/ibd/genome/microbiome/wgs/analysis/hmmrc/PSM7J16F_pathabundance_relab.biom</t>
  </si>
  <si>
    <t>https://downloads.hmpdacc.org/ihmp/ibd/genome/microbiome/wgs/analysis/hmmrc/PSM7J16F_genefamilies_relab.biom</t>
  </si>
  <si>
    <t>https://downloads.hmpdacc.org/ihmp/ibd/genome/microbiome/wgs/analysis/hmmrc/PSM7J16F_ecs_relab.biom</t>
  </si>
  <si>
    <t>https://downloads.hmpdacc.org/ihmp/ibd/genome/microbiome/wgs/analysis/hmscp/PSM7J16F_taxonomic_profile.biom</t>
  </si>
  <si>
    <t>PSM7J1AM</t>
  </si>
  <si>
    <t>https://downloads.hmpdacc.org/ihmp/ibd/genome/microbiome/wgs/analysis/hmmrc/PSM7J1AM_ecs_relab.biom</t>
  </si>
  <si>
    <t>https://downloads.hmpdacc.org/ihmp/ibd/genome/microbiome/wgs/analysis/hmscp/PSM7J1AM_taxonomic_profile.biom</t>
  </si>
  <si>
    <t>https://downloads.hmpdacc.org/ihmp/ibd/genome/microbiome/wgs/analysis/hmmrc/PSM7J1AM_genefamilies_relab.biom</t>
  </si>
  <si>
    <t>https://downloads.hmpdacc.org/ihmp/ibd/metatranscriptome/microbiome/analysis/PSM7J1AM_ecs_relab.biom</t>
  </si>
  <si>
    <t>https://downloads.hmpdacc.org/ihmp/ibd/metatranscriptome/microbiome/analysis/PSM7J1AM_genefamilies_relab.biom</t>
  </si>
  <si>
    <t>https://downloads.hmpdacc.org/ihmp/ibd/genome/microbiome/wgs/analysis/hmmrc/PSM7J1AM_pathabundance_relab.biom</t>
  </si>
  <si>
    <t>https://downloads.hmpdacc.org/ihmp/ibd/metatranscriptome/microbiome/analysis/PSM7J1AM_pathabundance_relab.biom</t>
  </si>
  <si>
    <t>PSM6XBTD</t>
  </si>
  <si>
    <t>https://downloads.hmpdacc.org/ihmp/ibd/genome/microbiome/wgs/analysis/hmscp/PSM6XBTD_taxonomic_profile.biom</t>
  </si>
  <si>
    <t>https://downloads.hmpdacc.org/ihmp/ibd/genome/microbiome/wgs/analysis/hmmrc/PSM6XBTD_ecs_relab.biom</t>
  </si>
  <si>
    <t>https://downloads.hmpdacc.org/ihmp/ibd/genome/microbiome/wgs/analysis/hmmrc/PSM6XBTD_genefamilies_relab.biom</t>
  </si>
  <si>
    <t>PSM6XBT7</t>
  </si>
  <si>
    <t>https://downloads.hmpdacc.org/ihmp/ibd/genome/microbiome/wgs/analysis/hmmrc/PSM6XBT7_pathabundance_relab.biom</t>
  </si>
  <si>
    <t>https://downloads.hmpdacc.org/ihmp/ibd/genome/microbiome/wgs/analysis/hmmrc/PSM6XBT7_ecs_relab.biom</t>
  </si>
  <si>
    <t>https://downloads.hmpdacc.org/ihmp/ibd/genome/microbiome/wgs/analysis/hmmrc/PSM6XBT7_genefamilies_relab.biom</t>
  </si>
  <si>
    <t>https://downloads.hmpdacc.org/ihmp/ibd/genome/microbiome/wgs/analysis/hmscp/PSM6XBT7_taxonomic_profile.biom</t>
  </si>
  <si>
    <t>PSM6XBT9</t>
  </si>
  <si>
    <t>https://downloads.hmpdacc.org/ihmp/ibd/metatranscriptome/microbiome/analysis/PSM6XBT9_pathabundance_relab.biom</t>
  </si>
  <si>
    <t>https://downloads.hmpdacc.org/ihmp/ibd/genome/microbiome/wgs/analysis/hmmrc/PSM6XBT9_genefamilies_relab.biom</t>
  </si>
  <si>
    <t>https://downloads.hmpdacc.org/ihmp/ibd/metatranscriptome/microbiome/analysis/PSM6XBT9_ecs_relab.biom</t>
  </si>
  <si>
    <t>https://downloads.hmpdacc.org/ihmp/ibd/metatranscriptome/microbiome/analysis/PSM6XBT9_genefamilies_relab.biom</t>
  </si>
  <si>
    <t>https://downloads.hmpdacc.org/ihmp/ibd/genome/microbiome/wgs/analysis/hmscp/PSM6XBT9_taxonomic_profile.biom</t>
  </si>
  <si>
    <t>https://downloads.hmpdacc.org/ihmp/ibd/genome/microbiome/wgs/analysis/hmmrc/PSM6XBT9_pathabundance_relab.biom</t>
  </si>
  <si>
    <t>https://downloads.hmpdacc.org/ihmp/ibd/genome/microbiome/wgs/analysis/hmmrc/PSM6XBT9_ecs_relab.biom</t>
  </si>
  <si>
    <t>PSM6XBT3</t>
  </si>
  <si>
    <t>https://downloads.hmpdacc.org/ihmp/ibd/metatranscriptome/microbiome/analysis/PSM6XBT3_ecs_relab.biom</t>
  </si>
  <si>
    <t>https://downloads.hmpdacc.org/ihmp/ibd/genome/microbiome/wgs/analysis/hmmrc/PSM6XBT3_genefamilies_relab.biom</t>
  </si>
  <si>
    <t>https://downloads.hmpdacc.org/ihmp/ibd/genome/microbiome/wgs/analysis/hmmrc/PSM6XBT3_pathabundance_relab.biom</t>
  </si>
  <si>
    <t>https://downloads.hmpdacc.org/ihmp/ibd/genome/microbiome/wgs/analysis/hmscp/PSM6XBT3_taxonomic_profile.biom</t>
  </si>
  <si>
    <t>https://downloads.hmpdacc.org/ihmp/ibd/genome/microbiome/wgs/analysis/hmmrc/PSM6XBT3_ecs_relab.biom</t>
  </si>
  <si>
    <t>https://downloads.hmpdacc.org/ihmp/ibd/metatranscriptome/microbiome/analysis/PSM6XBT3_pathabundance_relab.biom</t>
  </si>
  <si>
    <t>https://downloads.hmpdacc.org/ihmp/ibd/metatranscriptome/microbiome/analysis/PSM6XBT3_genefamilies_relab.biom</t>
  </si>
  <si>
    <t>PSM7J1AW</t>
  </si>
  <si>
    <t>https://downloads.hmpdacc.org/ihmp/ibd/genome/microbiome/wgs/analysis/hmmrc/PSM7J1AW_genefamilies_relab.biom</t>
  </si>
  <si>
    <t>https://downloads.hmpdacc.org/ihmp/ibd/genome/microbiome/wgs/analysis/hmscp/PSM7J1AW_taxonomic_profile.biom</t>
  </si>
  <si>
    <t>https://downloads.hmpdacc.org/ihmp/ibd/genome/microbiome/wgs/analysis/hmmrc/PSM7J1AW_ecs_relab.biom</t>
  </si>
  <si>
    <t>PSM7J12D</t>
  </si>
  <si>
    <t>https://downloads.hmpdacc.org/ihmp/ibd/genome/microbiome/wgs/analysis/hmscp/PSM7J12D_taxonomic_profile.biom</t>
  </si>
  <si>
    <t>https://downloads.hmpdacc.org/ihmp/ibd/genome/microbiome/wgs/analysis/hmmrc/PSM7J12D_pathabundance_relab.biom</t>
  </si>
  <si>
    <t>https://downloads.hmpdacc.org/ihmp/ibd/genome/microbiome/wgs/analysis/hmmrc/PSM7J12D_genefamilies_relab.biom</t>
  </si>
  <si>
    <t>https://downloads.hmpdacc.org/ihmp/ibd/genome/microbiome/wgs/analysis/hmmrc/PSM7J12D_ecs_relab.biom</t>
  </si>
  <si>
    <t>PSM7J1AU</t>
  </si>
  <si>
    <t>https://downloads.hmpdacc.org/ihmp/ibd/metatranscriptome/microbiome/analysis/PSM7J1AU_ecs_relab.biom</t>
  </si>
  <si>
    <t>https://downloads.hmpdacc.org/ihmp/ibd/genome/microbiome/wgs/analysis/hmmrc/PSM7J1AU_ecs_relab.biom</t>
  </si>
  <si>
    <t>https://downloads.hmpdacc.org/ihmp/ibd/genome/microbiome/wgs/analysis/hmmrc/PSM7J1AU_pathabundance_relab.biom</t>
  </si>
  <si>
    <t>https://downloads.hmpdacc.org/ihmp/ibd/metatranscriptome/microbiome/analysis/PSM7J1AU_pathabundance_relab.biom</t>
  </si>
  <si>
    <t>https://downloads.hmpdacc.org/ihmp/ibd/metatranscriptome/microbiome/analysis/PSM7J1AU_genefamilies_relab.biom</t>
  </si>
  <si>
    <t>https://downloads.hmpdacc.org/ihmp/ibd/genome/microbiome/wgs/analysis/hmmrc/PSM7J1AU_genefamilies_relab.biom</t>
  </si>
  <si>
    <t>https://downloads.hmpdacc.org/ihmp/ibd/genome/microbiome/wgs/analysis/hmscp/PSM7J1AU_taxonomic_profile.biom</t>
  </si>
  <si>
    <t>PSM7J193</t>
  </si>
  <si>
    <t>https://downloads.hmpdacc.org/ihmp/ibd/genome/microbiome/wgs/analysis/hmscp/PSM7J193_taxonomic_profile.biom</t>
  </si>
  <si>
    <t>https://downloads.hmpdacc.org/ihmp/ibd/metatranscriptome/microbiome/analysis/PSM7J193_ecs_relab.biom</t>
  </si>
  <si>
    <t>https://downloads.hmpdacc.org/ihmp/ibd/genome/microbiome/wgs/analysis/hmmrc/PSM7J193_ecs_relab.biom</t>
  </si>
  <si>
    <t>https://downloads.hmpdacc.org/ihmp/ibd/genome/microbiome/wgs/analysis/hmmrc/PSM7J193_pathabundance_relab.biom</t>
  </si>
  <si>
    <t>https://downloads.hmpdacc.org/ihmp/ibd/metatranscriptome/microbiome/analysis/PSM7J193_pathabundance_relab.biom</t>
  </si>
  <si>
    <t>https://downloads.hmpdacc.org/ihmp/ibd/genome/microbiome/wgs/analysis/hmmrc/PSM7J193_genefamilies_relab.biom</t>
  </si>
  <si>
    <t>https://downloads.hmpdacc.org/ihmp/ibd/metatranscriptome/microbiome/analysis/PSM7J193_genefamilies_relab.biom</t>
  </si>
  <si>
    <t>PSM7J16H</t>
  </si>
  <si>
    <t>https://downloads.hmpdacc.org/ihmp/ibd/genome/microbiome/wgs/analysis/hmmrc/PSM7J16H_pathabundance_relab.biom</t>
  </si>
  <si>
    <t>https://downloads.hmpdacc.org/ihmp/ibd/genome/microbiome/wgs/analysis/hmscp/PSM7J16H_taxonomic_profile.biom</t>
  </si>
  <si>
    <t>https://downloads.hmpdacc.org/ihmp/ibd/genome/microbiome/wgs/analysis/hmmrc/PSM7J16H_genefamilies_relab.biom</t>
  </si>
  <si>
    <t>https://downloads.hmpdacc.org/ihmp/ibd/genome/microbiome/wgs/analysis/hmmrc/PSM7J16H_ecs_relab.biom</t>
  </si>
  <si>
    <t>PSM7J1AS</t>
  </si>
  <si>
    <t>https://downloads.hmpdacc.org/ihmp/ibd/genome/microbiome/wgs/analysis/hmmrc/PSM7J1AS_pathabundance_relab.biom</t>
  </si>
  <si>
    <t>https://downloads.hmpdacc.org/ihmp/ibd/genome/microbiome/wgs/analysis/hmscp/PSM7J1AS_taxonomic_profile.biom</t>
  </si>
  <si>
    <t>https://downloads.hmpdacc.org/ihmp/ibd/genome/microbiome/wgs/analysis/hmmrc/PSM7J1AS_ecs_relab.biom</t>
  </si>
  <si>
    <t>https://downloads.hmpdacc.org/ihmp/ibd/genome/microbiome/wgs/analysis/hmmrc/PSM7J1AS_genefamilies_relab.biom</t>
  </si>
  <si>
    <t>CSM67UC6</t>
  </si>
  <si>
    <t>https://downloads.hmpdacc.org/ihmp/ibd/genome/microbiome/wgs/analysis/hmscp/CSM67UC6_taxonomic_profile.biom</t>
  </si>
  <si>
    <t>https://downloads.hmpdacc.org/ihmp/ibd/genome/microbiome/wgs/analysis/hmmrc/CSM67UC6_pathabundance_relab.biom</t>
  </si>
  <si>
    <t>https://downloads.hmpdacc.org/ihmp/ibd/metatranscriptome/microbiome/analysis/CSM67UC6_ecs_relab.biom</t>
  </si>
  <si>
    <t>https://downloads.hmpdacc.org/ihmp/ibd/genome/microbiome/wgs/analysis/hmmrc/CSM67UC6_ecs_relab.biom</t>
  </si>
  <si>
    <t>https://downloads.hmpdacc.org/ihmp/ibd/metatranscriptome/microbiome/analysis/CSM67UC6_genefamilies_relab.biom</t>
  </si>
  <si>
    <t>https://downloads.hmpdacc.org/ihmp/ibd/genome/microbiome/wgs/analysis/hmmrc/CSM67UC6_genefamilies_relab.biom</t>
  </si>
  <si>
    <t>https://downloads.hmpdacc.org/ihmp/ibd/metatranscriptome/microbiome/analysis/CSM67UC6_pathabundance_relab.biom</t>
  </si>
  <si>
    <t>CSM79HLM</t>
  </si>
  <si>
    <t>https://downloads.hmpdacc.org/ihmp/ibd/genome/microbiome/wgs/analysis/hmmrc/CSM79HLM_genefamilies_relab.biom</t>
  </si>
  <si>
    <t>https://downloads.hmpdacc.org/ihmp/ibd/genome/microbiome/wgs/analysis/hmmrc/CSM79HLM_ecs_relab.biom</t>
  </si>
  <si>
    <t>https://downloads.hmpdacc.org/ihmp/ibd/genome/microbiome/wgs/analysis/hmscp/CSM79HLM_taxonomic_profile.biom</t>
  </si>
  <si>
    <t>https://downloads.hmpdacc.org/ihmp/ibd/genome/microbiome/wgs/analysis/hmmrc/CSM79HLM_pathabundance_relab.biom</t>
  </si>
  <si>
    <t>CSM67UBX</t>
  </si>
  <si>
    <t>https://downloads.hmpdacc.org/ihmp/ibd/genome/microbiome/wgs/analysis/hmmrc/CSM67UBX_genefamilies_relab.biom</t>
  </si>
  <si>
    <t>https://downloads.hmpdacc.org/ihmp/ibd/genome/microbiome/wgs/analysis/hmmrc/CSM67UBX_ecs_relab.biom</t>
  </si>
  <si>
    <t>https://downloads.hmpdacc.org/ihmp/ibd/genome/microbiome/wgs/analysis/hmscp/CSM67UBX_taxonomic_profile.biom</t>
  </si>
  <si>
    <t>https://downloads.hmpdacc.org/ihmp/ibd/genome/microbiome/wgs/analysis/hmmrc/CSM67UBX_pathabundance_relab.biom</t>
  </si>
  <si>
    <t>CSM5MCWQ</t>
  </si>
  <si>
    <t>https://downloads.hmpdacc.org/ihmp/ibd/genome/microbiome/wgs/analysis/hmmrc/CSM5MCWQ_genefamilies_relab.biom</t>
  </si>
  <si>
    <t>https://downloads.hmpdacc.org/ihmp/ibd/genome/microbiome/wgs/analysis/hmmrc/CSM5MCWQ_ecs_relab.biom</t>
  </si>
  <si>
    <t>https://downloads.hmpdacc.org/ihmp/ibd/genome/microbiome/wgs/analysis/hmscp/CSM5MCWQ_taxonomic_profile.biom</t>
  </si>
  <si>
    <t>https://downloads.hmpdacc.org/ihmp/ibd/metatranscriptome/microbiome/analysis/CSM5MCWQ_ecs_relab.biom</t>
  </si>
  <si>
    <t>https://downloads.hmpdacc.org/ihmp/ibd/genome/microbiome/wgs/analysis/hmmrc/CSM5MCWQ_pathabundance_relab.biom</t>
  </si>
  <si>
    <t>https://downloads.hmpdacc.org/ihmp/ibd/metatranscriptome/microbiome/analysis/CSM5MCWQ_pathabundance_relab.biom</t>
  </si>
  <si>
    <t>https://downloads.hmpdacc.org/ihmp/ibd/metatranscriptome/microbiome/analysis/CSM5MCWQ_genefamilies_relab.biom</t>
  </si>
  <si>
    <t>CSM67UBZ</t>
  </si>
  <si>
    <t>https://downloads.hmpdacc.org/ihmp/ibd/genome/microbiome/wgs/analysis/hmmrc/CSM67UBZ_pathabundance_relab.biom</t>
  </si>
  <si>
    <t>https://downloads.hmpdacc.org/ihmp/ibd/genome/microbiome/wgs/analysis/hmmrc/CSM67UBZ_genefamilies_relab.biom</t>
  </si>
  <si>
    <t>https://downloads.hmpdacc.org/ihmp/ibd/metatranscriptome/microbiome/analysis/CSM67UBZ_pathabundance_relab.biom</t>
  </si>
  <si>
    <t>https://downloads.hmpdacc.org/ihmp/ibd/metatranscriptome/microbiome/analysis/CSM67UBZ_genefamilies_relab.biom</t>
  </si>
  <si>
    <t>https://downloads.hmpdacc.org/ihmp/ibd/genome/microbiome/wgs/analysis/hmmrc/CSM67UBZ_ecs_relab.biom</t>
  </si>
  <si>
    <t>https://downloads.hmpdacc.org/ihmp/ibd/metatranscriptome/microbiome/analysis/CSM67UBZ_ecs_relab.biom</t>
  </si>
  <si>
    <t>https://downloads.hmpdacc.org/ihmp/ibd/genome/microbiome/wgs/analysis/hmscp/CSM67UBZ_taxonomic_profile.biom</t>
  </si>
  <si>
    <t>CSM5FZ4M</t>
  </si>
  <si>
    <t>https://downloads.hmpdacc.org/ihmp/ibd/metatranscriptome/microbiome/analysis/CSM5FZ4M_genefamilies_relab.biom</t>
  </si>
  <si>
    <t>https://downloads.hmpdacc.org/ihmp/ibd/genome/microbiome/wgs/analysis/hmmrc/CSM5FZ4M_pathabundance_relab.biom</t>
  </si>
  <si>
    <t>https://downloads.hmpdacc.org/ihmp/ibd/metatranscriptome/microbiome/analysis/CSM5FZ4M_pathabundance_relab.biom</t>
  </si>
  <si>
    <t>https://downloads.hmpdacc.org/ihmp/ibd/genome/microbiome/wgs/analysis/hmmrc/CSM5FZ4M_ecs_relab.biom</t>
  </si>
  <si>
    <t>https://downloads.hmpdacc.org/ihmp/ibd/genome/microbiome/wgs/analysis/hmscp/CSM5FZ4M_taxonomic_profile.biom</t>
  </si>
  <si>
    <t>https://downloads.hmpdacc.org/ihmp/ibd/metatranscriptome/microbiome/analysis/CSM5FZ4M_ecs_relab.biom</t>
  </si>
  <si>
    <t>https://downloads.hmpdacc.org/ihmp/ibd/genome/microbiome/wgs/analysis/hmmrc/CSM5FZ4M_genefamilies_relab.biom</t>
  </si>
  <si>
    <t>PSM7J161</t>
  </si>
  <si>
    <t>https://downloads.hmpdacc.org/ihmp/ibd/genome/microbiome/wgs/analysis/hmscp/PSM7J161_taxonomic_profile.biom</t>
  </si>
  <si>
    <t>https://downloads.hmpdacc.org/ihmp/ibd/genome/microbiome/wgs/analysis/hmmrc/PSM7J161_pathabundance_relab.biom</t>
  </si>
  <si>
    <t>https://downloads.hmpdacc.org/ihmp/ibd/genome/microbiome/wgs/analysis/hmmrc/PSM7J161_genefamilies_relab.biom</t>
  </si>
  <si>
    <t>https://downloads.hmpdacc.org/ihmp/ibd/genome/microbiome/wgs/analysis/hmmrc/PSM7J161_ecs_relab.biom</t>
  </si>
  <si>
    <t>PSM7J17D</t>
  </si>
  <si>
    <t>https://downloads.hmpdacc.org/ihmp/ibd/genome/microbiome/wgs/analysis/hmmrc/PSM7J17D_ecs_relab.biom</t>
  </si>
  <si>
    <t>https://downloads.hmpdacc.org/ihmp/ibd/genome/microbiome/wgs/analysis/hmscp/PSM7J17D_taxonomic_profile.biom</t>
  </si>
  <si>
    <t>https://downloads.hmpdacc.org/ihmp/ibd/genome/microbiome/wgs/analysis/hmmrc/PSM7J17D_pathabundance_relab.biom</t>
  </si>
  <si>
    <t>https://downloads.hmpdacc.org/ihmp/ibd/genome/microbiome/wgs/analysis/hmmrc/PSM7J17D_genefamilies_relab.biom</t>
  </si>
  <si>
    <t>PSM7J15W</t>
  </si>
  <si>
    <t>https://downloads.hmpdacc.org/ihmp/ibd/genome/microbiome/wgs/analysis/hmmrc/PSM7J15W_ecs_relab.biom</t>
  </si>
  <si>
    <t>https://downloads.hmpdacc.org/ihmp/ibd/metatranscriptome/microbiome/analysis/PSM7J15W_pathabundance_relab.biom</t>
  </si>
  <si>
    <t>https://downloads.hmpdacc.org/ihmp/ibd/genome/microbiome/wgs/analysis/hmscp/PSM7J15W_taxonomic_profile.biom</t>
  </si>
  <si>
    <t>https://downloads.hmpdacc.org/ihmp/ibd/metatranscriptome/microbiome/analysis/PSM7J15W_genefamilies_relab.biom</t>
  </si>
  <si>
    <t>https://downloads.hmpdacc.org/ihmp/ibd/metatranscriptome/microbiome/analysis/PSM7J15W_ecs_relab.biom</t>
  </si>
  <si>
    <t>https://downloads.hmpdacc.org/ihmp/ibd/genome/microbiome/wgs/analysis/hmmrc/PSM7J15W_genefamilies_relab.biom</t>
  </si>
  <si>
    <t>https://downloads.hmpdacc.org/ihmp/ibd/genome/microbiome/wgs/analysis/hmmrc/PSM7J15W_pathabundance_relab.biom</t>
  </si>
  <si>
    <t>PSMA2668</t>
  </si>
  <si>
    <t>https://downloads.hmpdacc.org/ihmp/ibd/metatranscriptome/microbiome/analysis/PSMA2668_ecs_relab.biom</t>
  </si>
  <si>
    <t>https://downloads.hmpdacc.org/ihmp/ibd/genome/microbiome/wgs/analysis/hmscp/PSMA2668_taxonomic_profile.biom</t>
  </si>
  <si>
    <t>https://downloads.hmpdacc.org/ihmp/ibd/metatranscriptome/microbiome/analysis/PSMA2668_genefamilies_relab.biom</t>
  </si>
  <si>
    <t>https://downloads.hmpdacc.org/ihmp/ibd/genome/microbiome/wgs/analysis/hmmrc/PSMA2668_pathabundance_relab.biom</t>
  </si>
  <si>
    <t>https://downloads.hmpdacc.org/ihmp/ibd/metatranscriptome/microbiome/analysis/PSMA2668_pathabundance_relab.biom</t>
  </si>
  <si>
    <t>https://downloads.hmpdacc.org/ihmp/ibd/genome/microbiome/wgs/analysis/hmmrc/PSMA2668_ecs_relab.biom</t>
  </si>
  <si>
    <t>https://downloads.hmpdacc.org/ihmp/ibd/genome/microbiome/wgs/analysis/hmmrc/PSMA2668_genefamilies_relab.biom</t>
  </si>
  <si>
    <t>PSM7J177</t>
  </si>
  <si>
    <t>https://downloads.hmpdacc.org/ihmp/ibd/metatranscriptome/microbiome/analysis/PSM7J177_ecs_relab.biom</t>
  </si>
  <si>
    <t>https://downloads.hmpdacc.org/ihmp/ibd/metatranscriptome/microbiome/analysis/PSM7J177_genefamilies_relab.biom</t>
  </si>
  <si>
    <t>https://downloads.hmpdacc.org/ihmp/ibd/genome/microbiome/wgs/analysis/hmmrc/PSM7J177_pathabundance_relab.biom</t>
  </si>
  <si>
    <t>https://downloads.hmpdacc.org/ihmp/ibd/genome/microbiome/wgs/analysis/hmmrc/PSM7J177_genefamilies_relab.biom</t>
  </si>
  <si>
    <t>https://downloads.hmpdacc.org/ihmp/ibd/genome/microbiome/wgs/analysis/hmscp/PSM7J177_taxonomic_profile.biom</t>
  </si>
  <si>
    <t>https://downloads.hmpdacc.org/ihmp/ibd/genome/microbiome/wgs/analysis/hmmrc/PSM7J177_ecs_relab.biom</t>
  </si>
  <si>
    <t>PSM7J17B</t>
  </si>
  <si>
    <t>https://downloads.hmpdacc.org/ihmp/ibd/metatranscriptome/microbiome/analysis/PSM7J17B_pathabundance_relab.biom</t>
  </si>
  <si>
    <t>https://downloads.hmpdacc.org/ihmp/ibd/genome/microbiome/wgs/analysis/hmscp/PSM7J17B_taxonomic_profile.biom</t>
  </si>
  <si>
    <t>https://downloads.hmpdacc.org/ihmp/ibd/genome/microbiome/wgs/analysis/hmmrc/PSM7J17B_pathabundance_relab.biom</t>
  </si>
  <si>
    <t>https://downloads.hmpdacc.org/ihmp/ibd/genome/microbiome/wgs/analysis/hmmrc/PSM7J17B_genefamilies_relab.biom</t>
  </si>
  <si>
    <t>https://downloads.hmpdacc.org/ihmp/ibd/genome/microbiome/wgs/analysis/hmmrc/PSM7J17B_ecs_relab.biom</t>
  </si>
  <si>
    <t>https://downloads.hmpdacc.org/ihmp/ibd/metatranscriptome/microbiome/analysis/PSM7J17B_ecs_relab.biom</t>
  </si>
  <si>
    <t>https://downloads.hmpdacc.org/ihmp/ibd/metatranscriptome/microbiome/analysis/PSM7J17B_genefamilies_relab.biom</t>
  </si>
  <si>
    <t>PSM7J17F</t>
  </si>
  <si>
    <t>https://downloads.hmpdacc.org/ihmp/ibd/metatranscriptome/microbiome/analysis/PSM7J17F_ecs_relab.biom</t>
  </si>
  <si>
    <t>https://downloads.hmpdacc.org/ihmp/ibd/genome/microbiome/wgs/analysis/hmscp/PSM7J17F_taxonomic_profile.biom</t>
  </si>
  <si>
    <t>https://downloads.hmpdacc.org/ihmp/ibd/metatranscriptome/microbiome/analysis/PSM7J17F_genefamilies_relab.biom</t>
  </si>
  <si>
    <t>https://downloads.hmpdacc.org/ihmp/ibd/genome/microbiome/wgs/analysis/hmmrc/PSM7J17F_ecs_relab.biom</t>
  </si>
  <si>
    <t>https://downloads.hmpdacc.org/ihmp/ibd/genome/microbiome/wgs/analysis/hmmrc/PSM7J17F_genefamilies_relab.biom</t>
  </si>
  <si>
    <t>https://downloads.hmpdacc.org/ihmp/ibd/metatranscriptome/microbiome/analysis/PSM7J17F_pathabundance_relab.biom</t>
  </si>
  <si>
    <t>https://downloads.hmpdacc.org/ihmp/ibd/genome/microbiome/wgs/analysis/hmmrc/PSM7J17F_pathabundance_relab.biom</t>
  </si>
  <si>
    <t>PSMA266C</t>
  </si>
  <si>
    <t>https://downloads.hmpdacc.org/ihmp/ibd/genome/microbiome/wgs/analysis/hmmrc/PSMA266C_genefamilies_relab.biom</t>
  </si>
  <si>
    <t>https://downloads.hmpdacc.org/ihmp/ibd/genome/microbiome/wgs/analysis/hmmrc/PSMA266C_ecs_relab.biom</t>
  </si>
  <si>
    <t>https://downloads.hmpdacc.org/ihmp/ibd/genome/microbiome/wgs/analysis/hmscp/PSMA266C_taxonomic_profile.biom</t>
  </si>
  <si>
    <t>PSM7J179</t>
  </si>
  <si>
    <t>https://downloads.hmpdacc.org/ihmp/ibd/genome/microbiome/wgs/analysis/hmmrc/PSM7J179_ecs_relab.biom</t>
  </si>
  <si>
    <t>https://downloads.hmpdacc.org/ihmp/ibd/genome/microbiome/wgs/analysis/hmscp/PSM7J179_taxonomic_profile.biom</t>
  </si>
  <si>
    <t>https://downloads.hmpdacc.org/ihmp/ibd/genome/microbiome/wgs/analysis/hmmrc/PSM7J179_genefamilies_relab.biom</t>
  </si>
  <si>
    <t>https://downloads.hmpdacc.org/ihmp/ibd/genome/microbiome/wgs/analysis/hmmrc/PSM7J179_pathabundance_relab.biom</t>
  </si>
  <si>
    <t>PSM7J163</t>
  </si>
  <si>
    <t>https://downloads.hmpdacc.org/ihmp/ibd/metatranscriptome/microbiome/analysis/PSM7J163_genefamilies_relab.biom</t>
  </si>
  <si>
    <t>https://downloads.hmpdacc.org/ihmp/ibd/genome/microbiome/wgs/analysis/hmscp/PSM7J163_taxonomic_profile.biom</t>
  </si>
  <si>
    <t>https://downloads.hmpdacc.org/ihmp/ibd/metatranscriptome/microbiome/analysis/PSM7J163_ecs_relab.biom</t>
  </si>
  <si>
    <t>https://downloads.hmpdacc.org/ihmp/ibd/genome/microbiome/wgs/analysis/hmmrc/PSM7J163_ecs_relab.biom</t>
  </si>
  <si>
    <t>https://downloads.hmpdacc.org/ihmp/ibd/genome/microbiome/wgs/analysis/hmmrc/PSM7J163_pathabundance_relab.biom</t>
  </si>
  <si>
    <t>https://downloads.hmpdacc.org/ihmp/ibd/genome/microbiome/wgs/analysis/hmmrc/PSM7J163_genefamilies_relab.biom</t>
  </si>
  <si>
    <t>https://downloads.hmpdacc.org/ihmp/ibd/metatranscriptome/microbiome/analysis/PSM7J163_pathabundance_relab.biom</t>
  </si>
  <si>
    <t>CSM79HM1</t>
  </si>
  <si>
    <t>https://downloads.hmpdacc.org/ihmp/ibd/genome/microbiome/wgs/analysis/hmscp/CSM79HM1_taxonomic_profile.biom</t>
  </si>
  <si>
    <t>https://downloads.hmpdacc.org/ihmp/ibd/genome/microbiome/wgs/analysis/hmmrc/CSM79HM1_pathabundance_relab.biom</t>
  </si>
  <si>
    <t>https://downloads.hmpdacc.org/ihmp/ibd/genome/microbiome/wgs/analysis/hmmrc/CSM79HM1_ecs_relab.biom</t>
  </si>
  <si>
    <t>https://downloads.hmpdacc.org/ihmp/ibd/genome/microbiome/wgs/analysis/hmmrc/CSM79HM1_genefamilies_relab.biom</t>
  </si>
  <si>
    <t>CSM67UEW</t>
  </si>
  <si>
    <t>https://downloads.hmpdacc.org/ihmp/ibd/metatranscriptome/microbiome/analysis/CSM67UEW_pathabundance_relab.biom</t>
  </si>
  <si>
    <t>CSM67UEW_TR</t>
  </si>
  <si>
    <t>https://downloads.hmpdacc.org/ihmp/ibd/genome/microbiome/wgs/analysis/hmmrc/CSM67UEW_TR_pathabundance_relab.biom</t>
  </si>
  <si>
    <t>https://downloads.hmpdacc.org/ihmp/ibd/genome/microbiome/wgs/analysis/hmscp/CSM67UEW_taxonomic_profile.biom</t>
  </si>
  <si>
    <t>https://downloads.hmpdacc.org/ihmp/ibd/genome/microbiome/wgs/analysis/hmmrc/CSM67UEW_pathabundance_relab.biom</t>
  </si>
  <si>
    <t>https://downloads.hmpdacc.org/ihmp/ibd/metatranscriptome/microbiome/analysis/CSM67UEW_genefamilies_relab.biom</t>
  </si>
  <si>
    <t>https://downloads.hmpdacc.org/ihmp/ibd/genome/microbiome/wgs/analysis/hmscp/CSM67UEW_TR_taxonomic_profile.biom</t>
  </si>
  <si>
    <t>https://downloads.hmpdacc.org/ihmp/ibd/metatranscriptome/microbiome/analysis/CSM67UEW_ecs_relab.biom</t>
  </si>
  <si>
    <t>https://downloads.hmpdacc.org/ihmp/ibd/metatranscriptome/microbiome/analysis/CSM67UEW_TR_ecs_relab.biom</t>
  </si>
  <si>
    <t>https://downloads.hmpdacc.org/ihmp/ibd/genome/microbiome/wgs/analysis/hmmrc/CSM67UEW_ecs_relab.biom</t>
  </si>
  <si>
    <t>https://downloads.hmpdacc.org/ihmp/ibd/metatranscriptome/microbiome/analysis/CSM67UEW_TR_genefamilies_relab.biom</t>
  </si>
  <si>
    <t>https://downloads.hmpdacc.org/ihmp/ibd/genome/microbiome/wgs/analysis/hmmrc/CSM67UEW_TR_genefamilies_relab.biom</t>
  </si>
  <si>
    <t>https://downloads.hmpdacc.org/ihmp/ibd/genome/microbiome/wgs/analysis/hmmrc/CSM67UEW_genefamilies_relab.biom</t>
  </si>
  <si>
    <t>https://downloads.hmpdacc.org/ihmp/ibd/metatranscriptome/microbiome/analysis/CSM67UEW_TR_pathabundance_relab.biom</t>
  </si>
  <si>
    <t>CSM67UF1</t>
  </si>
  <si>
    <t>https://downloads.hmpdacc.org/ihmp/ibd/genome/microbiome/wgs/analysis/hmmrc/CSM67UF1_genefamilies_relab.biom</t>
  </si>
  <si>
    <t>https://downloads.hmpdacc.org/ihmp/ibd/genome/microbiome/wgs/analysis/hmmrc/CSM67UF1_ecs_relab.biom</t>
  </si>
  <si>
    <t>https://downloads.hmpdacc.org/ihmp/ibd/genome/microbiome/wgs/analysis/hmmrc/CSM67UF1_pathabundance_relab.biom</t>
  </si>
  <si>
    <t>https://downloads.hmpdacc.org/ihmp/ibd/genome/microbiome/wgs/analysis/hmscp/CSM67UF1_taxonomic_profile.biom</t>
  </si>
  <si>
    <t>CSM7KOMP</t>
  </si>
  <si>
    <t>https://downloads.hmpdacc.org/ihmp/ibd/genome/microbiome/wgs/analysis/hmmrc/CSM7KOMP_genefamilies_relab.biom</t>
  </si>
  <si>
    <t>https://downloads.hmpdacc.org/ihmp/ibd/metatranscriptome/microbiome/analysis/CSM7KOMP_pathabundance_relab.biom</t>
  </si>
  <si>
    <t>https://downloads.hmpdacc.org/ihmp/ibd/genome/microbiome/wgs/analysis/hmscp/CSM7KOMP_taxonomic_profile.biom</t>
  </si>
  <si>
    <t>https://downloads.hmpdacc.org/ihmp/ibd/metatranscriptome/microbiome/analysis/CSM7KOMP_ecs_relab.biom</t>
  </si>
  <si>
    <t>https://downloads.hmpdacc.org/ihmp/ibd/metatranscriptome/microbiome/analysis/CSM7KOMP_genefamilies_relab.biom</t>
  </si>
  <si>
    <t>https://downloads.hmpdacc.org/ihmp/ibd/genome/microbiome/wgs/analysis/hmmrc/CSM7KOMP_ecs_relab.biom</t>
  </si>
  <si>
    <t>https://downloads.hmpdacc.org/ihmp/ibd/genome/microbiome/wgs/analysis/hmmrc/CSM7KOMP_pathabundance_relab.biom</t>
  </si>
  <si>
    <t>CSM79HM7</t>
  </si>
  <si>
    <t>https://downloads.hmpdacc.org/ihmp/ibd/genome/microbiome/wgs/analysis/hmscp/CSM79HM7_taxonomic_profile.biom</t>
  </si>
  <si>
    <t>https://downloads.hmpdacc.org/ihmp/ibd/genome/microbiome/wgs/analysis/hmmrc/CSM79HM7_genefamilies_relab.biom</t>
  </si>
  <si>
    <t>https://downloads.hmpdacc.org/ihmp/ibd/genome/microbiome/wgs/analysis/hmmrc/CSM79HM7_ecs_relab.biom</t>
  </si>
  <si>
    <t>https://downloads.hmpdacc.org/ihmp/ibd/genome/microbiome/wgs/analysis/hmmrc/CSM79HM7_pathabundance_relab.biom</t>
  </si>
  <si>
    <t>CSM7KOMT</t>
  </si>
  <si>
    <t>https://downloads.hmpdacc.org/ihmp/ibd/metatranscriptome/microbiome/analysis/CSM7KOMT_pathabundance_relab.biom</t>
  </si>
  <si>
    <t>https://downloads.hmpdacc.org/ihmp/ibd/genome/microbiome/wgs/analysis/hmmrc/CSM7KOMT_pathabundance_relab.biom</t>
  </si>
  <si>
    <t>https://downloads.hmpdacc.org/ihmp/ibd/genome/microbiome/wgs/analysis/hmscp/CSM7KOMT_taxonomic_profile.biom</t>
  </si>
  <si>
    <t>https://downloads.hmpdacc.org/ihmp/ibd/genome/microbiome/wgs/analysis/hmmrc/CSM7KOMT_genefamilies_relab.biom</t>
  </si>
  <si>
    <t>https://downloads.hmpdacc.org/ihmp/ibd/metatranscriptome/microbiome/analysis/CSM7KOMT_ecs_relab.biom</t>
  </si>
  <si>
    <t>https://downloads.hmpdacc.org/ihmp/ibd/genome/microbiome/wgs/analysis/hmmrc/CSM7KOMT_ecs_relab.biom</t>
  </si>
  <si>
    <t>https://downloads.hmpdacc.org/ihmp/ibd/metatranscriptome/microbiome/analysis/CSM7KOMT_genefamilies_relab.biom</t>
  </si>
  <si>
    <t>CSM67UF5</t>
  </si>
  <si>
    <t>https://downloads.hmpdacc.org/ihmp/ibd/genome/microbiome/wgs/analysis/hmscp/CSM67UF5_taxonomic_profile.biom</t>
  </si>
  <si>
    <t>https://downloads.hmpdacc.org/ihmp/ibd/genome/microbiome/wgs/analysis/hmmrc/CSM67UF5_pathabundance_relab.biom</t>
  </si>
  <si>
    <t>https://downloads.hmpdacc.org/ihmp/ibd/metatranscriptome/microbiome/analysis/CSM67UF5_ecs_relab.biom</t>
  </si>
  <si>
    <t>https://downloads.hmpdacc.org/ihmp/ibd/metatranscriptome/microbiome/analysis/CSM67UF5_genefamilies_relab.biom</t>
  </si>
  <si>
    <t>https://downloads.hmpdacc.org/ihmp/ibd/genome/microbiome/wgs/analysis/hmmrc/CSM67UF5_genefamilies_relab.biom</t>
  </si>
  <si>
    <t>https://downloads.hmpdacc.org/ihmp/ibd/genome/microbiome/wgs/analysis/hmmrc/CSM67UF5_ecs_relab.biom</t>
  </si>
  <si>
    <t>https://downloads.hmpdacc.org/ihmp/ibd/metatranscriptome/microbiome/analysis/CSM67UF5_pathabundance_relab.biom</t>
  </si>
  <si>
    <t>HSM7J4Q1</t>
  </si>
  <si>
    <t>https://downloads.hmpdacc.org/ihmp/ibd/genome/microbiome/wgs/analysis/hmmrc/HSM7J4Q1_genefamilies_relab.biom</t>
  </si>
  <si>
    <t>https://downloads.hmpdacc.org/ihmp/ibd/genome/microbiome/wgs/analysis/hmscp/HSM7J4Q1_taxonomic_profile.biom</t>
  </si>
  <si>
    <t>https://downloads.hmpdacc.org/ihmp/ibd/genome/microbiome/wgs/analysis/hmmrc/HSM7J4Q1_pathabundance_relab.biom</t>
  </si>
  <si>
    <t>https://downloads.hmpdacc.org/ihmp/ibd/genome/microbiome/wgs/analysis/hmmrc/HSM7J4Q1_ecs_relab.biom</t>
  </si>
  <si>
    <t>HSM7J4P2</t>
  </si>
  <si>
    <t>https://downloads.hmpdacc.org/ihmp/ibd/genome/microbiome/wgs/analysis/hmmrc/HSM7J4P2_ecs_relab.biom</t>
  </si>
  <si>
    <t>https://downloads.hmpdacc.org/ihmp/ibd/genome/microbiome/wgs/analysis/hmscp/HSM7J4P2_taxonomic_profile.biom</t>
  </si>
  <si>
    <t>https://downloads.hmpdacc.org/ihmp/ibd/genome/microbiome/wgs/analysis/hmmrc/HSM7J4P2_genefamilies_relab.biom</t>
  </si>
  <si>
    <t>https://downloads.hmpdacc.org/ihmp/ibd/genome/microbiome/wgs/analysis/hmmrc/HSM7J4P2_pathabundance_relab.biom</t>
  </si>
  <si>
    <t>HSMA33MV</t>
  </si>
  <si>
    <t>https://downloads.hmpdacc.org/ihmp/ibd/genome/microbiome/wgs/analysis/hmmrc/HSMA33MV_ecs_relab.biom</t>
  </si>
  <si>
    <t>https://downloads.hmpdacc.org/ihmp/ibd/genome/microbiome/wgs/analysis/hmmrc/HSMA33MV_pathabundance_relab.biom</t>
  </si>
  <si>
    <t>https://downloads.hmpdacc.org/ihmp/ibd/genome/microbiome/wgs/analysis/hmmrc/HSMA33MV_genefamilies_relab.biom</t>
  </si>
  <si>
    <t>https://downloads.hmpdacc.org/ihmp/ibd/genome/microbiome/wgs/analysis/hmscp/HSMA33MV_taxonomic_profile.biom</t>
  </si>
  <si>
    <t>HSM7J4Q7</t>
  </si>
  <si>
    <t>https://downloads.hmpdacc.org/ihmp/ibd/genome/microbiome/wgs/analysis/hmscp/HSM7J4Q7_taxonomic_profile.biom</t>
  </si>
  <si>
    <t>https://downloads.hmpdacc.org/ihmp/ibd/genome/microbiome/wgs/analysis/hmmrc/HSM7J4Q7_pathabundance_relab.biom</t>
  </si>
  <si>
    <t>https://downloads.hmpdacc.org/ihmp/ibd/genome/microbiome/wgs/analysis/hmmrc/HSM7J4Q7_ecs_relab.biom</t>
  </si>
  <si>
    <t>https://downloads.hmpdacc.org/ihmp/ibd/genome/microbiome/wgs/analysis/hmmrc/HSM7J4Q7_genefamilies_relab.biom</t>
  </si>
  <si>
    <t>HSM7J4Q9</t>
  </si>
  <si>
    <t>https://downloads.hmpdacc.org/ihmp/ibd/genome/microbiome/wgs/analysis/hmscp/HSM7J4Q9_taxonomic_profile.biom</t>
  </si>
  <si>
    <t>https://downloads.hmpdacc.org/ihmp/ibd/genome/microbiome/wgs/analysis/hmmrc/HSM7J4Q9_genefamilies_relab.biom</t>
  </si>
  <si>
    <t>https://downloads.hmpdacc.org/ihmp/ibd/genome/microbiome/wgs/analysis/hmmrc/HSM7J4Q9_ecs_relab.biom</t>
  </si>
  <si>
    <t>https://downloads.hmpdacc.org/ihmp/ibd/genome/microbiome/wgs/analysis/hmmrc/HSM7J4Q9_pathabundance_relab.biom</t>
  </si>
  <si>
    <t>HSMA33JN</t>
  </si>
  <si>
    <t>https://downloads.hmpdacc.org/ihmp/ibd/genome/microbiome/wgs/analysis/hmmrc/HSMA33JN_pathabundance_relab.biom</t>
  </si>
  <si>
    <t>https://downloads.hmpdacc.org/ihmp/ibd/genome/microbiome/wgs/analysis/hmscp/HSMA33JN_taxonomic_profile.biom</t>
  </si>
  <si>
    <t>https://downloads.hmpdacc.org/ihmp/ibd/genome/microbiome/wgs/analysis/hmmrc/HSMA33JN_ecs_relab.biom</t>
  </si>
  <si>
    <t>https://downloads.hmpdacc.org/ihmp/ibd/genome/microbiome/wgs/analysis/hmmrc/HSMA33JN_genefamilies_relab.biom</t>
  </si>
  <si>
    <t>HSM7J4MS</t>
  </si>
  <si>
    <t>https://downloads.hmpdacc.org/ihmp/ibd/metatranscriptome/microbiome/analysis/HSM7J4MS_pathabundance_relab.biom</t>
  </si>
  <si>
    <t>https://downloads.hmpdacc.org/ihmp/ibd/metatranscriptome/microbiome/analysis/HSM7J4MS_genefamilies_relab.biom</t>
  </si>
  <si>
    <t>https://downloads.hmpdacc.org/ihmp/ibd/metatranscriptome/microbiome/analysis/HSM7J4MS_ecs_relab.biom</t>
  </si>
  <si>
    <t>https://downloads.hmpdacc.org/ihmp/ibd/genome/microbiome/wgs/analysis/hmscp/HSM7J4MS_taxonomic_profile.biom</t>
  </si>
  <si>
    <t>https://downloads.hmpdacc.org/ihmp/ibd/genome/microbiome/wgs/analysis/hmmrc/HSM7J4MS_pathabundance_relab.biom</t>
  </si>
  <si>
    <t>https://downloads.hmpdacc.org/ihmp/ibd/genome/microbiome/wgs/analysis/hmmrc/HSM7J4MS_ecs_relab.biom</t>
  </si>
  <si>
    <t>https://downloads.hmpdacc.org/ihmp/ibd/genome/microbiome/wgs/analysis/hmmrc/HSM7J4MS_genefamilies_relab.biom</t>
  </si>
  <si>
    <t>HSM7J4IC</t>
  </si>
  <si>
    <t>https://downloads.hmpdacc.org/ihmp/ibd/metatranscriptome/microbiome/analysis/HSM7J4IC_genefamilies_relab.biom</t>
  </si>
  <si>
    <t>https://downloads.hmpdacc.org/ihmp/ibd/metatranscriptome/microbiome/analysis/HSM7J4IC_ecs_relab.biom</t>
  </si>
  <si>
    <t>https://downloads.hmpdacc.org/ihmp/ibd/genome/microbiome/wgs/analysis/hmmrc/HSM7J4IC_ecs_relab.biom</t>
  </si>
  <si>
    <t>https://downloads.hmpdacc.org/ihmp/ibd/genome/microbiome/wgs/analysis/hmmrc/HSM7J4IC_genefamilies_relab.biom</t>
  </si>
  <si>
    <t>https://downloads.hmpdacc.org/ihmp/ibd/genome/microbiome/wgs/analysis/hmscp/HSM7J4IC_taxonomic_profile.biom</t>
  </si>
  <si>
    <t>https://downloads.hmpdacc.org/ihmp/ibd/genome/microbiome/wgs/analysis/hmmrc/HSM7J4IC_pathabundance_relab.biom</t>
  </si>
  <si>
    <t>https://downloads.hmpdacc.org/ihmp/ibd/metatranscriptome/microbiome/analysis/HSM7J4IC_pathabundance_relab.biom</t>
  </si>
  <si>
    <t>HSM7J4OZ</t>
  </si>
  <si>
    <t>https://downloads.hmpdacc.org/ihmp/ibd/genome/microbiome/wgs/analysis/hmmrc/HSM7J4OZ_ecs_relab.biom</t>
  </si>
  <si>
    <t>https://downloads.hmpdacc.org/ihmp/ibd/metatranscriptome/microbiome/analysis/HSM7J4OZ_ecs_relab.biom</t>
  </si>
  <si>
    <t>https://downloads.hmpdacc.org/ihmp/ibd/metatranscriptome/microbiome/analysis/HSM7J4OZ_pathabundance_relab.biom</t>
  </si>
  <si>
    <t>https://downloads.hmpdacc.org/ihmp/ibd/genome/microbiome/wgs/analysis/hmmrc/HSM7J4OZ_pathabundance_relab.biom</t>
  </si>
  <si>
    <t>https://downloads.hmpdacc.org/ihmp/ibd/genome/microbiome/wgs/analysis/hmscp/HSM7J4OZ_taxonomic_profile.biom</t>
  </si>
  <si>
    <t>https://downloads.hmpdacc.org/ihmp/ibd/genome/microbiome/wgs/analysis/hmmrc/HSM7J4OZ_genefamilies_relab.biom</t>
  </si>
  <si>
    <t>https://downloads.hmpdacc.org/ihmp/ibd/metatranscriptome/microbiome/analysis/HSM7J4OZ_genefamilies_relab.biom</t>
  </si>
  <si>
    <t>HSMA33JP</t>
  </si>
  <si>
    <t>https://downloads.hmpdacc.org/ihmp/ibd/genome/microbiome/wgs/analysis/hmscp/HSMA33JP_taxonomic_profile.biom</t>
  </si>
  <si>
    <t>https://downloads.hmpdacc.org/ihmp/ibd/genome/microbiome/wgs/analysis/hmmrc/HSMA33JP_ecs_relab.biom</t>
  </si>
  <si>
    <t>https://downloads.hmpdacc.org/ihmp/ibd/genome/microbiome/wgs/analysis/hmmrc/HSMA33JP_pathabundance_relab.biom</t>
  </si>
  <si>
    <t>https://downloads.hmpdacc.org/ihmp/ibd/genome/microbiome/wgs/analysis/hmmrc/HSMA33JP_genefamilies_relab.biom</t>
  </si>
  <si>
    <t>HSM7J4MW</t>
  </si>
  <si>
    <t>https://downloads.hmpdacc.org/ihmp/ibd/genome/microbiome/wgs/analysis/hmmrc/HSM7J4MW_pathabundance_relab.biom</t>
  </si>
  <si>
    <t>https://downloads.hmpdacc.org/ihmp/ibd/genome/microbiome/wgs/analysis/hmmrc/HSM7J4MW_genefamilies_relab.biom</t>
  </si>
  <si>
    <t>https://downloads.hmpdacc.org/ihmp/ibd/genome/microbiome/wgs/analysis/hmscp/HSM7J4MW_taxonomic_profile.biom</t>
  </si>
  <si>
    <t>https://downloads.hmpdacc.org/ihmp/ibd/genome/microbiome/wgs/analysis/hmmrc/HSM7J4MW_ecs_relab.biom</t>
  </si>
  <si>
    <t>HSMA33JR</t>
  </si>
  <si>
    <t>https://downloads.hmpdacc.org/ihmp/ibd/genome/microbiome/wgs/analysis/hmmrc/HSMA33JR_pathabundance_relab.biom</t>
  </si>
  <si>
    <t>https://downloads.hmpdacc.org/ihmp/ibd/metatranscriptome/microbiome/analysis/HSMA33JR_pathabundance_relab.biom</t>
  </si>
  <si>
    <t>https://downloads.hmpdacc.org/ihmp/ibd/genome/microbiome/wgs/analysis/hmscp/HSMA33JR_taxonomic_profile.biom</t>
  </si>
  <si>
    <t>https://downloads.hmpdacc.org/ihmp/ibd/genome/microbiome/wgs/analysis/hmmrc/HSMA33JR_ecs_relab.biom</t>
  </si>
  <si>
    <t>https://downloads.hmpdacc.org/ihmp/ibd/genome/microbiome/wgs/analysis/hmmrc/HSMA33JR_genefamilies_relab.biom</t>
  </si>
  <si>
    <t>https://downloads.hmpdacc.org/ihmp/ibd/metatranscriptome/microbiome/analysis/HSMA33JR_genefamilies_relab.biom</t>
  </si>
  <si>
    <t>https://downloads.hmpdacc.org/ihmp/ibd/metatranscriptome/microbiome/analysis/HSMA33JR_ecs_relab.biom</t>
  </si>
  <si>
    <t>CSM79HLI</t>
  </si>
  <si>
    <t>https://downloads.hmpdacc.org/ihmp/ibd/genome/microbiome/wgs/analysis/hmmrc/CSM79HLI_pathabundance_relab.biom</t>
  </si>
  <si>
    <t>https://downloads.hmpdacc.org/ihmp/ibd/genome/microbiome/wgs/analysis/hmmrc/CSM79HLI_ecs_relab.biom</t>
  </si>
  <si>
    <t>https://downloads.hmpdacc.org/ihmp/ibd/genome/microbiome/wgs/analysis/hmmrc/CSM79HLI_genefamilies_relab.biom</t>
  </si>
  <si>
    <t>https://downloads.hmpdacc.org/ihmp/ibd/genome/microbiome/wgs/analysis/hmscp/CSM79HLI_taxonomic_profile.biom</t>
  </si>
  <si>
    <t>CSM79HLG</t>
  </si>
  <si>
    <t>https://downloads.hmpdacc.org/ihmp/ibd/genome/microbiome/wgs/analysis/hmmrc/CSM79HLG_ecs_relab.biom</t>
  </si>
  <si>
    <t>https://downloads.hmpdacc.org/ihmp/ibd/genome/microbiome/wgs/analysis/hmscp/CSM79HLG_taxonomic_profile.biom</t>
  </si>
  <si>
    <t>https://downloads.hmpdacc.org/ihmp/ibd/metatranscriptome/microbiome/analysis/CSM79HLG_ecs_relab.biom</t>
  </si>
  <si>
    <t>https://downloads.hmpdacc.org/ihmp/ibd/genome/microbiome/wgs/analysis/hmmrc/CSM79HLG_pathabundance_relab.biom</t>
  </si>
  <si>
    <t>https://downloads.hmpdacc.org/ihmp/ibd/metatranscriptome/microbiome/analysis/CSM79HLG_pathabundance_relab.biom</t>
  </si>
  <si>
    <t>https://downloads.hmpdacc.org/ihmp/ibd/genome/microbiome/wgs/analysis/hmmrc/CSM79HLG_genefamilies_relab.biom</t>
  </si>
  <si>
    <t>https://downloads.hmpdacc.org/ihmp/ibd/metatranscriptome/microbiome/analysis/CSM79HLG_genefamilies_relab.biom</t>
  </si>
  <si>
    <t>CSM5MCXJ</t>
  </si>
  <si>
    <t>https://downloads.hmpdacc.org/ihmp/ibd/genome/microbiome/wgs/analysis/hmmrc/CSM5MCXJ_genefamilies_relab.biom</t>
  </si>
  <si>
    <t>https://downloads.hmpdacc.org/ihmp/ibd/metatranscriptome/microbiome/analysis/CSM5MCXJ_genefamilies_relab.biom</t>
  </si>
  <si>
    <t>https://downloads.hmpdacc.org/ihmp/ibd/metatranscriptome/microbiome/analysis/CSM5MCXJ_ecs_relab.biom</t>
  </si>
  <si>
    <t>https://downloads.hmpdacc.org/ihmp/ibd/metatranscriptome/microbiome/analysis/CSM5MCXJ_pathabundance_relab.biom</t>
  </si>
  <si>
    <t>https://downloads.hmpdacc.org/ihmp/ibd/genome/microbiome/wgs/analysis/hmmrc/CSM5MCXJ_ecs_relab.biom</t>
  </si>
  <si>
    <t>https://downloads.hmpdacc.org/ihmp/ibd/genome/microbiome/wgs/analysis/hmmrc/CSM5MCXJ_pathabundance_relab.biom</t>
  </si>
  <si>
    <t>https://downloads.hmpdacc.org/ihmp/ibd/genome/microbiome/wgs/analysis/hmscp/CSM5MCXJ_taxonomic_profile.biom</t>
  </si>
  <si>
    <t>CSM79HLK</t>
  </si>
  <si>
    <t>https://downloads.hmpdacc.org/ihmp/ibd/genome/microbiome/wgs/analysis/hmmrc/CSM79HLK_ecs_relab.biom</t>
  </si>
  <si>
    <t>https://downloads.hmpdacc.org/ihmp/ibd/genome/microbiome/wgs/analysis/hmmrc/CSM79HLK_genefamilies_relab.biom</t>
  </si>
  <si>
    <t>https://downloads.hmpdacc.org/ihmp/ibd/genome/microbiome/wgs/analysis/hmmrc/CSM79HLK_pathabundance_relab.biom</t>
  </si>
  <si>
    <t>https://downloads.hmpdacc.org/ihmp/ibd/genome/microbiome/wgs/analysis/hmscp/CSM79HLK_taxonomic_profile.biom</t>
  </si>
  <si>
    <t>CSM67UDY</t>
  </si>
  <si>
    <t>https://downloads.hmpdacc.org/ihmp/ibd/genome/microbiome/wgs/analysis/hmscp/CSM67UDY_taxonomic_profile.biom</t>
  </si>
  <si>
    <t>https://downloads.hmpdacc.org/ihmp/ibd/genome/microbiome/wgs/analysis/hmmrc/CSM67UDY_genefamilies_relab.biom</t>
  </si>
  <si>
    <t>https://downloads.hmpdacc.org/ihmp/ibd/metatranscriptome/microbiome/analysis/CSM67UDY_ecs_relab.biom</t>
  </si>
  <si>
    <t>https://downloads.hmpdacc.org/ihmp/ibd/metatranscriptome/microbiome/analysis/CSM67UDY_pathabundance_relab.biom</t>
  </si>
  <si>
    <t>https://downloads.hmpdacc.org/ihmp/ibd/genome/microbiome/wgs/analysis/hmmrc/CSM67UDY_ecs_relab.biom</t>
  </si>
  <si>
    <t>https://downloads.hmpdacc.org/ihmp/ibd/metatranscriptome/microbiome/analysis/CSM67UDY_genefamilies_relab.biom</t>
  </si>
  <si>
    <t>https://downloads.hmpdacc.org/ihmp/ibd/genome/microbiome/wgs/analysis/hmmrc/CSM67UDY_pathabundance_relab.biom</t>
  </si>
  <si>
    <t>CSM79HLA</t>
  </si>
  <si>
    <t>https://downloads.hmpdacc.org/ihmp/ibd/metatranscriptome/microbiome/analysis/CSM79HLA_pathabundance_relab.biom</t>
  </si>
  <si>
    <t>CSM79HLA_TR</t>
  </si>
  <si>
    <t>https://downloads.hmpdacc.org/ihmp/ibd/genome/microbiome/wgs/analysis/hmscp/CSM79HLA_TR_taxonomic_profile.biom</t>
  </si>
  <si>
    <t>https://downloads.hmpdacc.org/ihmp/ibd/genome/microbiome/wgs/analysis/hmmrc/CSM79HLA_pathabundance_relab.biom</t>
  </si>
  <si>
    <t>https://downloads.hmpdacc.org/ihmp/ibd/metatranscriptome/microbiome/analysis/CSM79HLA_ecs_relab.biom</t>
  </si>
  <si>
    <t>https://downloads.hmpdacc.org/ihmp/ibd/genome/microbiome/wgs/analysis/hmscp/CSM79HLA_taxonomic_profile.biom</t>
  </si>
  <si>
    <t>https://downloads.hmpdacc.org/ihmp/ibd/genome/microbiome/wgs/analysis/hmmrc/CSM79HLA_TR_genefamilies_relab.biom</t>
  </si>
  <si>
    <t>https://downloads.hmpdacc.org/ihmp/ibd/metatranscriptome/microbiome/analysis/CSM79HLA_TR_ecs_relab.biom</t>
  </si>
  <si>
    <t>https://downloads.hmpdacc.org/ihmp/ibd/metatranscriptome/microbiome/analysis/CSM79HLA_TR_pathabundance_relab.biom</t>
  </si>
  <si>
    <t>https://downloads.hmpdacc.org/ihmp/ibd/genome/microbiome/wgs/analysis/hmmrc/CSM79HLA_TR_pathabundance_relab.biom</t>
  </si>
  <si>
    <t>https://downloads.hmpdacc.org/ihmp/ibd/metatranscriptome/microbiome/analysis/CSM79HLA_TR_genefamilies_relab.biom</t>
  </si>
  <si>
    <t>https://downloads.hmpdacc.org/ihmp/ibd/metatranscriptome/microbiome/analysis/CSM79HLA_genefamilies_relab.biom</t>
  </si>
  <si>
    <t>https://downloads.hmpdacc.org/ihmp/ibd/genome/microbiome/wgs/analysis/hmmrc/CSM79HLA_TR_ecs_relab.biom</t>
  </si>
  <si>
    <t>https://downloads.hmpdacc.org/ihmp/ibd/genome/microbiome/wgs/analysis/hmmrc/CSM79HLA_genefamilies_relab.biom</t>
  </si>
  <si>
    <t>https://downloads.hmpdacc.org/ihmp/ibd/genome/microbiome/wgs/analysis/hmmrc/CSM79HLA_ecs_relab.biom</t>
  </si>
  <si>
    <t>CSM5MCXR</t>
  </si>
  <si>
    <t>https://downloads.hmpdacc.org/ihmp/ibd/metatranscriptome/microbiome/analysis/CSM5MCXR_ecs_relab.biom</t>
  </si>
  <si>
    <t>https://downloads.hmpdacc.org/ihmp/ibd/genome/microbiome/wgs/analysis/hmmrc/CSM5MCXR_pathabundance_relab.biom</t>
  </si>
  <si>
    <t>https://downloads.hmpdacc.org/ihmp/ibd/genome/microbiome/wgs/analysis/hmscp/CSM5MCXR_taxonomic_profile.biom</t>
  </si>
  <si>
    <t>https://downloads.hmpdacc.org/ihmp/ibd/genome/microbiome/wgs/analysis/hmmrc/CSM5MCXR_ecs_relab.biom</t>
  </si>
  <si>
    <t>https://downloads.hmpdacc.org/ihmp/ibd/metatranscriptome/microbiome/analysis/CSM5MCXR_pathabundance_relab.biom</t>
  </si>
  <si>
    <t>https://downloads.hmpdacc.org/ihmp/ibd/genome/microbiome/wgs/analysis/hmmrc/CSM5MCXR_genefamilies_relab.biom</t>
  </si>
  <si>
    <t>https://downloads.hmpdacc.org/ihmp/ibd/metatranscriptome/microbiome/analysis/CSM5MCXR_genefamilies_relab.biom</t>
  </si>
  <si>
    <t>CSM5MCXL</t>
  </si>
  <si>
    <t>https://downloads.hmpdacc.org/ihmp/ibd/genome/microbiome/wgs/analysis/hmmrc/CSM5MCXL_pathabundance_relab.biom</t>
  </si>
  <si>
    <t>https://downloads.hmpdacc.org/ihmp/ibd/metatranscriptome/microbiome/analysis/CSM5MCXL_genefamilies_relab.biom</t>
  </si>
  <si>
    <t>https://downloads.hmpdacc.org/ihmp/ibd/genome/microbiome/wgs/analysis/hmscp/CSM5MCXL_taxonomic_profile.biom</t>
  </si>
  <si>
    <t>https://downloads.hmpdacc.org/ihmp/ibd/metatranscriptome/microbiome/analysis/CSM5MCXL_ecs_relab.biom</t>
  </si>
  <si>
    <t>https://downloads.hmpdacc.org/ihmp/ibd/genome/microbiome/wgs/analysis/hmmrc/CSM5MCXL_ecs_relab.biom</t>
  </si>
  <si>
    <t>https://downloads.hmpdacc.org/ihmp/ibd/genome/microbiome/wgs/analysis/hmmrc/CSM5MCXL_genefamilies_relab.biom</t>
  </si>
  <si>
    <t>https://downloads.hmpdacc.org/ihmp/ibd/metatranscriptome/microbiome/analysis/CSM5MCXL_pathabundance_relab.biom</t>
  </si>
  <si>
    <t>CSM5MCXH</t>
  </si>
  <si>
    <t>https://downloads.hmpdacc.org/ihmp/ibd/metatranscriptome/microbiome/analysis/CSM5MCXH_ecs_relab.biom</t>
  </si>
  <si>
    <t>https://downloads.hmpdacc.org/ihmp/ibd/genome/microbiome/wgs/analysis/hmmrc/CSM5MCXH_ecs_relab.biom</t>
  </si>
  <si>
    <t>https://downloads.hmpdacc.org/ihmp/ibd/metatranscriptome/microbiome/analysis/CSM5MCXH_genefamilies_relab.biom</t>
  </si>
  <si>
    <t>https://downloads.hmpdacc.org/ihmp/ibd/genome/microbiome/wgs/analysis/hmscp/CSM5MCXH_taxonomic_profile.biom</t>
  </si>
  <si>
    <t>https://downloads.hmpdacc.org/ihmp/ibd/genome/microbiome/wgs/analysis/hmmrc/CSM5MCXH_genefamilies_relab.biom</t>
  </si>
  <si>
    <t>https://downloads.hmpdacc.org/ihmp/ibd/metatranscriptome/microbiome/analysis/CSM5MCXH_pathabundance_relab.biom</t>
  </si>
  <si>
    <t>https://downloads.hmpdacc.org/ihmp/ibd/genome/microbiome/wgs/analysis/hmmrc/CSM5MCXH_pathabundance_relab.biom</t>
  </si>
  <si>
    <t>CSM67UDJ</t>
  </si>
  <si>
    <t>https://downloads.hmpdacc.org/ihmp/ibd/genome/microbiome/wgs/analysis/hmmrc/CSM67UDJ_pathabundance_relab.biom</t>
  </si>
  <si>
    <t>https://downloads.hmpdacc.org/ihmp/ibd/metatranscriptome/microbiome/analysis/CSM67UDJ_ecs_relab.biom</t>
  </si>
  <si>
    <t>https://downloads.hmpdacc.org/ihmp/ibd/genome/microbiome/wgs/analysis/hmscp/CSM67UDJ_taxonomic_profile.biom</t>
  </si>
  <si>
    <t>https://downloads.hmpdacc.org/ihmp/ibd/genome/microbiome/wgs/analysis/hmmrc/CSM67UDJ_genefamilies_relab.biom</t>
  </si>
  <si>
    <t>https://downloads.hmpdacc.org/ihmp/ibd/metatranscriptome/microbiome/analysis/CSM67UDJ_pathabundance_relab.biom</t>
  </si>
  <si>
    <t>https://downloads.hmpdacc.org/ihmp/ibd/metatranscriptome/microbiome/analysis/CSM67UDJ_genefamilies_relab.biom</t>
  </si>
  <si>
    <t>https://downloads.hmpdacc.org/ihmp/ibd/genome/microbiome/wgs/analysis/hmmrc/CSM67UDJ_ecs_relab.biom</t>
  </si>
  <si>
    <t>CSM79HLE</t>
  </si>
  <si>
    <t>https://downloads.hmpdacc.org/ihmp/ibd/genome/microbiome/wgs/analysis/hmscp/CSM79HLE_taxonomic_profile.biom</t>
  </si>
  <si>
    <t>https://downloads.hmpdacc.org/ihmp/ibd/metatranscriptome/microbiome/analysis/CSM79HLE_pathabundance_relab.biom</t>
  </si>
  <si>
    <t>https://downloads.hmpdacc.org/ihmp/ibd/metatranscriptome/microbiome/analysis/CSM79HLE_genefamilies_relab.biom</t>
  </si>
  <si>
    <t>https://downloads.hmpdacc.org/ihmp/ibd/genome/microbiome/wgs/analysis/hmmrc/CSM79HLE_ecs_relab.biom</t>
  </si>
  <si>
    <t>https://downloads.hmpdacc.org/ihmp/ibd/genome/microbiome/wgs/analysis/hmmrc/CSM79HLE_pathabundance_relab.biom</t>
  </si>
  <si>
    <t>https://downloads.hmpdacc.org/ihmp/ibd/metatranscriptome/microbiome/analysis/CSM79HLE_ecs_relab.biom</t>
  </si>
  <si>
    <t>https://downloads.hmpdacc.org/ihmp/ibd/genome/microbiome/wgs/analysis/hmmrc/CSM79HLE_genefamilies_relab.biom</t>
  </si>
  <si>
    <t>CSM79HLC</t>
  </si>
  <si>
    <t>https://downloads.hmpdacc.org/ihmp/ibd/genome/microbiome/wgs/analysis/hmmrc/CSM79HLC_genefamilies_relab.biom</t>
  </si>
  <si>
    <t>https://downloads.hmpdacc.org/ihmp/ibd/genome/microbiome/wgs/analysis/hmmrc/CSM79HLC_pathabundance_relab.biom</t>
  </si>
  <si>
    <t>https://downloads.hmpdacc.org/ihmp/ibd/metatranscriptome/microbiome/analysis/CSM79HLC_genefamilies_relab.biom</t>
  </si>
  <si>
    <t>https://downloads.hmpdacc.org/ihmp/ibd/metatranscriptome/microbiome/analysis/CSM79HLC_ecs_relab.biom</t>
  </si>
  <si>
    <t>https://downloads.hmpdacc.org/ihmp/ibd/metatranscriptome/microbiome/analysis/CSM79HLC_pathabundance_relab.biom</t>
  </si>
  <si>
    <t>https://downloads.hmpdacc.org/ihmp/ibd/genome/microbiome/wgs/analysis/hmmrc/CSM79HLC_ecs_relab.biom</t>
  </si>
  <si>
    <t>https://downloads.hmpdacc.org/ihmp/ibd/genome/microbiome/wgs/analysis/hmscp/CSM79HLC_taxonomic_profile.biom</t>
  </si>
  <si>
    <t>CSM5MCXP</t>
  </si>
  <si>
    <t>https://downloads.hmpdacc.org/ihmp/ibd/genome/microbiome/wgs/analysis/hmscp/CSM5MCXP_taxonomic_profile.biom</t>
  </si>
  <si>
    <t>https://downloads.hmpdacc.org/ihmp/ibd/genome/microbiome/wgs/analysis/hmmrc/CSM5MCXP_pathabundance_relab.biom</t>
  </si>
  <si>
    <t>https://downloads.hmpdacc.org/ihmp/ibd/genome/microbiome/wgs/analysis/hmmrc/CSM5MCXP_ecs_relab.biom</t>
  </si>
  <si>
    <t>https://downloads.hmpdacc.org/ihmp/ibd/metatranscriptome/microbiome/analysis/CSM5MCXP_genefamilies_relab.biom</t>
  </si>
  <si>
    <t>https://downloads.hmpdacc.org/ihmp/ibd/metatranscriptome/microbiome/analysis/CSM5MCXP_pathabundance_relab.biom</t>
  </si>
  <si>
    <t>https://downloads.hmpdacc.org/ihmp/ibd/genome/microbiome/wgs/analysis/hmmrc/CSM5MCXP_genefamilies_relab.biom</t>
  </si>
  <si>
    <t>https://downloads.hmpdacc.org/ihmp/ibd/metatranscriptome/microbiome/analysis/CSM5MCXP_ecs_relab.biom</t>
  </si>
  <si>
    <t>CSM5MCXN</t>
  </si>
  <si>
    <t>https://downloads.hmpdacc.org/ihmp/ibd/genome/microbiome/wgs/analysis/hmscp/CSM5MCXN_taxonomic_profile.biom</t>
  </si>
  <si>
    <t>https://downloads.hmpdacc.org/ihmp/ibd/metatranscriptome/microbiome/analysis/CSM5MCXN_genefamilies_relab.biom</t>
  </si>
  <si>
    <t>https://downloads.hmpdacc.org/ihmp/ibd/genome/microbiome/wgs/analysis/hmmrc/CSM5MCXN_genefamilies_relab.biom</t>
  </si>
  <si>
    <t>https://downloads.hmpdacc.org/ihmp/ibd/metatranscriptome/microbiome/analysis/CSM5MCXN_pathabundance_relab.biom</t>
  </si>
  <si>
    <t>https://downloads.hmpdacc.org/ihmp/ibd/genome/microbiome/wgs/analysis/hmmrc/CSM5MCXN_pathabundance_relab.biom</t>
  </si>
  <si>
    <t>https://downloads.hmpdacc.org/ihmp/ibd/genome/microbiome/wgs/analysis/hmmrc/CSM5MCXN_ecs_relab.biom</t>
  </si>
  <si>
    <t>https://downloads.hmpdacc.org/ihmp/ibd/metatranscriptome/microbiome/analysis/CSM5MCXN_ecs_relab.biom</t>
  </si>
  <si>
    <t>CSM67UDN</t>
  </si>
  <si>
    <t>https://downloads.hmpdacc.org/ihmp/ibd/metatranscriptome/microbiome/analysis/CSM67UDN_genefamilies_relab.biom</t>
  </si>
  <si>
    <t>https://downloads.hmpdacc.org/ihmp/ibd/genome/microbiome/wgs/analysis/hmscp/CSM67UDN_taxonomic_profile.biom</t>
  </si>
  <si>
    <t>https://downloads.hmpdacc.org/ihmp/ibd/metatranscriptome/microbiome/analysis/CSM67UDN_ecs_relab.biom</t>
  </si>
  <si>
    <t>https://downloads.hmpdacc.org/ihmp/ibd/genome/microbiome/wgs/analysis/hmmrc/CSM67UDN_ecs_relab.biom</t>
  </si>
  <si>
    <t>https://downloads.hmpdacc.org/ihmp/ibd/metatranscriptome/microbiome/analysis/CSM67UDN_pathabundance_relab.biom</t>
  </si>
  <si>
    <t>https://downloads.hmpdacc.org/ihmp/ibd/genome/microbiome/wgs/analysis/hmmrc/CSM67UDN_genefamilies_relab.biom</t>
  </si>
  <si>
    <t>https://downloads.hmpdacc.org/ihmp/ibd/genome/microbiome/wgs/analysis/hmmrc/CSM67UDN_pathabundance_relab.biom</t>
  </si>
  <si>
    <t>CSM67UDF</t>
  </si>
  <si>
    <t>https://downloads.hmpdacc.org/ihmp/ibd/genome/microbiome/wgs/analysis/hmscp/CSM67UDF_taxonomic_profile.biom</t>
  </si>
  <si>
    <t>https://downloads.hmpdacc.org/ihmp/ibd/metatranscriptome/microbiome/analysis/CSM67UDF_pathabundance_relab.biom</t>
  </si>
  <si>
    <t>https://downloads.hmpdacc.org/ihmp/ibd/genome/microbiome/wgs/analysis/hmmrc/CSM67UDF_pathabundance_relab.biom</t>
  </si>
  <si>
    <t>https://downloads.hmpdacc.org/ihmp/ibd/genome/microbiome/wgs/analysis/hmmrc/CSM67UDF_genefamilies_relab.biom</t>
  </si>
  <si>
    <t>https://downloads.hmpdacc.org/ihmp/ibd/metatranscriptome/microbiome/analysis/CSM67UDF_genefamilies_relab.biom</t>
  </si>
  <si>
    <t>https://downloads.hmpdacc.org/ihmp/ibd/genome/microbiome/wgs/analysis/hmmrc/CSM67UDF_ecs_relab.biom</t>
  </si>
  <si>
    <t>https://downloads.hmpdacc.org/ihmp/ibd/metatranscriptome/microbiome/analysis/CSM67UDF_ecs_relab.biom</t>
  </si>
  <si>
    <t>CSM67UDR_TR</t>
  </si>
  <si>
    <t>https://downloads.hmpdacc.org/ihmp/ibd/metatranscriptome/microbiome/analysis/CSM67UDR_TR_genefamilies_relab.biom</t>
  </si>
  <si>
    <t>CSM67UDR</t>
  </si>
  <si>
    <t>https://downloads.hmpdacc.org/ihmp/ibd/metatranscriptome/microbiome/analysis/CSM67UDR_genefamilies_relab.biom</t>
  </si>
  <si>
    <t>https://downloads.hmpdacc.org/ihmp/ibd/genome/microbiome/wgs/analysis/hmmrc/CSM67UDR_genefamilies_relab.biom</t>
  </si>
  <si>
    <t>https://downloads.hmpdacc.org/ihmp/ibd/genome/microbiome/wgs/analysis/hmscp/CSM67UDR_TR_taxonomic_profile.biom</t>
  </si>
  <si>
    <t>https://downloads.hmpdacc.org/ihmp/ibd/metatranscriptome/microbiome/analysis/CSM67UDR_pathabundance_relab.biom</t>
  </si>
  <si>
    <t>https://downloads.hmpdacc.org/ihmp/ibd/metatranscriptome/microbiome/analysis/CSM67UDR_ecs_relab.biom</t>
  </si>
  <si>
    <t>https://downloads.hmpdacc.org/ihmp/ibd/genome/microbiome/wgs/analysis/hmmrc/CSM67UDR_TR_ecs_relab.biom</t>
  </si>
  <si>
    <t>https://downloads.hmpdacc.org/ihmp/ibd/genome/microbiome/wgs/analysis/hmmrc/CSM67UDR_TR_pathabundance_relab.biom</t>
  </si>
  <si>
    <t>https://downloads.hmpdacc.org/ihmp/ibd/genome/microbiome/wgs/analysis/hmmrc/CSM67UDR_pathabundance_relab.biom</t>
  </si>
  <si>
    <t>https://downloads.hmpdacc.org/ihmp/ibd/metatranscriptome/microbiome/analysis/CSM67UDR_TR_pathabundance_relab.biom</t>
  </si>
  <si>
    <t>https://downloads.hmpdacc.org/ihmp/ibd/metatranscriptome/microbiome/analysis/CSM67UDR_TR_ecs_relab.biom</t>
  </si>
  <si>
    <t>https://downloads.hmpdacc.org/ihmp/ibd/genome/microbiome/wgs/analysis/hmscp/CSM67UDR_taxonomic_profile.biom</t>
  </si>
  <si>
    <t>https://downloads.hmpdacc.org/ihmp/ibd/genome/microbiome/wgs/analysis/hmmrc/CSM67UDR_ecs_relab.biom</t>
  </si>
  <si>
    <t>https://downloads.hmpdacc.org/ihmp/ibd/genome/microbiome/wgs/analysis/hmmrc/CSM67UDR_TR_genefamilies_relab.biom</t>
  </si>
  <si>
    <t>CSM67UE3</t>
  </si>
  <si>
    <t>https://downloads.hmpdacc.org/ihmp/ibd/genome/microbiome/wgs/analysis/hmscp/CSM67UE3_taxonomic_profile.biom</t>
  </si>
  <si>
    <t>https://downloads.hmpdacc.org/ihmp/ibd/genome/microbiome/wgs/analysis/hmmrc/CSM67UE3_ecs_relab.biom</t>
  </si>
  <si>
    <t>https://downloads.hmpdacc.org/ihmp/ibd/genome/microbiome/wgs/analysis/hmmrc/CSM67UE3_genefamilies_relab.biom</t>
  </si>
  <si>
    <t>https://downloads.hmpdacc.org/ihmp/ibd/genome/microbiome/wgs/analysis/hmmrc/CSM67UE3_pathabundance_relab.biom</t>
  </si>
  <si>
    <t>CSM79HO1</t>
  </si>
  <si>
    <t>https://downloads.hmpdacc.org/ihmp/ibd/genome/microbiome/wgs/analysis/hmmrc/CSM79HO1_genefamilies_relab.biom</t>
  </si>
  <si>
    <t>https://downloads.hmpdacc.org/ihmp/ibd/genome/microbiome/wgs/analysis/hmmrc/CSM79HO1_ecs_relab.biom</t>
  </si>
  <si>
    <t>https://downloads.hmpdacc.org/ihmp/ibd/metatranscriptome/microbiome/analysis/CSM79HO1_pathabundance_relab.biom</t>
  </si>
  <si>
    <t>https://downloads.hmpdacc.org/ihmp/ibd/metatranscriptome/microbiome/analysis/CSM79HO1_genefamilies_relab.biom</t>
  </si>
  <si>
    <t>https://downloads.hmpdacc.org/ihmp/ibd/genome/microbiome/wgs/analysis/hmscp/CSM79HO1_taxonomic_profile.biom</t>
  </si>
  <si>
    <t>https://downloads.hmpdacc.org/ihmp/ibd/metatranscriptome/microbiome/analysis/CSM79HO1_ecs_relab.biom</t>
  </si>
  <si>
    <t>https://downloads.hmpdacc.org/ihmp/ibd/genome/microbiome/wgs/analysis/hmmrc/CSM79HO1_pathabundance_relab.biom</t>
  </si>
  <si>
    <t>CSM67UEM</t>
  </si>
  <si>
    <t>https://downloads.hmpdacc.org/ihmp/ibd/genome/microbiome/wgs/analysis/hmmrc/CSM67UEM_ecs_relab.biom</t>
  </si>
  <si>
    <t>https://downloads.hmpdacc.org/ihmp/ibd/genome/microbiome/wgs/analysis/hmmrc/CSM67UEM_pathabundance_relab.biom</t>
  </si>
  <si>
    <t>https://downloads.hmpdacc.org/ihmp/ibd/genome/microbiome/wgs/analysis/hmmrc/CSM67UEM_genefamilies_relab.biom</t>
  </si>
  <si>
    <t>https://downloads.hmpdacc.org/ihmp/ibd/genome/microbiome/wgs/analysis/hmscp/CSM67UEM_taxonomic_profile.biom</t>
  </si>
  <si>
    <t>CSM5MCY4</t>
  </si>
  <si>
    <t>https://downloads.hmpdacc.org/ihmp/ibd/genome/microbiome/wgs/analysis/hmmrc/CSM5MCY4_pathabundance_relab.biom</t>
  </si>
  <si>
    <t>https://downloads.hmpdacc.org/ihmp/ibd/genome/microbiome/wgs/analysis/hmmrc/CSM5MCY4_genefamilies_relab.biom</t>
  </si>
  <si>
    <t>https://downloads.hmpdacc.org/ihmp/ibd/genome/microbiome/wgs/analysis/hmmrc/CSM5MCY4_ecs_relab.biom</t>
  </si>
  <si>
    <t>https://downloads.hmpdacc.org/ihmp/ibd/metatranscriptome/microbiome/analysis/CSM5MCY4_ecs_relab.biom</t>
  </si>
  <si>
    <t>https://downloads.hmpdacc.org/ihmp/ibd/metatranscriptome/microbiome/analysis/CSM5MCY4_genefamilies_relab.biom</t>
  </si>
  <si>
    <t>https://downloads.hmpdacc.org/ihmp/ibd/metatranscriptome/microbiome/analysis/CSM5MCY4_pathabundance_relab.biom</t>
  </si>
  <si>
    <t>https://downloads.hmpdacc.org/ihmp/ibd/genome/microbiome/wgs/analysis/hmscp/CSM5MCY4_taxonomic_profile.biom</t>
  </si>
  <si>
    <t>CSM67UEI</t>
  </si>
  <si>
    <t>https://downloads.hmpdacc.org/ihmp/ibd/metatranscriptome/microbiome/analysis/CSM67UEI_pathabundance_relab.biom</t>
  </si>
  <si>
    <t>https://downloads.hmpdacc.org/ihmp/ibd/genome/microbiome/wgs/analysis/hmscp/CSM67UEI_taxonomic_profile.biom</t>
  </si>
  <si>
    <t>https://downloads.hmpdacc.org/ihmp/ibd/genome/microbiome/wgs/analysis/hmmrc/CSM67UEI_ecs_relab.biom</t>
  </si>
  <si>
    <t>https://downloads.hmpdacc.org/ihmp/ibd/genome/microbiome/wgs/analysis/hmmrc/CSM67UEI_pathabundance_relab.biom</t>
  </si>
  <si>
    <t>https://downloads.hmpdacc.org/ihmp/ibd/metatranscriptome/microbiome/analysis/CSM67UEI_ecs_relab.biom</t>
  </si>
  <si>
    <t>https://downloads.hmpdacc.org/ihmp/ibd/metatranscriptome/microbiome/analysis/CSM67UEI_genefamilies_relab.biom</t>
  </si>
  <si>
    <t>https://downloads.hmpdacc.org/ihmp/ibd/genome/microbiome/wgs/analysis/hmmrc/CSM67UEI_genefamilies_relab.biom</t>
  </si>
  <si>
    <t>CSM67UEA</t>
  </si>
  <si>
    <t>https://downloads.hmpdacc.org/ihmp/ibd/metatranscriptome/microbiome/analysis/CSM67UEA_ecs_relab.biom</t>
  </si>
  <si>
    <t>https://downloads.hmpdacc.org/ihmp/ibd/genome/microbiome/wgs/analysis/hmmrc/CSM67UEA_genefamilies_relab.biom</t>
  </si>
  <si>
    <t>https://downloads.hmpdacc.org/ihmp/ibd/genome/microbiome/wgs/analysis/hmmrc/CSM67UEA_ecs_relab.biom</t>
  </si>
  <si>
    <t>https://downloads.hmpdacc.org/ihmp/ibd/metatranscriptome/microbiome/analysis/CSM67UEA_genefamilies_relab.biom</t>
  </si>
  <si>
    <t>https://downloads.hmpdacc.org/ihmp/ibd/metatranscriptome/microbiome/analysis/CSM67UEA_pathabundance_relab.biom</t>
  </si>
  <si>
    <t>https://downloads.hmpdacc.org/ihmp/ibd/genome/microbiome/wgs/analysis/hmmrc/CSM67UEA_pathabundance_relab.biom</t>
  </si>
  <si>
    <t>https://downloads.hmpdacc.org/ihmp/ibd/genome/microbiome/wgs/analysis/hmscp/CSM67UEA_taxonomic_profile.biom</t>
  </si>
  <si>
    <t>CSM67UE7</t>
  </si>
  <si>
    <t>https://downloads.hmpdacc.org/ihmp/ibd/metatranscriptome/microbiome/analysis/CSM67UE7_pathabundance_relab.biom</t>
  </si>
  <si>
    <t>https://downloads.hmpdacc.org/ihmp/ibd/metatranscriptome/microbiome/analysis/CSM67UE7_genefamilies_relab.biom</t>
  </si>
  <si>
    <t>https://downloads.hmpdacc.org/ihmp/ibd/genome/microbiome/wgs/analysis/hmmrc/CSM67UE7_pathabundance_relab.biom</t>
  </si>
  <si>
    <t>https://downloads.hmpdacc.org/ihmp/ibd/genome/microbiome/wgs/analysis/hmscp/CSM67UE7_taxonomic_profile.biom</t>
  </si>
  <si>
    <t>https://downloads.hmpdacc.org/ihmp/ibd/genome/microbiome/wgs/analysis/hmmrc/CSM67UE7_ecs_relab.biom</t>
  </si>
  <si>
    <t>https://downloads.hmpdacc.org/ihmp/ibd/metatranscriptome/microbiome/analysis/CSM67UE7_ecs_relab.biom</t>
  </si>
  <si>
    <t>https://downloads.hmpdacc.org/ihmp/ibd/genome/microbiome/wgs/analysis/hmmrc/CSM67UE7_genefamilies_relab.biom</t>
  </si>
  <si>
    <t>CSM5MCY8</t>
  </si>
  <si>
    <t>https://downloads.hmpdacc.org/ihmp/ibd/metatranscriptome/microbiome/analysis/CSM5MCY8_ecs_relab.biom</t>
  </si>
  <si>
    <t>https://downloads.hmpdacc.org/ihmp/ibd/metatranscriptome/microbiome/analysis/CSM5MCY8_genefamilies_relab.biom</t>
  </si>
  <si>
    <t>https://downloads.hmpdacc.org/ihmp/ibd/metatranscriptome/microbiome/analysis/CSM5MCY8_pathabundance_relab.biom</t>
  </si>
  <si>
    <t>https://downloads.hmpdacc.org/ihmp/ibd/genome/microbiome/wgs/analysis/hmscp/CSM5MCY8_taxonomic_profile.biom</t>
  </si>
  <si>
    <t>https://downloads.hmpdacc.org/ihmp/ibd/genome/microbiome/wgs/analysis/hmmrc/CSM5MCY8_pathabundance_relab.biom</t>
  </si>
  <si>
    <t>https://downloads.hmpdacc.org/ihmp/ibd/genome/microbiome/wgs/analysis/hmmrc/CSM5MCY8_genefamilies_relab.biom</t>
  </si>
  <si>
    <t>https://downloads.hmpdacc.org/ihmp/ibd/genome/microbiome/wgs/analysis/hmmrc/CSM5MCY8_ecs_relab.biom</t>
  </si>
  <si>
    <t>HSM6XRTG</t>
  </si>
  <si>
    <t>https://downloads.hmpdacc.org/ihmp/ibd/genome/microbiome/wgs/analysis/hmmrc/HSM6XRTG_pathabundance_relab.biom</t>
  </si>
  <si>
    <t>https://downloads.hmpdacc.org/ihmp/ibd/genome/microbiome/wgs/analysis/hmmrc/HSM6XRTG_genefamilies_relab.biom</t>
  </si>
  <si>
    <t>https://downloads.hmpdacc.org/ihmp/ibd/genome/microbiome/wgs/analysis/hmscp/HSM6XRTG_taxonomic_profile.biom</t>
  </si>
  <si>
    <t>https://downloads.hmpdacc.org/ihmp/ibd/genome/microbiome/wgs/analysis/hmmrc/HSM6XRTG_ecs_relab.biom</t>
  </si>
  <si>
    <t>HSM67VGC</t>
  </si>
  <si>
    <t>https://downloads.hmpdacc.org/ihmp/ibd/genome/microbiome/wgs/analysis/hmmrc/HSM67VGC_genefamilies_relab.biom</t>
  </si>
  <si>
    <t>https://downloads.hmpdacc.org/ihmp/ibd/genome/microbiome/wgs/analysis/hmmrc/HSM67VGC_ecs_relab.biom</t>
  </si>
  <si>
    <t>https://downloads.hmpdacc.org/ihmp/ibd/genome/microbiome/wgs/analysis/hmmrc/HSM67VGC_pathabundance_relab.biom</t>
  </si>
  <si>
    <t>https://downloads.hmpdacc.org/ihmp/ibd/genome/microbiome/wgs/analysis/hmscp/HSM67VGC_taxonomic_profile.biom</t>
  </si>
  <si>
    <t>HSM67VGG</t>
  </si>
  <si>
    <t>https://downloads.hmpdacc.org/ihmp/ibd/genome/microbiome/wgs/analysis/hmscp/HSM67VGG_taxonomic_profile.biom</t>
  </si>
  <si>
    <t>https://downloads.hmpdacc.org/ihmp/ibd/genome/microbiome/wgs/analysis/hmmrc/HSM67VGG_pathabundance_relab.biom</t>
  </si>
  <si>
    <t>https://downloads.hmpdacc.org/ihmp/ibd/metatranscriptome/microbiome/analysis/HSM67VGG_pathabundance_relab.biom</t>
  </si>
  <si>
    <t>https://downloads.hmpdacc.org/ihmp/ibd/genome/microbiome/wgs/analysis/hmmrc/HSM67VGG_genefamilies_relab.biom</t>
  </si>
  <si>
    <t>https://downloads.hmpdacc.org/ihmp/ibd/genome/microbiome/wgs/analysis/hmmrc/HSM67VGG_ecs_relab.biom</t>
  </si>
  <si>
    <t>https://downloads.hmpdacc.org/ihmp/ibd/metatranscriptome/microbiome/analysis/HSM67VGG_genefamilies_relab.biom</t>
  </si>
  <si>
    <t>https://downloads.hmpdacc.org/ihmp/ibd/metatranscriptome/microbiome/analysis/HSM67VGG_ecs_relab.biom</t>
  </si>
  <si>
    <t>HSM67VGA</t>
  </si>
  <si>
    <t>https://downloads.hmpdacc.org/ihmp/ibd/metatranscriptome/microbiome/analysis/HSM67VGA_genefamilies_relab.biom</t>
  </si>
  <si>
    <t>https://downloads.hmpdacc.org/ihmp/ibd/metatranscriptome/microbiome/analysis/HSM67VGA_pathabundance_relab.biom</t>
  </si>
  <si>
    <t>https://downloads.hmpdacc.org/ihmp/ibd/metatranscriptome/microbiome/analysis/HSM67VGA_ecs_relab.biom</t>
  </si>
  <si>
    <t>https://downloads.hmpdacc.org/ihmp/ibd/genome/microbiome/wgs/analysis/hmscp/HSM67VGA_taxonomic_profile.biom</t>
  </si>
  <si>
    <t>https://downloads.hmpdacc.org/ihmp/ibd/genome/microbiome/wgs/analysis/hmmrc/HSM67VGA_genefamilies_relab.biom</t>
  </si>
  <si>
    <t>https://downloads.hmpdacc.org/ihmp/ibd/genome/microbiome/wgs/analysis/hmmrc/HSM67VGA_ecs_relab.biom</t>
  </si>
  <si>
    <t>https://downloads.hmpdacc.org/ihmp/ibd/genome/microbiome/wgs/analysis/hmmrc/HSM67VGA_pathabundance_relab.biom</t>
  </si>
  <si>
    <t>HSM67VGK</t>
  </si>
  <si>
    <t>https://downloads.hmpdacc.org/ihmp/ibd/metatranscriptome/microbiome/analysis/HSM67VGK_genefamilies_relab.biom</t>
  </si>
  <si>
    <t>https://downloads.hmpdacc.org/ihmp/ibd/genome/microbiome/wgs/analysis/hmscp/HSM67VGK_taxonomic_profile.biom</t>
  </si>
  <si>
    <t>https://downloads.hmpdacc.org/ihmp/ibd/genome/microbiome/wgs/analysis/hmmrc/HSM67VGK_ecs_relab.biom</t>
  </si>
  <si>
    <t>HSM67VGK_TR</t>
  </si>
  <si>
    <t>https://downloads.hmpdacc.org/ihmp/ibd/genome/microbiome/wgs/analysis/hmmrc/HSM67VGK_TR_genefamilies_relab.biom</t>
  </si>
  <si>
    <t>https://downloads.hmpdacc.org/ihmp/ibd/metatranscriptome/microbiome/analysis/HSM67VGK_ecs_relab.biom</t>
  </si>
  <si>
    <t>https://downloads.hmpdacc.org/ihmp/ibd/genome/microbiome/wgs/analysis/hmmrc/HSM67VGK_TR_ecs_relab.biom</t>
  </si>
  <si>
    <t>https://downloads.hmpdacc.org/ihmp/ibd/genome/microbiome/wgs/analysis/hmmrc/HSM67VGK_genefamilies_relab.biom</t>
  </si>
  <si>
    <t>https://downloads.hmpdacc.org/ihmp/ibd/genome/microbiome/wgs/analysis/hmmrc/HSM67VGK_TR_pathabundance_relab.biom</t>
  </si>
  <si>
    <t>https://downloads.hmpdacc.org/ihmp/ibd/genome/microbiome/wgs/analysis/hmmrc/HSM67VGK_pathabundance_relab.biom</t>
  </si>
  <si>
    <t>https://downloads.hmpdacc.org/ihmp/ibd/genome/microbiome/wgs/analysis/hmscp/HSM67VGK_TR_taxonomic_profile.biom</t>
  </si>
  <si>
    <t>https://downloads.hmpdacc.org/ihmp/ibd/metatranscriptome/microbiome/analysis/HSM67VGK_pathabundance_relab.biom</t>
  </si>
  <si>
    <t>HSM6XRT8</t>
  </si>
  <si>
    <t>https://downloads.hmpdacc.org/ihmp/ibd/metatranscriptome/microbiome/analysis/HSM6XRT8_genefamilies_relab.biom</t>
  </si>
  <si>
    <t>https://downloads.hmpdacc.org/ihmp/ibd/genome/microbiome/wgs/analysis/hmscp/HSM6XRT8_taxonomic_profile.biom</t>
  </si>
  <si>
    <t>https://downloads.hmpdacc.org/ihmp/ibd/genome/microbiome/wgs/analysis/hmmrc/HSM6XRT8_ecs_relab.biom</t>
  </si>
  <si>
    <t>https://downloads.hmpdacc.org/ihmp/ibd/genome/microbiome/wgs/analysis/hmmrc/HSM6XRT8_genefamilies_relab.biom</t>
  </si>
  <si>
    <t>https://downloads.hmpdacc.org/ihmp/ibd/metatranscriptome/microbiome/analysis/HSM6XRT8_ecs_relab.biom</t>
  </si>
  <si>
    <t>https://downloads.hmpdacc.org/ihmp/ibd/metatranscriptome/microbiome/analysis/HSM6XRT8_pathabundance_relab.biom</t>
  </si>
  <si>
    <t>https://downloads.hmpdacc.org/ihmp/ibd/genome/microbiome/wgs/analysis/hmmrc/HSM6XRT8_pathabundance_relab.biom</t>
  </si>
  <si>
    <t>ESM5MEDU</t>
  </si>
  <si>
    <t>https://downloads.hmpdacc.org/ihmp/ibd/genome/microbiome/wgs/analysis/hmscp/ESM5MEDU_taxonomic_profile.biom</t>
  </si>
  <si>
    <t>https://downloads.hmpdacc.org/ihmp/ibd/genome/microbiome/wgs/analysis/hmmrc/ESM5MEDU_pathabundance_relab.biom</t>
  </si>
  <si>
    <t>https://downloads.hmpdacc.org/ihmp/ibd/genome/microbiome/wgs/analysis/hmmrc/ESM5MEDU_genefamilies_relab.biom</t>
  </si>
  <si>
    <t>https://downloads.hmpdacc.org/ihmp/ibd/genome/microbiome/wgs/analysis/hmmrc/ESM5MEDU_ecs_relab.biom</t>
  </si>
  <si>
    <t>ESM5MEC9</t>
  </si>
  <si>
    <t>https://downloads.hmpdacc.org/ihmp/ibd/genome/microbiome/wgs/analysis/hmmrc/ESM5MEC9_ecs_relab.biom</t>
  </si>
  <si>
    <t>https://downloads.hmpdacc.org/ihmp/ibd/genome/microbiome/wgs/analysis/hmscp/ESM5MEC9_taxonomic_profile.biom</t>
  </si>
  <si>
    <t>https://downloads.hmpdacc.org/ihmp/ibd/genome/microbiome/wgs/analysis/hmmrc/ESM5MEC9_pathabundance_relab.biom</t>
  </si>
  <si>
    <t>https://downloads.hmpdacc.org/ihmp/ibd/genome/microbiome/wgs/analysis/hmmrc/ESM5MEC9_genefamilies_relab.biom</t>
  </si>
  <si>
    <t>ESM5MEC3</t>
  </si>
  <si>
    <t>https://downloads.hmpdacc.org/ihmp/ibd/genome/microbiome/wgs/analysis/hmmrc/ESM5MEC3_ecs_relab.biom</t>
  </si>
  <si>
    <t>https://downloads.hmpdacc.org/ihmp/ibd/genome/microbiome/wgs/analysis/hmmrc/ESM5MEC3_pathabundance_relab.biom</t>
  </si>
  <si>
    <t>https://downloads.hmpdacc.org/ihmp/ibd/genome/microbiome/wgs/analysis/hmscp/ESM5MEC3_taxonomic_profile.biom</t>
  </si>
  <si>
    <t>https://downloads.hmpdacc.org/ihmp/ibd/genome/microbiome/wgs/analysis/hmmrc/ESM5MEC3_genefamilies_relab.biom</t>
  </si>
  <si>
    <t>ESM5ME9U</t>
  </si>
  <si>
    <t>https://downloads.hmpdacc.org/ihmp/ibd/metatranscriptome/microbiome/analysis/ESM5ME9U_ecs_relab.biom</t>
  </si>
  <si>
    <t>https://downloads.hmpdacc.org/ihmp/ibd/metatranscriptome/microbiome/analysis/ESM5ME9U_genefamilies_relab.biom</t>
  </si>
  <si>
    <t>https://downloads.hmpdacc.org/ihmp/ibd/genome/microbiome/wgs/analysis/hmmrc/ESM5ME9U_pathabundance_relab.biom</t>
  </si>
  <si>
    <t>https://downloads.hmpdacc.org/ihmp/ibd/genome/microbiome/wgs/analysis/hmmrc/ESM5ME9U_genefamilies_relab.biom</t>
  </si>
  <si>
    <t>https://downloads.hmpdacc.org/ihmp/ibd/genome/microbiome/wgs/analysis/hmscp/ESM5ME9U_taxonomic_profile.biom</t>
  </si>
  <si>
    <t>https://downloads.hmpdacc.org/ihmp/ibd/metatranscriptome/microbiome/analysis/ESM5ME9U_pathabundance_relab.biom</t>
  </si>
  <si>
    <t>https://downloads.hmpdacc.org/ihmp/ibd/genome/microbiome/wgs/analysis/hmmrc/ESM5ME9U_ecs_relab.biom</t>
  </si>
  <si>
    <t>ESM5MEBS</t>
  </si>
  <si>
    <t>https://downloads.hmpdacc.org/ihmp/ibd/metatranscriptome/microbiome/analysis/ESM5MEBS_ecs_relab.biom</t>
  </si>
  <si>
    <t>https://downloads.hmpdacc.org/ihmp/ibd/genome/microbiome/wgs/analysis/hmmrc/ESM5MEBS_ecs_relab.biom</t>
  </si>
  <si>
    <t>https://downloads.hmpdacc.org/ihmp/ibd/genome/microbiome/wgs/analysis/hmmrc/ESM5MEBS_genefamilies_relab.biom</t>
  </si>
  <si>
    <t>https://downloads.hmpdacc.org/ihmp/ibd/metatranscriptome/microbiome/analysis/ESM5MEBS_genefamilies_relab.biom</t>
  </si>
  <si>
    <t>https://downloads.hmpdacc.org/ihmp/ibd/metatranscriptome/microbiome/analysis/ESM5MEBS_pathabundance_relab.biom</t>
  </si>
  <si>
    <t>https://downloads.hmpdacc.org/ihmp/ibd/genome/microbiome/wgs/analysis/hmscp/ESM5MEBS_taxonomic_profile.biom</t>
  </si>
  <si>
    <t>https://downloads.hmpdacc.org/ihmp/ibd/genome/microbiome/wgs/analysis/hmmrc/ESM5MEBS_pathabundance_relab.biom</t>
  </si>
  <si>
    <t>ESM718SY</t>
  </si>
  <si>
    <t>https://downloads.hmpdacc.org/ihmp/ibd/genome/microbiome/wgs/analysis/hmmrc/ESM718SY_genefamilies_relab.biom</t>
  </si>
  <si>
    <t>https://downloads.hmpdacc.org/ihmp/ibd/genome/microbiome/wgs/analysis/hmmrc/ESM718SY_pathabundance_relab.biom</t>
  </si>
  <si>
    <t>https://downloads.hmpdacc.org/ihmp/ibd/genome/microbiome/wgs/analysis/hmscp/ESM718SY_taxonomic_profile.biom</t>
  </si>
  <si>
    <t>https://downloads.hmpdacc.org/ihmp/ibd/genome/microbiome/wgs/analysis/hmmrc/ESM718SY_ecs_relab.biom</t>
  </si>
  <si>
    <t>ESM5MEBU</t>
  </si>
  <si>
    <t>https://downloads.hmpdacc.org/ihmp/ibd/metatranscriptome/microbiome/analysis/ESM5MEBU_genefamilies_relab.biom</t>
  </si>
  <si>
    <t>https://downloads.hmpdacc.org/ihmp/ibd/genome/microbiome/wgs/analysis/hmmrc/ESM5MEBU_genefamilies_relab.biom</t>
  </si>
  <si>
    <t>https://downloads.hmpdacc.org/ihmp/ibd/metatranscriptome/microbiome/analysis/ESM5MEBU_pathabundance_relab.biom</t>
  </si>
  <si>
    <t>https://downloads.hmpdacc.org/ihmp/ibd/genome/microbiome/wgs/analysis/hmmrc/ESM5MEBU_ecs_relab.biom</t>
  </si>
  <si>
    <t>https://downloads.hmpdacc.org/ihmp/ibd/genome/microbiome/wgs/analysis/hmmrc/ESM5MEBU_pathabundance_relab.biom</t>
  </si>
  <si>
    <t>https://downloads.hmpdacc.org/ihmp/ibd/metatranscriptome/microbiome/analysis/ESM5MEBU_ecs_relab.biom</t>
  </si>
  <si>
    <t>https://downloads.hmpdacc.org/ihmp/ibd/genome/microbiome/wgs/analysis/hmscp/ESM5MEBU_taxonomic_profile.biom</t>
  </si>
  <si>
    <t>ESM5MEC5</t>
  </si>
  <si>
    <t>https://downloads.hmpdacc.org/ihmp/ibd/genome/microbiome/wgs/analysis/hmscp/ESM5MEC5_taxonomic_profile.biom</t>
  </si>
  <si>
    <t>https://downloads.hmpdacc.org/ihmp/ibd/genome/microbiome/wgs/analysis/hmmrc/ESM5MEC5_genefamilies_relab.biom</t>
  </si>
  <si>
    <t>https://downloads.hmpdacc.org/ihmp/ibd/genome/microbiome/wgs/analysis/hmmrc/ESM5MEC5_pathabundance_relab.biom</t>
  </si>
  <si>
    <t>https://downloads.hmpdacc.org/ihmp/ibd/genome/microbiome/wgs/analysis/hmmrc/ESM5MEC5_ecs_relab.biom</t>
  </si>
  <si>
    <t>PSMA26A1</t>
  </si>
  <si>
    <t>https://downloads.hmpdacc.org/ihmp/ibd/genome/microbiome/wgs/analysis/hmscp/PSMA26A1_taxonomic_profile.biom</t>
  </si>
  <si>
    <t>https://downloads.hmpdacc.org/ihmp/ibd/genome/microbiome/wgs/analysis/hmmrc/PSMA26A1_genefamilies_relab.biom</t>
  </si>
  <si>
    <t>https://downloads.hmpdacc.org/ihmp/ibd/genome/microbiome/wgs/analysis/hmmrc/PSMA26A1_pathabundance_relab.biom</t>
  </si>
  <si>
    <t>https://downloads.hmpdacc.org/ihmp/ibd/genome/microbiome/wgs/analysis/hmmrc/PSMA26A1_ecs_relab.biom</t>
  </si>
  <si>
    <t>PSMA266Y</t>
  </si>
  <si>
    <t>https://downloads.hmpdacc.org/ihmp/ibd/metatranscriptome/microbiome/analysis/PSMA266Y_pathabundance_relab.biom</t>
  </si>
  <si>
    <t>https://downloads.hmpdacc.org/ihmp/ibd/genome/microbiome/wgs/analysis/hmmrc/PSMA266Y_ecs_relab.biom</t>
  </si>
  <si>
    <t>https://downloads.hmpdacc.org/ihmp/ibd/genome/microbiome/wgs/analysis/hmscp/PSMA266Y_taxonomic_profile.biom</t>
  </si>
  <si>
    <t>https://downloads.hmpdacc.org/ihmp/ibd/genome/microbiome/wgs/analysis/hmmrc/PSMA266Y_genefamilies_relab.biom</t>
  </si>
  <si>
    <t>https://downloads.hmpdacc.org/ihmp/ibd/metatranscriptome/microbiome/analysis/PSMA266Y_ecs_relab.biom</t>
  </si>
  <si>
    <t>https://downloads.hmpdacc.org/ihmp/ibd/metatranscriptome/microbiome/analysis/PSMA266Y_genefamilies_relab.biom</t>
  </si>
  <si>
    <t>https://downloads.hmpdacc.org/ihmp/ibd/genome/microbiome/wgs/analysis/hmmrc/PSMA266Y_pathabundance_relab.biom</t>
  </si>
  <si>
    <t>PSMB4MC3</t>
  </si>
  <si>
    <t>https://downloads.hmpdacc.org/ihmp/ibd/genome/microbiome/wgs/analysis/hmscp/PSMB4MC3_taxonomic_profile.biom</t>
  </si>
  <si>
    <t>https://downloads.hmpdacc.org/ihmp/ibd/genome/microbiome/wgs/analysis/hmmrc/PSMB4MC3_genefamilies_relab.biom</t>
  </si>
  <si>
    <t>https://downloads.hmpdacc.org/ihmp/ibd/genome/microbiome/wgs/analysis/hmmrc/PSMB4MC3_ecs_relab.biom</t>
  </si>
  <si>
    <t>https://downloads.hmpdacc.org/ihmp/ibd/genome/microbiome/wgs/analysis/hmmrc/PSMB4MC3_pathabundance_relab.biom</t>
  </si>
  <si>
    <t>PSMB4MC1</t>
  </si>
  <si>
    <t>https://downloads.hmpdacc.org/ihmp/ibd/genome/microbiome/wgs/analysis/hmscp/PSMB4MC1_taxonomic_profile.biom</t>
  </si>
  <si>
    <t>https://downloads.hmpdacc.org/ihmp/ibd/genome/microbiome/wgs/analysis/hmmrc/PSMB4MC1_ecs_relab.biom</t>
  </si>
  <si>
    <t>https://downloads.hmpdacc.org/ihmp/ibd/genome/microbiome/wgs/analysis/hmmrc/PSMB4MC1_genefamilies_relab.biom</t>
  </si>
  <si>
    <t>https://downloads.hmpdacc.org/ihmp/ibd/genome/microbiome/wgs/analysis/hmmrc/PSMB4MC1_pathabundance_relab.biom</t>
  </si>
  <si>
    <t>PSMA26A3</t>
  </si>
  <si>
    <t>https://downloads.hmpdacc.org/ihmp/ibd/genome/microbiome/wgs/analysis/hmmrc/PSMA26A3_ecs_relab.biom</t>
  </si>
  <si>
    <t>https://downloads.hmpdacc.org/ihmp/ibd/metatranscriptome/microbiome/analysis/PSMA26A3_ecs_relab.biom</t>
  </si>
  <si>
    <t>https://downloads.hmpdacc.org/ihmp/ibd/genome/microbiome/wgs/analysis/hmscp/PSMA26A3_taxonomic_profile.biom</t>
  </si>
  <si>
    <t>https://downloads.hmpdacc.org/ihmp/ibd/genome/microbiome/wgs/analysis/hmmrc/PSMA26A3_genefamilies_relab.biom</t>
  </si>
  <si>
    <t>https://downloads.hmpdacc.org/ihmp/ibd/genome/microbiome/wgs/analysis/hmmrc/PSMA26A3_pathabundance_relab.biom</t>
  </si>
  <si>
    <t>https://downloads.hmpdacc.org/ihmp/ibd/metatranscriptome/microbiome/analysis/PSMA26A3_genefamilies_relab.biom</t>
  </si>
  <si>
    <t>https://downloads.hmpdacc.org/ihmp/ibd/metatranscriptome/microbiome/analysis/PSMA26A3_pathabundance_relab.biom</t>
  </si>
  <si>
    <t>PSMB4MC5</t>
  </si>
  <si>
    <t>https://downloads.hmpdacc.org/ihmp/ibd/metatranscriptome/microbiome/analysis/PSMB4MC5_genefamilies_relab.biom</t>
  </si>
  <si>
    <t>https://downloads.hmpdacc.org/ihmp/ibd/metatranscriptome/microbiome/analysis/PSMB4MC5_pathabundance_relab.biom</t>
  </si>
  <si>
    <t>https://downloads.hmpdacc.org/ihmp/ibd/genome/microbiome/wgs/analysis/hmmrc/PSMB4MC5_ecs_relab.biom</t>
  </si>
  <si>
    <t>https://downloads.hmpdacc.org/ihmp/ibd/genome/microbiome/wgs/analysis/hmmrc/PSMB4MC5_pathabundance_relab.biom</t>
  </si>
  <si>
    <t>https://downloads.hmpdacc.org/ihmp/ibd/metatranscriptome/microbiome/analysis/PSMB4MC5_ecs_relab.biom</t>
  </si>
  <si>
    <t>https://downloads.hmpdacc.org/ihmp/ibd/genome/microbiome/wgs/analysis/hmmrc/PSMB4MC5_genefamilies_relab.biom</t>
  </si>
  <si>
    <t>https://downloads.hmpdacc.org/ihmp/ibd/genome/microbiome/wgs/analysis/hmscp/PSMB4MC5_taxonomic_profile.biom</t>
  </si>
  <si>
    <t>PSMA269S</t>
  </si>
  <si>
    <t>https://downloads.hmpdacc.org/ihmp/ibd/metatranscriptome/microbiome/analysis/PSMA269S_genefamilies_relab.biom</t>
  </si>
  <si>
    <t>https://downloads.hmpdacc.org/ihmp/ibd/genome/microbiome/wgs/analysis/hmmrc/PSMA269S_genefamilies_relab.biom</t>
  </si>
  <si>
    <t>https://downloads.hmpdacc.org/ihmp/ibd/genome/microbiome/wgs/analysis/hmmrc/PSMA269S_pathabundance_relab.biom</t>
  </si>
  <si>
    <t>https://downloads.hmpdacc.org/ihmp/ibd/genome/microbiome/wgs/analysis/hmscp/PSMA269S_taxonomic_profile.biom</t>
  </si>
  <si>
    <t>https://downloads.hmpdacc.org/ihmp/ibd/genome/microbiome/wgs/analysis/hmmrc/PSMA269S_ecs_relab.biom</t>
  </si>
  <si>
    <t>https://downloads.hmpdacc.org/ihmp/ibd/metatranscriptome/microbiome/analysis/PSMA269S_ecs_relab.biom</t>
  </si>
  <si>
    <t>https://downloads.hmpdacc.org/ihmp/ibd/metatranscriptome/microbiome/analysis/PSMA269S_pathabundance_relab.biom</t>
  </si>
  <si>
    <t>PSMA2671</t>
  </si>
  <si>
    <t>https://downloads.hmpdacc.org/ihmp/ibd/genome/microbiome/wgs/analysis/hmscp/PSMA2671_taxonomic_profile.biom</t>
  </si>
  <si>
    <t>https://downloads.hmpdacc.org/ihmp/ibd/genome/microbiome/wgs/analysis/hmmrc/PSMA2671_ecs_relab.biom</t>
  </si>
  <si>
    <t>https://downloads.hmpdacc.org/ihmp/ibd/genome/microbiome/wgs/analysis/hmmrc/PSMA2671_genefamilies_relab.biom</t>
  </si>
  <si>
    <t>https://downloads.hmpdacc.org/ihmp/ibd/genome/microbiome/wgs/analysis/hmmrc/PSMA2671_pathabundance_relab.biom</t>
  </si>
  <si>
    <t>PSMA265X</t>
  </si>
  <si>
    <t>https://downloads.hmpdacc.org/ihmp/ibd/metatranscriptome/microbiome/analysis/PSMA265X_pathabundance_relab.biom</t>
  </si>
  <si>
    <t>https://downloads.hmpdacc.org/ihmp/ibd/genome/microbiome/wgs/analysis/hmscp/PSMA265X_taxonomic_profile.biom</t>
  </si>
  <si>
    <t>https://downloads.hmpdacc.org/ihmp/ibd/metatranscriptome/microbiome/analysis/PSMA265X_genefamilies_relab.biom</t>
  </si>
  <si>
    <t>https://downloads.hmpdacc.org/ihmp/ibd/genome/microbiome/wgs/analysis/hmmrc/PSMA265X_pathabundance_relab.biom</t>
  </si>
  <si>
    <t>https://downloads.hmpdacc.org/ihmp/ibd/genome/microbiome/wgs/analysis/hmmrc/PSMA265X_ecs_relab.biom</t>
  </si>
  <si>
    <t>https://downloads.hmpdacc.org/ihmp/ibd/metatranscriptome/microbiome/analysis/PSMA265X_ecs_relab.biom</t>
  </si>
  <si>
    <t>https://downloads.hmpdacc.org/ihmp/ibd/genome/microbiome/wgs/analysis/hmmrc/PSMA265X_genefamilies_relab.biom</t>
  </si>
  <si>
    <t>PSMA2675</t>
  </si>
  <si>
    <t>https://downloads.hmpdacc.org/ihmp/ibd/metatranscriptome/microbiome/analysis/PSMA2675_pathabundance_relab.biom</t>
  </si>
  <si>
    <t>https://downloads.hmpdacc.org/ihmp/ibd/genome/microbiome/wgs/analysis/hmscp/PSMA2675_taxonomic_profile.biom</t>
  </si>
  <si>
    <t>https://downloads.hmpdacc.org/ihmp/ibd/genome/microbiome/wgs/analysis/hmmrc/PSMA2675_ecs_relab.biom</t>
  </si>
  <si>
    <t>https://downloads.hmpdacc.org/ihmp/ibd/genome/microbiome/wgs/analysis/hmmrc/PSMA2675_pathabundance_relab.biom</t>
  </si>
  <si>
    <t>https://downloads.hmpdacc.org/ihmp/ibd/genome/microbiome/wgs/analysis/hmmrc/PSMA2675_genefamilies_relab.biom</t>
  </si>
  <si>
    <t>https://downloads.hmpdacc.org/ihmp/ibd/metatranscriptome/microbiome/analysis/PSMA2675_ecs_relab.biom</t>
  </si>
  <si>
    <t>https://downloads.hmpdacc.org/ihmp/ibd/metatranscriptome/microbiome/analysis/PSMA2675_genefamilies_relab.biom</t>
  </si>
  <si>
    <t>PSMA269W</t>
  </si>
  <si>
    <t>https://downloads.hmpdacc.org/ihmp/ibd/genome/microbiome/wgs/analysis/hmmrc/PSMA269W_ecs_relab.biom</t>
  </si>
  <si>
    <t>https://downloads.hmpdacc.org/ihmp/ibd/genome/microbiome/wgs/analysis/hmmrc/PSMA269W_pathabundance_relab.biom</t>
  </si>
  <si>
    <t>https://downloads.hmpdacc.org/ihmp/ibd/metatranscriptome/microbiome/analysis/PSMA269W_pathabundance_relab.biom</t>
  </si>
  <si>
    <t>https://downloads.hmpdacc.org/ihmp/ibd/genome/microbiome/wgs/analysis/hmscp/PSMA269W_taxonomic_profile.biom</t>
  </si>
  <si>
    <t>https://downloads.hmpdacc.org/ihmp/ibd/genome/microbiome/wgs/analysis/hmmrc/PSMA269W_genefamilies_relab.biom</t>
  </si>
  <si>
    <t>https://downloads.hmpdacc.org/ihmp/ibd/metatranscriptome/microbiome/analysis/PSMA269W_ecs_relab.biom</t>
  </si>
  <si>
    <t>https://downloads.hmpdacc.org/ihmp/ibd/metatranscriptome/microbiome/analysis/PSMA269W_genefamilies_relab.biom</t>
  </si>
  <si>
    <t>PSMA266U</t>
  </si>
  <si>
    <t>https://downloads.hmpdacc.org/ihmp/ibd/genome/microbiome/wgs/analysis/hmmrc/PSMA266U_ecs_relab.biom</t>
  </si>
  <si>
    <t>https://downloads.hmpdacc.org/ihmp/ibd/genome/microbiome/wgs/analysis/hmscp/PSMA266U_taxonomic_profile.biom</t>
  </si>
  <si>
    <t>https://downloads.hmpdacc.org/ihmp/ibd/metatranscriptome/microbiome/analysis/PSMA266U_ecs_relab.biom</t>
  </si>
  <si>
    <t>https://downloads.hmpdacc.org/ihmp/ibd/metatranscriptome/microbiome/analysis/PSMA266U_pathabundance_relab.biom</t>
  </si>
  <si>
    <t>https://downloads.hmpdacc.org/ihmp/ibd/genome/microbiome/wgs/analysis/hmmrc/PSMA266U_genefamilies_relab.biom</t>
  </si>
  <si>
    <t>https://downloads.hmpdacc.org/ihmp/ibd/metatranscriptome/microbiome/analysis/PSMA266U_genefamilies_relab.biom</t>
  </si>
  <si>
    <t>https://downloads.hmpdacc.org/ihmp/ibd/genome/microbiome/wgs/analysis/hmmrc/PSMA266U_pathabundance_relab.biom</t>
  </si>
  <si>
    <t>MSM6J2LN</t>
  </si>
  <si>
    <t>https://downloads.hmpdacc.org/ihmp/ibd/genome/microbiome/wgs/analysis/hmscp/MSM6J2LN_taxonomic_profile.biom</t>
  </si>
  <si>
    <t>https://downloads.hmpdacc.org/ihmp/ibd/genome/microbiome/wgs/analysis/hmmrc/MSM6J2LN_genefamilies_relab.biom</t>
  </si>
  <si>
    <t>https://downloads.hmpdacc.org/ihmp/ibd/genome/microbiome/wgs/analysis/hmmrc/MSM6J2LN_pathabundance_relab.biom</t>
  </si>
  <si>
    <t>https://downloads.hmpdacc.org/ihmp/ibd/genome/microbiome/wgs/analysis/hmmrc/MSM6J2LN_ecs_relab.biom</t>
  </si>
  <si>
    <t>MSM5LLF8</t>
  </si>
  <si>
    <t>https://downloads.hmpdacc.org/ihmp/ibd/genome/microbiome/wgs/analysis/hmscp/MSM5LLF8_taxonomic_profile.biom</t>
  </si>
  <si>
    <t>https://downloads.hmpdacc.org/ihmp/ibd/genome/microbiome/wgs/analysis/hmmrc/MSM5LLF8_ecs_relab.biom</t>
  </si>
  <si>
    <t>https://downloads.hmpdacc.org/ihmp/ibd/genome/microbiome/wgs/analysis/hmmrc/MSM5LLF8_genefamilies_relab.biom</t>
  </si>
  <si>
    <t>https://downloads.hmpdacc.org/ihmp/ibd/genome/microbiome/wgs/analysis/hmmrc/MSM5LLF8_pathabundance_relab.biom</t>
  </si>
  <si>
    <t>MSM79HBR</t>
  </si>
  <si>
    <t>https://downloads.hmpdacc.org/ihmp/ibd/genome/microbiome/wgs/analysis/hmscp/MSM79HBR_taxonomic_profile.biom</t>
  </si>
  <si>
    <t>https://downloads.hmpdacc.org/ihmp/ibd/genome/microbiome/wgs/analysis/hmmrc/MSM79HBR_genefamilies_relab.biom</t>
  </si>
  <si>
    <t>https://downloads.hmpdacc.org/ihmp/ibd/genome/microbiome/wgs/analysis/hmmrc/MSM79HBR_ecs_relab.biom</t>
  </si>
  <si>
    <t>https://downloads.hmpdacc.org/ihmp/ibd/genome/microbiome/wgs/analysis/hmmrc/MSM79HBR_pathabundance_relab.biom</t>
  </si>
  <si>
    <t>MSM6J2ML</t>
  </si>
  <si>
    <t>https://downloads.hmpdacc.org/ihmp/ibd/genome/microbiome/wgs/analysis/hmscp/MSM6J2ML_taxonomic_profile.biom</t>
  </si>
  <si>
    <t>https://downloads.hmpdacc.org/ihmp/ibd/genome/microbiome/wgs/analysis/hmmrc/MSM6J2ML_ecs_relab.biom</t>
  </si>
  <si>
    <t>https://downloads.hmpdacc.org/ihmp/ibd/genome/microbiome/wgs/analysis/hmmrc/MSM6J2ML_genefamilies_relab.biom</t>
  </si>
  <si>
    <t>https://downloads.hmpdacc.org/ihmp/ibd/genome/microbiome/wgs/analysis/hmmrc/MSM6J2ML_pathabundance_relab.biom</t>
  </si>
  <si>
    <t>MSM6J2MJ</t>
  </si>
  <si>
    <t>https://downloads.hmpdacc.org/ihmp/ibd/metatranscriptome/microbiome/analysis/MSM6J2MJ_pathabundance_relab.biom</t>
  </si>
  <si>
    <t>https://downloads.hmpdacc.org/ihmp/ibd/genome/microbiome/wgs/analysis/hmmrc/MSM6J2MJ_pathabundance_relab.biom</t>
  </si>
  <si>
    <t>https://downloads.hmpdacc.org/ihmp/ibd/metatranscriptome/microbiome/analysis/MSM6J2MJ_ecs_relab.biom</t>
  </si>
  <si>
    <t>https://downloads.hmpdacc.org/ihmp/ibd/genome/microbiome/wgs/analysis/hmscp/MSM6J2MJ_taxonomic_profile.biom</t>
  </si>
  <si>
    <t>https://downloads.hmpdacc.org/ihmp/ibd/genome/microbiome/wgs/analysis/hmmrc/MSM6J2MJ_genefamilies_relab.biom</t>
  </si>
  <si>
    <t>https://downloads.hmpdacc.org/ihmp/ibd/genome/microbiome/wgs/analysis/hmmrc/MSM6J2MJ_ecs_relab.biom</t>
  </si>
  <si>
    <t>https://downloads.hmpdacc.org/ihmp/ibd/metatranscriptome/microbiome/analysis/MSM6J2MJ_genefamilies_relab.biom</t>
  </si>
  <si>
    <t>MSM79HBV</t>
  </si>
  <si>
    <t>https://downloads.hmpdacc.org/ihmp/ibd/genome/microbiome/wgs/analysis/hmmrc/MSM79HBV_pathabundance_relab.biom</t>
  </si>
  <si>
    <t>https://downloads.hmpdacc.org/ihmp/ibd/genome/microbiome/wgs/analysis/hmscp/MSM79HBV_taxonomic_profile.biom</t>
  </si>
  <si>
    <t>https://downloads.hmpdacc.org/ihmp/ibd/genome/microbiome/wgs/analysis/hmmrc/MSM79HBV_genefamilies_relab.biom</t>
  </si>
  <si>
    <t>https://downloads.hmpdacc.org/ihmp/ibd/genome/microbiome/wgs/analysis/hmmrc/MSM79HBV_ecs_relab.biom</t>
  </si>
  <si>
    <t>MSM79HBP</t>
  </si>
  <si>
    <t>https://downloads.hmpdacc.org/ihmp/ibd/genome/microbiome/wgs/analysis/hmmrc/MSM79HBP_ecs_relab.biom</t>
  </si>
  <si>
    <t>https://downloads.hmpdacc.org/ihmp/ibd/genome/microbiome/wgs/analysis/hmmrc/MSM79HBP_pathabundance_relab.biom</t>
  </si>
  <si>
    <t>https://downloads.hmpdacc.org/ihmp/ibd/genome/microbiome/wgs/analysis/hmscp/MSM79HBP_taxonomic_profile.biom</t>
  </si>
  <si>
    <t>https://downloads.hmpdacc.org/ihmp/ibd/genome/microbiome/wgs/analysis/hmmrc/MSM79HBP_genefamilies_relab.biom</t>
  </si>
  <si>
    <t>MSM6J2MD</t>
  </si>
  <si>
    <t>https://downloads.hmpdacc.org/ihmp/ibd/genome/microbiome/wgs/analysis/hmmrc/MSM6J2MD_ecs_relab.biom</t>
  </si>
  <si>
    <t>https://downloads.hmpdacc.org/ihmp/ibd/genome/microbiome/wgs/analysis/hmscp/MSM6J2MD_taxonomic_profile.biom</t>
  </si>
  <si>
    <t>https://downloads.hmpdacc.org/ihmp/ibd/genome/microbiome/wgs/analysis/hmmrc/MSM6J2MD_pathabundance_relab.biom</t>
  </si>
  <si>
    <t>https://downloads.hmpdacc.org/ihmp/ibd/genome/microbiome/wgs/analysis/hmmrc/MSM6J2MD_genefamilies_relab.biom</t>
  </si>
  <si>
    <t>MSM6J2LH</t>
  </si>
  <si>
    <t>https://downloads.hmpdacc.org/ihmp/ibd/genome/microbiome/wgs/analysis/hmmrc/MSM6J2LH_genefamilies_relab.biom</t>
  </si>
  <si>
    <t>https://downloads.hmpdacc.org/ihmp/ibd/genome/microbiome/wgs/analysis/hmscp/MSM6J2LH_taxonomic_profile.biom</t>
  </si>
  <si>
    <t>https://downloads.hmpdacc.org/ihmp/ibd/genome/microbiome/wgs/analysis/hmmrc/MSM6J2LH_ecs_relab.biom</t>
  </si>
  <si>
    <t>https://downloads.hmpdacc.org/ihmp/ibd/genome/microbiome/wgs/analysis/hmmrc/MSM6J2LH_pathabundance_relab.biom</t>
  </si>
  <si>
    <t>MSM5LLF6</t>
  </si>
  <si>
    <t>https://downloads.hmpdacc.org/ihmp/ibd/genome/microbiome/wgs/analysis/hmmrc/MSM5LLF6_pathabundance_relab.biom</t>
  </si>
  <si>
    <t>https://downloads.hmpdacc.org/ihmp/ibd/genome/microbiome/wgs/analysis/hmmrc/MSM5LLF6_genefamilies_relab.biom</t>
  </si>
  <si>
    <t>https://downloads.hmpdacc.org/ihmp/ibd/genome/microbiome/wgs/analysis/hmscp/MSM5LLF6_taxonomic_profile.biom</t>
  </si>
  <si>
    <t>https://downloads.hmpdacc.org/ihmp/ibd/genome/microbiome/wgs/analysis/hmmrc/MSM5LLF6_ecs_relab.biom</t>
  </si>
  <si>
    <t>MSM6J2LR</t>
  </si>
  <si>
    <t>https://downloads.hmpdacc.org/ihmp/ibd/genome/microbiome/wgs/analysis/hmmrc/MSM6J2LR_ecs_relab.biom</t>
  </si>
  <si>
    <t>https://downloads.hmpdacc.org/ihmp/ibd/genome/microbiome/wgs/analysis/hmmrc/MSM6J2LR_pathabundance_relab.biom</t>
  </si>
  <si>
    <t>https://downloads.hmpdacc.org/ihmp/ibd/genome/microbiome/wgs/analysis/hmmrc/MSM6J2LR_genefamilies_relab.biom</t>
  </si>
  <si>
    <t>https://downloads.hmpdacc.org/ihmp/ibd/genome/microbiome/wgs/analysis/hmscp/MSM6J2LR_taxonomic_profile.biom</t>
  </si>
  <si>
    <t>MSM79HBT</t>
  </si>
  <si>
    <t>https://downloads.hmpdacc.org/ihmp/ibd/genome/microbiome/wgs/analysis/hmmrc/MSM79HBT_genefamilies_relab.biom</t>
  </si>
  <si>
    <t>https://downloads.hmpdacc.org/ihmp/ibd/genome/microbiome/wgs/analysis/hmscp/MSM79HBT_taxonomic_profile.biom</t>
  </si>
  <si>
    <t>https://downloads.hmpdacc.org/ihmp/ibd/genome/microbiome/wgs/analysis/hmmrc/MSM79HBT_pathabundance_relab.biom</t>
  </si>
  <si>
    <t>https://downloads.hmpdacc.org/ihmp/ibd/genome/microbiome/wgs/analysis/hmmrc/MSM79HBT_ecs_relab.biom</t>
  </si>
  <si>
    <t>MSM5LLF4</t>
  </si>
  <si>
    <t>https://downloads.hmpdacc.org/ihmp/ibd/genome/microbiome/wgs/analysis/hmmrc/MSM5LLF4_pathabundance_relab.biom</t>
  </si>
  <si>
    <t>https://downloads.hmpdacc.org/ihmp/ibd/genome/microbiome/wgs/analysis/hmmrc/MSM5LLF4_genefamilies_relab.biom</t>
  </si>
  <si>
    <t>https://downloads.hmpdacc.org/ihmp/ibd/metatranscriptome/microbiome/analysis/MSM5LLF4_ecs_relab.biom</t>
  </si>
  <si>
    <t>https://downloads.hmpdacc.org/ihmp/ibd/metatranscriptome/microbiome/analysis/MSM5LLF4_pathabundance_relab.biom</t>
  </si>
  <si>
    <t>https://downloads.hmpdacc.org/ihmp/ibd/metatranscriptome/microbiome/analysis/MSM5LLF4_genefamilies_relab.biom</t>
  </si>
  <si>
    <t>https://downloads.hmpdacc.org/ihmp/ibd/genome/microbiome/wgs/analysis/hmmrc/MSM5LLF4_ecs_relab.biom</t>
  </si>
  <si>
    <t>https://downloads.hmpdacc.org/ihmp/ibd/genome/microbiome/wgs/analysis/hmscp/MSM5LLF4_taxonomic_profile.biom</t>
  </si>
  <si>
    <t>MSM79HBN</t>
  </si>
  <si>
    <t>https://downloads.hmpdacc.org/ihmp/ibd/genome/microbiome/wgs/analysis/hmmrc/MSM79HBN_genefamilies_relab.biom</t>
  </si>
  <si>
    <t>https://downloads.hmpdacc.org/ihmp/ibd/genome/microbiome/wgs/analysis/hmmrc/MSM79HBN_pathabundance_relab.biom</t>
  </si>
  <si>
    <t>https://downloads.hmpdacc.org/ihmp/ibd/genome/microbiome/wgs/analysis/hmmrc/MSM79HBN_ecs_relab.biom</t>
  </si>
  <si>
    <t>https://downloads.hmpdacc.org/ihmp/ibd/genome/microbiome/wgs/analysis/hmscp/MSM79HBN_taxonomic_profile.biom</t>
  </si>
  <si>
    <t>MSM6J2LL</t>
  </si>
  <si>
    <t>https://downloads.hmpdacc.org/ihmp/ibd/genome/microbiome/wgs/analysis/hmmrc/MSM6J2LL_pathabundance_relab.biom</t>
  </si>
  <si>
    <t>https://downloads.hmpdacc.org/ihmp/ibd/metatranscriptome/microbiome/analysis/MSM6J2LL_genefamilies_relab.biom</t>
  </si>
  <si>
    <t>https://downloads.hmpdacc.org/ihmp/ibd/genome/microbiome/wgs/analysis/hmmrc/MSM6J2LL_genefamilies_relab.biom</t>
  </si>
  <si>
    <t>https://downloads.hmpdacc.org/ihmp/ibd/genome/microbiome/wgs/analysis/hmmrc/MSM6J2LL_ecs_relab.biom</t>
  </si>
  <si>
    <t>https://downloads.hmpdacc.org/ihmp/ibd/metatranscriptome/microbiome/analysis/MSM6J2LL_ecs_relab.biom</t>
  </si>
  <si>
    <t>https://downloads.hmpdacc.org/ihmp/ibd/metatranscriptome/microbiome/analysis/MSM6J2LL_pathabundance_relab.biom</t>
  </si>
  <si>
    <t>https://downloads.hmpdacc.org/ihmp/ibd/genome/microbiome/wgs/analysis/hmscp/MSM6J2LL_taxonomic_profile.biom</t>
  </si>
  <si>
    <t>MSM6J2MH</t>
  </si>
  <si>
    <t>https://downloads.hmpdacc.org/ihmp/ibd/metatranscriptome/microbiome/analysis/MSM6J2MH_ecs_relab.biom</t>
  </si>
  <si>
    <t>https://downloads.hmpdacc.org/ihmp/ibd/metatranscriptome/microbiome/analysis/MSM6J2MH_genefamilies_relab.biom</t>
  </si>
  <si>
    <t>https://downloads.hmpdacc.org/ihmp/ibd/genome/microbiome/wgs/analysis/hmmrc/MSM6J2MH_genefamilies_relab.biom</t>
  </si>
  <si>
    <t>https://downloads.hmpdacc.org/ihmp/ibd/genome/microbiome/wgs/analysis/hmmrc/MSM6J2MH_ecs_relab.biom</t>
  </si>
  <si>
    <t>https://downloads.hmpdacc.org/ihmp/ibd/genome/microbiome/wgs/analysis/hmscp/MSM6J2MH_taxonomic_profile.biom</t>
  </si>
  <si>
    <t>https://downloads.hmpdacc.org/ihmp/ibd/metatranscriptome/microbiome/analysis/MSM6J2MH_pathabundance_relab.biom</t>
  </si>
  <si>
    <t>https://downloads.hmpdacc.org/ihmp/ibd/genome/microbiome/wgs/analysis/hmmrc/MSM6J2MH_pathabundance_relab.biom</t>
  </si>
  <si>
    <t>MSM6J2MB</t>
  </si>
  <si>
    <t>https://downloads.hmpdacc.org/ihmp/ibd/genome/microbiome/wgs/analysis/hmmrc/MSM6J2MB_genefamilies_relab.biom</t>
  </si>
  <si>
    <t>https://downloads.hmpdacc.org/ihmp/ibd/genome/microbiome/wgs/analysis/hmmrc/MSM6J2MB_pathabundance_relab.biom</t>
  </si>
  <si>
    <t>https://downloads.hmpdacc.org/ihmp/ibd/metatranscriptome/microbiome/analysis/MSM6J2MB_genefamilies_relab.biom</t>
  </si>
  <si>
    <t>https://downloads.hmpdacc.org/ihmp/ibd/metatranscriptome/microbiome/analysis/MSM6J2MB_ecs_relab.biom</t>
  </si>
  <si>
    <t>https://downloads.hmpdacc.org/ihmp/ibd/genome/microbiome/wgs/analysis/hmscp/MSM6J2MB_taxonomic_profile.biom</t>
  </si>
  <si>
    <t>https://downloads.hmpdacc.org/ihmp/ibd/metatranscriptome/microbiome/analysis/MSM6J2MB_pathabundance_relab.biom</t>
  </si>
  <si>
    <t>https://downloads.hmpdacc.org/ihmp/ibd/genome/microbiome/wgs/analysis/hmmrc/MSM6J2MB_ecs_relab.biom</t>
  </si>
  <si>
    <t>MSM6J2MF</t>
  </si>
  <si>
    <t>https://downloads.hmpdacc.org/ihmp/ibd/genome/microbiome/wgs/analysis/hmscp/MSM6J2MF_taxonomic_profile.biom</t>
  </si>
  <si>
    <t>https://downloads.hmpdacc.org/ihmp/ibd/genome/microbiome/wgs/analysis/hmmrc/MSM6J2MF_ecs_relab.biom</t>
  </si>
  <si>
    <t>https://downloads.hmpdacc.org/ihmp/ibd/genome/microbiome/wgs/analysis/hmmrc/MSM6J2MF_pathabundance_relab.biom</t>
  </si>
  <si>
    <t>https://downloads.hmpdacc.org/ihmp/ibd/genome/microbiome/wgs/analysis/hmmrc/MSM6J2MF_genefamilies_relab.biom</t>
  </si>
  <si>
    <t>MSM6J2LJ</t>
  </si>
  <si>
    <t>https://downloads.hmpdacc.org/ihmp/ibd/genome/microbiome/wgs/analysis/hmmrc/MSM6J2LJ_pathabundance_relab.biom</t>
  </si>
  <si>
    <t>https://downloads.hmpdacc.org/ihmp/ibd/metatranscriptome/microbiome/analysis/MSM6J2LJ_ecs_relab.biom</t>
  </si>
  <si>
    <t>https://downloads.hmpdacc.org/ihmp/ibd/genome/microbiome/wgs/analysis/hmmrc/MSM6J2LJ_genefamilies_relab.biom</t>
  </si>
  <si>
    <t>https://downloads.hmpdacc.org/ihmp/ibd/genome/microbiome/wgs/analysis/hmscp/MSM6J2LJ_taxonomic_profile.biom</t>
  </si>
  <si>
    <t>https://downloads.hmpdacc.org/ihmp/ibd/metatranscriptome/microbiome/analysis/MSM6J2LJ_pathabundance_relab.biom</t>
  </si>
  <si>
    <t>https://downloads.hmpdacc.org/ihmp/ibd/metatranscriptome/microbiome/analysis/MSM6J2LJ_genefamilies_relab.biom</t>
  </si>
  <si>
    <t>https://downloads.hmpdacc.org/ihmp/ibd/genome/microbiome/wgs/analysis/hmmrc/MSM6J2LJ_ecs_relab.biom</t>
  </si>
  <si>
    <t>HSM5MD7S</t>
  </si>
  <si>
    <t>https://downloads.hmpdacc.org/ihmp/ibd/metatranscriptome/microbiome/analysis/HSM5MD7S_genefamilies_relab.biom</t>
  </si>
  <si>
    <t>https://downloads.hmpdacc.org/ihmp/ibd/genome/microbiome/wgs/analysis/hmmrc/HSM5MD7S_pathabundance_relab.biom</t>
  </si>
  <si>
    <t>https://downloads.hmpdacc.org/ihmp/ibd/genome/microbiome/wgs/analysis/hmmrc/HSM5MD7S_ecs_relab.biom</t>
  </si>
  <si>
    <t>https://downloads.hmpdacc.org/ihmp/ibd/genome/microbiome/wgs/analysis/hmmrc/HSM5MD7S_genefamilies_relab.biom</t>
  </si>
  <si>
    <t>https://downloads.hmpdacc.org/ihmp/ibd/genome/microbiome/wgs/analysis/hmscp/HSM5MD7S_taxonomic_profile.biom</t>
  </si>
  <si>
    <t>https://downloads.hmpdacc.org/ihmp/ibd/metatranscriptome/microbiome/analysis/HSM5MD7S_pathabundance_relab.biom</t>
  </si>
  <si>
    <t>https://downloads.hmpdacc.org/ihmp/ibd/metatranscriptome/microbiome/analysis/HSM5MD7S_ecs_relab.biom</t>
  </si>
  <si>
    <t>HSM67VEG</t>
  </si>
  <si>
    <t>https://downloads.hmpdacc.org/ihmp/ibd/genome/microbiome/wgs/analysis/hmmrc/HSM67VEG_pathabundance_relab.biom</t>
  </si>
  <si>
    <t>https://downloads.hmpdacc.org/ihmp/ibd/genome/microbiome/wgs/analysis/hmmrc/HSM67VEG_genefamilies_relab.biom</t>
  </si>
  <si>
    <t>https://downloads.hmpdacc.org/ihmp/ibd/genome/microbiome/wgs/analysis/hmmrc/HSM67VEG_ecs_relab.biom</t>
  </si>
  <si>
    <t>https://downloads.hmpdacc.org/ihmp/ibd/genome/microbiome/wgs/analysis/hmscp/HSM67VEG_taxonomic_profile.biom</t>
  </si>
  <si>
    <t>HSM7CYX4</t>
  </si>
  <si>
    <t>https://downloads.hmpdacc.org/ihmp/ibd/genome/microbiome/wgs/analysis/hmmrc/HSM7CYX4_pathabundance_relab.biom</t>
  </si>
  <si>
    <t>https://downloads.hmpdacc.org/ihmp/ibd/metatranscriptome/microbiome/analysis/HSM7CYX4_genefamilies_relab.biom</t>
  </si>
  <si>
    <t>https://downloads.hmpdacc.org/ihmp/ibd/metatranscriptome/microbiome/analysis/HSM7CYX4_pathabundance_relab.biom</t>
  </si>
  <si>
    <t>https://downloads.hmpdacc.org/ihmp/ibd/genome/microbiome/wgs/analysis/hmmrc/HSM7CYX4_genefamilies_relab.biom</t>
  </si>
  <si>
    <t>https://downloads.hmpdacc.org/ihmp/ibd/metatranscriptome/microbiome/analysis/HSM7CYX4_ecs_relab.biom</t>
  </si>
  <si>
    <t>https://downloads.hmpdacc.org/ihmp/ibd/genome/microbiome/wgs/analysis/hmmrc/HSM7CYX4_ecs_relab.biom</t>
  </si>
  <si>
    <t>https://downloads.hmpdacc.org/ihmp/ibd/genome/microbiome/wgs/analysis/hmscp/HSM7CYX4_taxonomic_profile.biom</t>
  </si>
  <si>
    <t>HSM67VEK</t>
  </si>
  <si>
    <t>https://downloads.hmpdacc.org/ihmp/ibd/metatranscriptome/microbiome/analysis/HSM67VEK_pathabundance_relab.biom</t>
  </si>
  <si>
    <t>https://downloads.hmpdacc.org/ihmp/ibd/genome/microbiome/wgs/analysis/hmscp/HSM67VEK_taxonomic_profile.biom</t>
  </si>
  <si>
    <t>https://downloads.hmpdacc.org/ihmp/ibd/genome/microbiome/wgs/analysis/hmmrc/HSM67VEK_pathabundance_relab.biom</t>
  </si>
  <si>
    <t>https://downloads.hmpdacc.org/ihmp/ibd/genome/microbiome/wgs/analysis/hmmrc/HSM67VEK_ecs_relab.biom</t>
  </si>
  <si>
    <t>https://downloads.hmpdacc.org/ihmp/ibd/metatranscriptome/microbiome/analysis/HSM67VEK_ecs_relab.biom</t>
  </si>
  <si>
    <t>https://downloads.hmpdacc.org/ihmp/ibd/metatranscriptome/microbiome/analysis/HSM67VEK_genefamilies_relab.biom</t>
  </si>
  <si>
    <t>https://downloads.hmpdacc.org/ihmp/ibd/genome/microbiome/wgs/analysis/hmmrc/HSM67VEK_genefamilies_relab.biom</t>
  </si>
  <si>
    <t>HSM5MD7U</t>
  </si>
  <si>
    <t>https://downloads.hmpdacc.org/ihmp/ibd/genome/microbiome/wgs/analysis/hmmrc/HSM5MD7U_genefamilies_relab.biom</t>
  </si>
  <si>
    <t>https://downloads.hmpdacc.org/ihmp/ibd/metatranscriptome/microbiome/analysis/HSM5MD7U_genefamilies_relab.biom</t>
  </si>
  <si>
    <t>https://downloads.hmpdacc.org/ihmp/ibd/genome/microbiome/wgs/analysis/hmmrc/HSM5MD7U_pathabundance_relab.biom</t>
  </si>
  <si>
    <t>https://downloads.hmpdacc.org/ihmp/ibd/genome/microbiome/wgs/analysis/hmmrc/HSM5MD7U_ecs_relab.biom</t>
  </si>
  <si>
    <t>https://downloads.hmpdacc.org/ihmp/ibd/metatranscriptome/microbiome/analysis/HSM5MD7U_ecs_relab.biom</t>
  </si>
  <si>
    <t>https://downloads.hmpdacc.org/ihmp/ibd/genome/microbiome/wgs/analysis/hmscp/HSM5MD7U_taxonomic_profile.biom</t>
  </si>
  <si>
    <t>https://downloads.hmpdacc.org/ihmp/ibd/metatranscriptome/microbiome/analysis/HSM5MD7U_pathabundance_relab.biom</t>
  </si>
  <si>
    <t>HSM67VEM</t>
  </si>
  <si>
    <t>https://downloads.hmpdacc.org/ihmp/ibd/genome/microbiome/wgs/analysis/hmmrc/HSM67VEM_pathabundance_relab.biom</t>
  </si>
  <si>
    <t>https://downloads.hmpdacc.org/ihmp/ibd/genome/microbiome/wgs/analysis/hmscp/HSM67VEM_taxonomic_profile.biom</t>
  </si>
  <si>
    <t>HSM67VEM_TR</t>
  </si>
  <si>
    <t>https://downloads.hmpdacc.org/ihmp/ibd/genome/microbiome/wgs/analysis/hmmrc/HSM67VEM_TR_ecs_relab.biom</t>
  </si>
  <si>
    <t>https://downloads.hmpdacc.org/ihmp/ibd/metatranscriptome/microbiome/analysis/HSM67VEM_genefamilies_relab.biom</t>
  </si>
  <si>
    <t>https://downloads.hmpdacc.org/ihmp/ibd/metatranscriptome/microbiome/analysis/HSM67VEM_TR_genefamilies_relab.biom</t>
  </si>
  <si>
    <t>https://downloads.hmpdacc.org/ihmp/ibd/metatranscriptome/microbiome/analysis/HSM67VEM_TR_pathabundance_relab.biom</t>
  </si>
  <si>
    <t>https://downloads.hmpdacc.org/ihmp/ibd/genome/microbiome/wgs/analysis/hmmrc/HSM67VEM_TR_pathabundance_relab.biom</t>
  </si>
  <si>
    <t>https://downloads.hmpdacc.org/ihmp/ibd/genome/microbiome/wgs/analysis/hmmrc/HSM67VEM_genefamilies_relab.biom</t>
  </si>
  <si>
    <t>https://downloads.hmpdacc.org/ihmp/ibd/genome/microbiome/wgs/analysis/hmmrc/HSM67VEM_TR_genefamilies_relab.biom</t>
  </si>
  <si>
    <t>https://downloads.hmpdacc.org/ihmp/ibd/metatranscriptome/microbiome/analysis/HSM67VEM_ecs_relab.biom</t>
  </si>
  <si>
    <t>https://downloads.hmpdacc.org/ihmp/ibd/metatranscriptome/microbiome/analysis/HSM67VEM_TR_ecs_relab.biom</t>
  </si>
  <si>
    <t>https://downloads.hmpdacc.org/ihmp/ibd/genome/microbiome/wgs/analysis/hmmrc/HSM67VEM_ecs_relab.biom</t>
  </si>
  <si>
    <t>https://downloads.hmpdacc.org/ihmp/ibd/metatranscriptome/microbiome/analysis/HSM67VEM_pathabundance_relab.biom</t>
  </si>
  <si>
    <t>https://downloads.hmpdacc.org/ihmp/ibd/genome/microbiome/wgs/analysis/hmscp/HSM67VEM_TR_taxonomic_profile.biom</t>
  </si>
  <si>
    <t>HSM7CYX8</t>
  </si>
  <si>
    <t>https://downloads.hmpdacc.org/ihmp/ibd/metatranscriptome/microbiome/analysis/HSM7CYX8_genefamilies_relab.biom</t>
  </si>
  <si>
    <t>https://downloads.hmpdacc.org/ihmp/ibd/metatranscriptome/microbiome/analysis/HSM7CYX8_pathabundance_relab.biom</t>
  </si>
  <si>
    <t>https://downloads.hmpdacc.org/ihmp/ibd/genome/microbiome/wgs/analysis/hmmrc/HSM7CYX8_pathabundance_relab.biom</t>
  </si>
  <si>
    <t>https://downloads.hmpdacc.org/ihmp/ibd/metatranscriptome/microbiome/analysis/HSM7CYX8_ecs_relab.biom</t>
  </si>
  <si>
    <t>https://downloads.hmpdacc.org/ihmp/ibd/genome/microbiome/wgs/analysis/hmscp/HSM7CYX8_taxonomic_profile.biom</t>
  </si>
  <si>
    <t>https://downloads.hmpdacc.org/ihmp/ibd/genome/microbiome/wgs/analysis/hmmrc/HSM7CYX8_genefamilies_relab.biom</t>
  </si>
  <si>
    <t>https://downloads.hmpdacc.org/ihmp/ibd/genome/microbiome/wgs/analysis/hmmrc/HSM7CYX8_ecs_relab.biom</t>
  </si>
  <si>
    <t>HSM5MD7K</t>
  </si>
  <si>
    <t>https://downloads.hmpdacc.org/ihmp/ibd/genome/microbiome/wgs/analysis/hmscp/HSM5MD7K_taxonomic_profile.biom</t>
  </si>
  <si>
    <t>https://downloads.hmpdacc.org/ihmp/ibd/metatranscriptome/microbiome/analysis/HSM5MD7K_pathabundance_relab.biom</t>
  </si>
  <si>
    <t>https://downloads.hmpdacc.org/ihmp/ibd/genome/microbiome/wgs/analysis/hmmrc/HSM5MD7K_genefamilies_relab.biom</t>
  </si>
  <si>
    <t>https://downloads.hmpdacc.org/ihmp/ibd/metatranscriptome/microbiome/analysis/HSM5MD7K_ecs_relab.biom</t>
  </si>
  <si>
    <t>https://downloads.hmpdacc.org/ihmp/ibd/genome/microbiome/wgs/analysis/hmmrc/HSM5MD7K_ecs_relab.biom</t>
  </si>
  <si>
    <t>https://downloads.hmpdacc.org/ihmp/ibd/metatranscriptome/microbiome/analysis/HSM5MD7K_genefamilies_relab.biom</t>
  </si>
  <si>
    <t>https://downloads.hmpdacc.org/ihmp/ibd/genome/microbiome/wgs/analysis/hmmrc/HSM5MD7K_pathabundance_relab.biom</t>
  </si>
  <si>
    <t>HSM5MD7M</t>
  </si>
  <si>
    <t>https://downloads.hmpdacc.org/ihmp/ibd/genome/microbiome/wgs/analysis/hmscp/HSM5MD7M_taxonomic_profile.biom</t>
  </si>
  <si>
    <t>https://downloads.hmpdacc.org/ihmp/ibd/genome/microbiome/wgs/analysis/hmmrc/HSM5MD7M_genefamilies_relab.biom</t>
  </si>
  <si>
    <t>https://downloads.hmpdacc.org/ihmp/ibd/genome/microbiome/wgs/analysis/hmmrc/HSM5MD7M_ecs_relab.biom</t>
  </si>
  <si>
    <t>https://downloads.hmpdacc.org/ihmp/ibd/genome/microbiome/wgs/analysis/hmmrc/HSM5MD7M_pathabundance_relab.biom</t>
  </si>
  <si>
    <t>HSM7CYX2</t>
  </si>
  <si>
    <t>https://downloads.hmpdacc.org/ihmp/ibd/metatranscriptome/microbiome/analysis/HSM7CYX2_ecs_relab.biom</t>
  </si>
  <si>
    <t>https://downloads.hmpdacc.org/ihmp/ibd/genome/microbiome/wgs/analysis/hmmrc/HSM7CYX2_pathabundance_relab.biom</t>
  </si>
  <si>
    <t>https://downloads.hmpdacc.org/ihmp/ibd/genome/microbiome/wgs/analysis/hmscp/HSM7CYX2_taxonomic_profile.biom</t>
  </si>
  <si>
    <t>https://downloads.hmpdacc.org/ihmp/ibd/metatranscriptome/microbiome/analysis/HSM7CYX2_pathabundance_relab.biom</t>
  </si>
  <si>
    <t>https://downloads.hmpdacc.org/ihmp/ibd/metatranscriptome/microbiome/analysis/HSM7CYX2_genefamilies_relab.biom</t>
  </si>
  <si>
    <t>https://downloads.hmpdacc.org/ihmp/ibd/genome/microbiome/wgs/analysis/hmmrc/HSM7CYX2_genefamilies_relab.biom</t>
  </si>
  <si>
    <t>https://downloads.hmpdacc.org/ihmp/ibd/genome/microbiome/wgs/analysis/hmmrc/HSM7CYX2_ecs_relab.biom</t>
  </si>
  <si>
    <t>HSM67VEE</t>
  </si>
  <si>
    <t>https://downloads.hmpdacc.org/ihmp/ibd/metatranscriptome/microbiome/analysis/HSM67VEE_pathabundance_relab.biom</t>
  </si>
  <si>
    <t>https://downloads.hmpdacc.org/ihmp/ibd/genome/microbiome/wgs/analysis/hmmrc/HSM67VEE_ecs_relab.biom</t>
  </si>
  <si>
    <t>https://downloads.hmpdacc.org/ihmp/ibd/genome/microbiome/wgs/analysis/hmmrc/HSM67VEE_pathabundance_relab.biom</t>
  </si>
  <si>
    <t>https://downloads.hmpdacc.org/ihmp/ibd/genome/microbiome/wgs/analysis/hmmrc/HSM67VEE_genefamilies_relab.biom</t>
  </si>
  <si>
    <t>https://downloads.hmpdacc.org/ihmp/ibd/metatranscriptome/microbiome/analysis/HSM67VEE_genefamilies_relab.biom</t>
  </si>
  <si>
    <t>https://downloads.hmpdacc.org/ihmp/ibd/metatranscriptome/microbiome/analysis/HSM67VEE_ecs_relab.biom</t>
  </si>
  <si>
    <t>https://downloads.hmpdacc.org/ihmp/ibd/genome/microbiome/wgs/analysis/hmscp/HSM67VEE_taxonomic_profile.biom</t>
  </si>
  <si>
    <t>HSM7CYX6</t>
  </si>
  <si>
    <t>https://downloads.hmpdacc.org/ihmp/ibd/genome/microbiome/wgs/analysis/hmmrc/HSM7CYX6_pathabundance_relab.biom</t>
  </si>
  <si>
    <t>https://downloads.hmpdacc.org/ihmp/ibd/metatranscriptome/microbiome/analysis/HSM7CYX6_pathabundance_relab.biom</t>
  </si>
  <si>
    <t>https://downloads.hmpdacc.org/ihmp/ibd/genome/microbiome/wgs/analysis/hmscp/HSM7CYX6_taxonomic_profile.biom</t>
  </si>
  <si>
    <t>https://downloads.hmpdacc.org/ihmp/ibd/genome/microbiome/wgs/analysis/hmmrc/HSM7CYX6_ecs_relab.biom</t>
  </si>
  <si>
    <t>https://downloads.hmpdacc.org/ihmp/ibd/genome/microbiome/wgs/analysis/hmmrc/HSM7CYX6_genefamilies_relab.biom</t>
  </si>
  <si>
    <t>https://downloads.hmpdacc.org/ihmp/ibd/metatranscriptome/microbiome/analysis/HSM7CYX6_genefamilies_relab.biom</t>
  </si>
  <si>
    <t>https://downloads.hmpdacc.org/ihmp/ibd/metatranscriptome/microbiome/analysis/HSM7CYX6_ecs_relab.biom</t>
  </si>
  <si>
    <t>HSM7CYXC</t>
  </si>
  <si>
    <t>https://downloads.hmpdacc.org/ihmp/ibd/genome/microbiome/wgs/analysis/hmscp/HSM7CYXC_taxonomic_profile.biom</t>
  </si>
  <si>
    <t>https://downloads.hmpdacc.org/ihmp/ibd/metatranscriptome/microbiome/analysis/HSM7CYXC_ecs_relab.biom</t>
  </si>
  <si>
    <t>https://downloads.hmpdacc.org/ihmp/ibd/metatranscriptome/microbiome/analysis/HSM7CYXC_pathabundance_relab.biom</t>
  </si>
  <si>
    <t>https://downloads.hmpdacc.org/ihmp/ibd/genome/microbiome/wgs/analysis/hmmrc/HSM7CYXC_genefamilies_relab.biom</t>
  </si>
  <si>
    <t>https://downloads.hmpdacc.org/ihmp/ibd/genome/microbiome/wgs/analysis/hmmrc/HSM7CYXC_pathabundance_relab.biom</t>
  </si>
  <si>
    <t>https://downloads.hmpdacc.org/ihmp/ibd/metatranscriptome/microbiome/analysis/HSM7CYXC_genefamilies_relab.biom</t>
  </si>
  <si>
    <t>https://downloads.hmpdacc.org/ihmp/ibd/genome/microbiome/wgs/analysis/hmmrc/HSM7CYXC_ecs_relab.biom</t>
  </si>
  <si>
    <t>HSM5MD7Q</t>
  </si>
  <si>
    <t>https://downloads.hmpdacc.org/ihmp/ibd/genome/microbiome/wgs/analysis/hmmrc/HSM5MD7Q_pathabundance_relab.biom</t>
  </si>
  <si>
    <t>https://downloads.hmpdacc.org/ihmp/ibd/metatranscriptome/microbiome/analysis/HSM5MD7Q_pathabundance_relab.biom</t>
  </si>
  <si>
    <t>https://downloads.hmpdacc.org/ihmp/ibd/genome/microbiome/wgs/analysis/hmmrc/HSM5MD7Q_genefamilies_relab.biom</t>
  </si>
  <si>
    <t>https://downloads.hmpdacc.org/ihmp/ibd/genome/microbiome/wgs/analysis/hmscp/HSM5MD7Q_taxonomic_profile.biom</t>
  </si>
  <si>
    <t>https://downloads.hmpdacc.org/ihmp/ibd/metatranscriptome/microbiome/analysis/HSM5MD7Q_ecs_relab.biom</t>
  </si>
  <si>
    <t>https://downloads.hmpdacc.org/ihmp/ibd/metatranscriptome/microbiome/analysis/HSM5MD7Q_genefamilies_relab.biom</t>
  </si>
  <si>
    <t>https://downloads.hmpdacc.org/ihmp/ibd/genome/microbiome/wgs/analysis/hmmrc/HSM5MD7Q_ecs_relab.biom</t>
  </si>
  <si>
    <t>HSM67VEI</t>
  </si>
  <si>
    <t>https://downloads.hmpdacc.org/ihmp/ibd/metatranscriptome/microbiome/analysis/HSM67VEI_ecs_relab.biom</t>
  </si>
  <si>
    <t>https://downloads.hmpdacc.org/ihmp/ibd/metatranscriptome/microbiome/analysis/HSM67VEI_genefamilies_relab.biom</t>
  </si>
  <si>
    <t>https://downloads.hmpdacc.org/ihmp/ibd/metatranscriptome/microbiome/analysis/HSM67VEI_pathabundance_relab.biom</t>
  </si>
  <si>
    <t>https://downloads.hmpdacc.org/ihmp/ibd/genome/microbiome/wgs/analysis/hmmrc/HSM67VEI_ecs_relab.biom</t>
  </si>
  <si>
    <t>https://downloads.hmpdacc.org/ihmp/ibd/genome/microbiome/wgs/analysis/hmmrc/HSM67VEI_genefamilies_relab.biom</t>
  </si>
  <si>
    <t>https://downloads.hmpdacc.org/ihmp/ibd/genome/microbiome/wgs/analysis/hmmrc/HSM67VEI_pathabundance_relab.biom</t>
  </si>
  <si>
    <t>https://downloads.hmpdacc.org/ihmp/ibd/genome/microbiome/wgs/analysis/hmscp/HSM67VEI_taxonomic_profile.biom</t>
  </si>
  <si>
    <t>HSM5MD48</t>
  </si>
  <si>
    <t>https://downloads.hmpdacc.org/ihmp/ibd/genome/microbiome/wgs/analysis/hmmrc/HSM5MD48_pathabundance_relab.biom</t>
  </si>
  <si>
    <t>https://downloads.hmpdacc.org/ihmp/ibd/metatranscriptome/microbiome/analysis/HSM5MD48_pathabundance_relab.biom</t>
  </si>
  <si>
    <t>https://downloads.hmpdacc.org/ihmp/ibd/genome/microbiome/wgs/analysis/hmscp/HSM5MD48_taxonomic_profile.biom</t>
  </si>
  <si>
    <t>https://downloads.hmpdacc.org/ihmp/ibd/metatranscriptome/microbiome/analysis/HSM5MD48_ecs_relab.biom</t>
  </si>
  <si>
    <t>https://downloads.hmpdacc.org/ihmp/ibd/genome/microbiome/wgs/analysis/hmmrc/HSM5MD48_genefamilies_relab.biom</t>
  </si>
  <si>
    <t>https://downloads.hmpdacc.org/ihmp/ibd/genome/microbiome/wgs/analysis/hmmrc/HSM5MD48_ecs_relab.biom</t>
  </si>
  <si>
    <t>https://downloads.hmpdacc.org/ihmp/ibd/metatranscriptome/microbiome/analysis/HSM5MD48_genefamilies_relab.biom</t>
  </si>
  <si>
    <t>HSM67VEC</t>
  </si>
  <si>
    <t>https://downloads.hmpdacc.org/ihmp/ibd/genome/microbiome/wgs/analysis/hmscp/HSM67VEC_taxonomic_profile.biom</t>
  </si>
  <si>
    <t>https://downloads.hmpdacc.org/ihmp/ibd/metatranscriptome/microbiome/analysis/HSM67VEC_genefamilies_relab.biom</t>
  </si>
  <si>
    <t>https://downloads.hmpdacc.org/ihmp/ibd/genome/microbiome/wgs/analysis/hmmrc/HSM67VEC_genefamilies_relab.biom</t>
  </si>
  <si>
    <t>https://downloads.hmpdacc.org/ihmp/ibd/genome/microbiome/wgs/analysis/hmmrc/HSM67VEC_ecs_relab.biom</t>
  </si>
  <si>
    <t>https://downloads.hmpdacc.org/ihmp/ibd/metatranscriptome/microbiome/analysis/HSM67VEC_ecs_relab.biom</t>
  </si>
  <si>
    <t>https://downloads.hmpdacc.org/ihmp/ibd/metatranscriptome/microbiome/analysis/HSM67VEC_pathabundance_relab.biom</t>
  </si>
  <si>
    <t>https://downloads.hmpdacc.org/ihmp/ibd/genome/microbiome/wgs/analysis/hmmrc/HSM67VEC_pathabundance_relab.biom</t>
  </si>
  <si>
    <t>HSM7CYXA</t>
  </si>
  <si>
    <t>https://downloads.hmpdacc.org/ihmp/ibd/genome/microbiome/wgs/analysis/hmscp/HSM7CYXA_taxonomic_profile.biom</t>
  </si>
  <si>
    <t>https://downloads.hmpdacc.org/ihmp/ibd/genome/microbiome/wgs/analysis/hmmrc/HSM7CYXA_genefamilies_relab.biom</t>
  </si>
  <si>
    <t>https://downloads.hmpdacc.org/ihmp/ibd/genome/microbiome/wgs/analysis/hmmrc/HSM7CYXA_ecs_relab.biom</t>
  </si>
  <si>
    <t>https://downloads.hmpdacc.org/ihmp/ibd/genome/microbiome/wgs/analysis/hmmrc/HSM7CYXA_pathabundance_relab.biom</t>
  </si>
  <si>
    <t>HSM5MD7O</t>
  </si>
  <si>
    <t>https://downloads.hmpdacc.org/ihmp/ibd/metatranscriptome/microbiome/analysis/HSM5MD7O_pathabundance_relab.biom</t>
  </si>
  <si>
    <t>https://downloads.hmpdacc.org/ihmp/ibd/metatranscriptome/microbiome/analysis/HSM5MD7O_ecs_relab.biom</t>
  </si>
  <si>
    <t>https://downloads.hmpdacc.org/ihmp/ibd/genome/microbiome/wgs/analysis/hmmrc/HSM5MD7O_pathabundance_relab.biom</t>
  </si>
  <si>
    <t>https://downloads.hmpdacc.org/ihmp/ibd/genome/microbiome/wgs/analysis/hmmrc/HSM5MD7O_ecs_relab.biom</t>
  </si>
  <si>
    <t>https://downloads.hmpdacc.org/ihmp/ibd/genome/microbiome/wgs/analysis/hmscp/HSM5MD7O_taxonomic_profile.biom</t>
  </si>
  <si>
    <t>https://downloads.hmpdacc.org/ihmp/ibd/genome/microbiome/wgs/analysis/hmmrc/HSM5MD7O_genefamilies_relab.biom</t>
  </si>
  <si>
    <t>https://downloads.hmpdacc.org/ihmp/ibd/metatranscriptome/microbiome/analysis/HSM5MD7O_genefamilies_relab.biom</t>
  </si>
  <si>
    <t>CSM67U9B</t>
  </si>
  <si>
    <t>https://downloads.hmpdacc.org/ihmp/ibd/genome/microbiome/wgs/analysis/hmmrc/CSM67U9B_pathabundance_relab.biom</t>
  </si>
  <si>
    <t>https://downloads.hmpdacc.org/ihmp/ibd/genome/microbiome/wgs/analysis/hmmrc/CSM67U9B_genefamilies_relab.biom</t>
  </si>
  <si>
    <t>https://downloads.hmpdacc.org/ihmp/ibd/genome/microbiome/wgs/analysis/hmscp/CSM67U9B_taxonomic_profile.biom</t>
  </si>
  <si>
    <t>https://downloads.hmpdacc.org/ihmp/ibd/genome/microbiome/wgs/analysis/hmmrc/CSM67U9B_ecs_relab.biom</t>
  </si>
  <si>
    <t>CSM79HOT</t>
  </si>
  <si>
    <t>https://downloads.hmpdacc.org/ihmp/ibd/genome/microbiome/wgs/analysis/hmscp/CSM79HOT_taxonomic_profile.biom</t>
  </si>
  <si>
    <t>https://downloads.hmpdacc.org/ihmp/ibd/genome/microbiome/wgs/analysis/hmmrc/CSM79HOT_ecs_relab.biom</t>
  </si>
  <si>
    <t>https://downloads.hmpdacc.org/ihmp/ibd/genome/microbiome/wgs/analysis/hmmrc/CSM79HOT_genefamilies_relab.biom</t>
  </si>
  <si>
    <t>https://downloads.hmpdacc.org/ihmp/ibd/genome/microbiome/wgs/analysis/hmmrc/CSM79HOT_pathabundance_relab.biom</t>
  </si>
  <si>
    <t>CSM79HOJ</t>
  </si>
  <si>
    <t>https://downloads.hmpdacc.org/ihmp/ibd/genome/microbiome/wgs/analysis/hmmrc/CSM79HOJ_genefamilies_relab.biom</t>
  </si>
  <si>
    <t>https://downloads.hmpdacc.org/ihmp/ibd/genome/microbiome/wgs/analysis/hmmrc/CSM79HOJ_pathabundance_relab.biom</t>
  </si>
  <si>
    <t>https://downloads.hmpdacc.org/ihmp/ibd/genome/microbiome/wgs/analysis/hmmrc/CSM79HOJ_ecs_relab.biom</t>
  </si>
  <si>
    <t>https://downloads.hmpdacc.org/ihmp/ibd/genome/microbiome/wgs/analysis/hmscp/CSM79HOJ_taxonomic_profile.biom</t>
  </si>
  <si>
    <t>CSM5MCZD</t>
  </si>
  <si>
    <t>https://downloads.hmpdacc.org/ihmp/ibd/genome/microbiome/wgs/analysis/hmmrc/CSM5MCZD_ecs_relab.biom</t>
  </si>
  <si>
    <t>https://downloads.hmpdacc.org/ihmp/ibd/genome/microbiome/wgs/analysis/hmmrc/CSM5MCZD_genefamilies_relab.biom</t>
  </si>
  <si>
    <t>https://downloads.hmpdacc.org/ihmp/ibd/metatranscriptome/microbiome/analysis/CSM5MCZD_ecs_relab.biom</t>
  </si>
  <si>
    <t>https://downloads.hmpdacc.org/ihmp/ibd/metatranscriptome/microbiome/analysis/CSM5MCZD_genefamilies_relab.biom</t>
  </si>
  <si>
    <t>https://downloads.hmpdacc.org/ihmp/ibd/genome/microbiome/wgs/analysis/hmmrc/CSM5MCZD_pathabundance_relab.biom</t>
  </si>
  <si>
    <t>https://downloads.hmpdacc.org/ihmp/ibd/metatranscriptome/microbiome/analysis/CSM5MCZD_pathabundance_relab.biom</t>
  </si>
  <si>
    <t>https://downloads.hmpdacc.org/ihmp/ibd/genome/microbiome/wgs/analysis/hmscp/CSM5MCZD_taxonomic_profile.biom</t>
  </si>
  <si>
    <t>CSM7KON8</t>
  </si>
  <si>
    <t>https://downloads.hmpdacc.org/ihmp/ibd/genome/microbiome/wgs/analysis/hmscp/CSM7KON8_taxonomic_profile.biom</t>
  </si>
  <si>
    <t>https://downloads.hmpdacc.org/ihmp/ibd/genome/microbiome/wgs/analysis/hmmrc/CSM7KON8_pathabundance_relab.biom</t>
  </si>
  <si>
    <t>https://downloads.hmpdacc.org/ihmp/ibd/metatranscriptome/microbiome/analysis/CSM7KON8_genefamilies_relab.biom</t>
  </si>
  <si>
    <t>https://downloads.hmpdacc.org/ihmp/ibd/genome/microbiome/wgs/analysis/hmmrc/CSM7KON8_genefamilies_relab.biom</t>
  </si>
  <si>
    <t>https://downloads.hmpdacc.org/ihmp/ibd/metatranscriptome/microbiome/analysis/CSM7KON8_pathabundance_relab.biom</t>
  </si>
  <si>
    <t>https://downloads.hmpdacc.org/ihmp/ibd/metatranscriptome/microbiome/analysis/CSM7KON8_ecs_relab.biom</t>
  </si>
  <si>
    <t>https://downloads.hmpdacc.org/ihmp/ibd/genome/microbiome/wgs/analysis/hmmrc/CSM7KON8_ecs_relab.biom</t>
  </si>
  <si>
    <t>CSM7KOMZ</t>
  </si>
  <si>
    <t>https://downloads.hmpdacc.org/ihmp/ibd/genome/microbiome/wgs/analysis/hmmrc/CSM7KOMZ_genefamilies_relab.biom</t>
  </si>
  <si>
    <t>https://downloads.hmpdacc.org/ihmp/ibd/genome/microbiome/wgs/analysis/hmmrc/CSM7KOMZ_pathabundance_relab.biom</t>
  </si>
  <si>
    <t>https://downloads.hmpdacc.org/ihmp/ibd/genome/microbiome/wgs/analysis/hmmrc/CSM7KOMZ_ecs_relab.biom</t>
  </si>
  <si>
    <t>https://downloads.hmpdacc.org/ihmp/ibd/genome/microbiome/wgs/analysis/hmscp/CSM7KOMZ_taxonomic_profile.biom</t>
  </si>
  <si>
    <t>CSM67UGO</t>
  </si>
  <si>
    <t>https://downloads.hmpdacc.org/ihmp/ibd/genome/microbiome/wgs/analysis/hmmrc/CSM67UGO_pathabundance_relab.biom</t>
  </si>
  <si>
    <t>https://downloads.hmpdacc.org/ihmp/ibd/genome/microbiome/wgs/analysis/hmscp/CSM67UGO_taxonomic_profile.biom</t>
  </si>
  <si>
    <t>https://downloads.hmpdacc.org/ihmp/ibd/metatranscriptome/microbiome/analysis/CSM67UGO_ecs_relab.biom</t>
  </si>
  <si>
    <t>https://downloads.hmpdacc.org/ihmp/ibd/metatranscriptome/microbiome/analysis/CSM67UGO_pathabundance_relab.biom</t>
  </si>
  <si>
    <t>https://downloads.hmpdacc.org/ihmp/ibd/genome/microbiome/wgs/analysis/hmmrc/CSM67UGO_ecs_relab.biom</t>
  </si>
  <si>
    <t>https://downloads.hmpdacc.org/ihmp/ibd/metatranscriptome/microbiome/analysis/CSM67UGO_genefamilies_relab.biom</t>
  </si>
  <si>
    <t>https://downloads.hmpdacc.org/ihmp/ibd/genome/microbiome/wgs/analysis/hmmrc/CSM67UGO_genefamilies_relab.biom</t>
  </si>
  <si>
    <t>CSM7KON2</t>
  </si>
  <si>
    <t>https://downloads.hmpdacc.org/ihmp/ibd/genome/microbiome/wgs/analysis/hmmrc/CSM7KON2_ecs_relab.biom</t>
  </si>
  <si>
    <t>https://downloads.hmpdacc.org/ihmp/ibd/genome/microbiome/wgs/analysis/hmmrc/CSM7KON2_genefamilies_relab.biom</t>
  </si>
  <si>
    <t>https://downloads.hmpdacc.org/ihmp/ibd/metatranscriptome/microbiome/analysis/CSM7KON2_ecs_relab.biom</t>
  </si>
  <si>
    <t>https://downloads.hmpdacc.org/ihmp/ibd/genome/microbiome/wgs/analysis/hmmrc/CSM7KON2_pathabundance_relab.biom</t>
  </si>
  <si>
    <t>https://downloads.hmpdacc.org/ihmp/ibd/genome/microbiome/wgs/analysis/hmscp/CSM7KON2_taxonomic_profile.biom</t>
  </si>
  <si>
    <t>https://downloads.hmpdacc.org/ihmp/ibd/metatranscriptome/microbiome/analysis/CSM7KON2_genefamilies_relab.biom</t>
  </si>
  <si>
    <t>https://downloads.hmpdacc.org/ihmp/ibd/metatranscriptome/microbiome/analysis/CSM7KON2_pathabundance_relab.biom</t>
  </si>
  <si>
    <t>CSM7KOMX</t>
  </si>
  <si>
    <t>https://downloads.hmpdacc.org/ihmp/ibd/genome/microbiome/wgs/analysis/hmmrc/CSM7KOMX_genefamilies_relab.biom</t>
  </si>
  <si>
    <t>https://downloads.hmpdacc.org/ihmp/ibd/genome/microbiome/wgs/analysis/hmscp/CSM7KOMX_taxonomic_profile.biom</t>
  </si>
  <si>
    <t>https://downloads.hmpdacc.org/ihmp/ibd/genome/microbiome/wgs/analysis/hmmrc/CSM7KOMX_pathabundance_relab.biom</t>
  </si>
  <si>
    <t>https://downloads.hmpdacc.org/ihmp/ibd/genome/microbiome/wgs/analysis/hmmrc/CSM7KOMX_ecs_relab.biom</t>
  </si>
  <si>
    <t>CSM5MCZB</t>
  </si>
  <si>
    <t>https://downloads.hmpdacc.org/ihmp/ibd/genome/microbiome/wgs/analysis/hmscp/CSM5MCZB_taxonomic_profile.biom</t>
  </si>
  <si>
    <t>https://downloads.hmpdacc.org/ihmp/ibd/genome/microbiome/wgs/analysis/hmmrc/CSM5MCZB_genefamilies_relab.biom</t>
  </si>
  <si>
    <t>https://downloads.hmpdacc.org/ihmp/ibd/metatranscriptome/microbiome/analysis/CSM5MCZB_genefamilies_relab.biom</t>
  </si>
  <si>
    <t>https://downloads.hmpdacc.org/ihmp/ibd/metatranscriptome/microbiome/analysis/CSM5MCZB_ecs_relab.biom</t>
  </si>
  <si>
    <t>https://downloads.hmpdacc.org/ihmp/ibd/genome/microbiome/wgs/analysis/hmmrc/CSM5MCZB_ecs_relab.biom</t>
  </si>
  <si>
    <t>https://downloads.hmpdacc.org/ihmp/ibd/genome/microbiome/wgs/analysis/hmmrc/CSM5MCZB_pathabundance_relab.biom</t>
  </si>
  <si>
    <t>https://downloads.hmpdacc.org/ihmp/ibd/metatranscriptome/microbiome/analysis/CSM5MCZB_pathabundance_relab.biom</t>
  </si>
  <si>
    <t>CSM79HOL</t>
  </si>
  <si>
    <t>https://downloads.hmpdacc.org/ihmp/ibd/genome/microbiome/wgs/analysis/hmmrc/CSM79HOL_pathabundance_relab.biom</t>
  </si>
  <si>
    <t>https://downloads.hmpdacc.org/ihmp/ibd/genome/microbiome/wgs/analysis/hmscp/CSM79HOL_taxonomic_profile.biom</t>
  </si>
  <si>
    <t>https://downloads.hmpdacc.org/ihmp/ibd/metatranscriptome/microbiome/analysis/CSM79HOL_pathabundance_relab.biom</t>
  </si>
  <si>
    <t>https://downloads.hmpdacc.org/ihmp/ibd/metatranscriptome/microbiome/analysis/CSM79HOL_ecs_relab.biom</t>
  </si>
  <si>
    <t>https://downloads.hmpdacc.org/ihmp/ibd/genome/microbiome/wgs/analysis/hmmrc/CSM79HOL_genefamilies_relab.biom</t>
  </si>
  <si>
    <t>https://downloads.hmpdacc.org/ihmp/ibd/genome/microbiome/wgs/analysis/hmmrc/CSM79HOL_ecs_relab.biom</t>
  </si>
  <si>
    <t>https://downloads.hmpdacc.org/ihmp/ibd/metatranscriptome/microbiome/analysis/CSM79HOL_genefamilies_relab.biom</t>
  </si>
  <si>
    <t>CSM67U9D</t>
  </si>
  <si>
    <t>https://downloads.hmpdacc.org/ihmp/ibd/genome/microbiome/wgs/analysis/hmmrc/CSM67U9D_ecs_relab.biom</t>
  </si>
  <si>
    <t>https://downloads.hmpdacc.org/ihmp/ibd/metatranscriptome/microbiome/analysis/CSM67U9D_genefamilies_relab.biom</t>
  </si>
  <si>
    <t>https://downloads.hmpdacc.org/ihmp/ibd/genome/microbiome/wgs/analysis/hmmrc/CSM67U9D_genefamilies_relab.biom</t>
  </si>
  <si>
    <t>https://downloads.hmpdacc.org/ihmp/ibd/genome/microbiome/wgs/analysis/hmmrc/CSM67U9D_pathabundance_relab.biom</t>
  </si>
  <si>
    <t>https://downloads.hmpdacc.org/ihmp/ibd/metatranscriptome/microbiome/analysis/CSM67U9D_pathabundance_relab.biom</t>
  </si>
  <si>
    <t>https://downloads.hmpdacc.org/ihmp/ibd/genome/microbiome/wgs/analysis/hmscp/CSM67U9D_taxonomic_profile.biom</t>
  </si>
  <si>
    <t>https://downloads.hmpdacc.org/ihmp/ibd/metatranscriptome/microbiome/analysis/CSM67U9D_ecs_relab.biom</t>
  </si>
  <si>
    <t>CSM5MCZF</t>
  </si>
  <si>
    <t>https://downloads.hmpdacc.org/ihmp/ibd/genome/microbiome/wgs/analysis/hmmrc/CSM5MCZF_genefamilies_relab.biom</t>
  </si>
  <si>
    <t>https://downloads.hmpdacc.org/ihmp/ibd/metatranscriptome/microbiome/analysis/CSM5MCZF_ecs_relab.biom</t>
  </si>
  <si>
    <t>https://downloads.hmpdacc.org/ihmp/ibd/genome/microbiome/wgs/analysis/hmmrc/CSM5MCZF_ecs_relab.biom</t>
  </si>
  <si>
    <t>https://downloads.hmpdacc.org/ihmp/ibd/genome/microbiome/wgs/analysis/hmmrc/CSM5MCZF_pathabundance_relab.biom</t>
  </si>
  <si>
    <t>https://downloads.hmpdacc.org/ihmp/ibd/genome/microbiome/wgs/analysis/hmscp/CSM5MCZF_taxonomic_profile.biom</t>
  </si>
  <si>
    <t>https://downloads.hmpdacc.org/ihmp/ibd/metatranscriptome/microbiome/analysis/CSM5MCZF_pathabundance_relab.biom</t>
  </si>
  <si>
    <t>https://downloads.hmpdacc.org/ihmp/ibd/metatranscriptome/microbiome/analysis/CSM5MCZF_genefamilies_relab.biom</t>
  </si>
  <si>
    <t>CSM67UAG</t>
  </si>
  <si>
    <t>https://downloads.hmpdacc.org/ihmp/ibd/genome/microbiome/wgs/analysis/hmscp/CSM67UAG_taxonomic_profile.biom</t>
  </si>
  <si>
    <t>https://downloads.hmpdacc.org/ihmp/ibd/genome/microbiome/wgs/analysis/hmmrc/CSM67UAG_pathabundance_relab.biom</t>
  </si>
  <si>
    <t>https://downloads.hmpdacc.org/ihmp/ibd/genome/microbiome/wgs/analysis/hmmrc/CSM67UAG_genefamilies_relab.biom</t>
  </si>
  <si>
    <t>CSM7KOJG</t>
  </si>
  <si>
    <t>https://downloads.hmpdacc.org/ihmp/ibd/metatranscriptome/microbiome/analysis/CSM7KOJG_genefamilies_relab.biom</t>
  </si>
  <si>
    <t>https://downloads.hmpdacc.org/ihmp/ibd/metatranscriptome/microbiome/analysis/CSM7KOJG_ecs_relab.biom</t>
  </si>
  <si>
    <t>https://downloads.hmpdacc.org/ihmp/ibd/genome/microbiome/wgs/analysis/hmscp/CSM7KOJG_taxonomic_profile.biom</t>
  </si>
  <si>
    <t>https://downloads.hmpdacc.org/ihmp/ibd/genome/microbiome/wgs/analysis/hmmrc/CSM7KOJG_pathabundance_relab.biom</t>
  </si>
  <si>
    <t>https://downloads.hmpdacc.org/ihmp/ibd/genome/microbiome/wgs/analysis/hmmrc/CSM7KOJG_ecs_relab.biom</t>
  </si>
  <si>
    <t>https://downloads.hmpdacc.org/ihmp/ibd/genome/microbiome/wgs/analysis/hmmrc/CSM7KOJG_genefamilies_relab.biom</t>
  </si>
  <si>
    <t>https://downloads.hmpdacc.org/ihmp/ibd/metatranscriptome/microbiome/analysis/CSM7KOJG_pathabundance_relab.biom</t>
  </si>
  <si>
    <t>CSM5MCWC</t>
  </si>
  <si>
    <t>https://downloads.hmpdacc.org/ihmp/ibd/metatranscriptome/microbiome/analysis/CSM5MCWC_pathabundance_relab.biom</t>
  </si>
  <si>
    <t>https://downloads.hmpdacc.org/ihmp/ibd/genome/microbiome/wgs/analysis/hmscp/CSM5MCWC_taxonomic_profile.biom</t>
  </si>
  <si>
    <t>https://downloads.hmpdacc.org/ihmp/ibd/genome/microbiome/wgs/analysis/hmmrc/CSM5MCWC_ecs_relab.biom</t>
  </si>
  <si>
    <t>https://downloads.hmpdacc.org/ihmp/ibd/metatranscriptome/microbiome/analysis/CSM5MCWC_genefamilies_relab.biom</t>
  </si>
  <si>
    <t>https://downloads.hmpdacc.org/ihmp/ibd/genome/microbiome/wgs/analysis/hmmrc/CSM5MCWC_pathabundance_relab.biom</t>
  </si>
  <si>
    <t>https://downloads.hmpdacc.org/ihmp/ibd/metatranscriptome/microbiome/analysis/CSM5MCWC_ecs_relab.biom</t>
  </si>
  <si>
    <t>https://downloads.hmpdacc.org/ihmp/ibd/genome/microbiome/wgs/analysis/hmmrc/CSM5MCWC_genefamilies_relab.biom</t>
  </si>
  <si>
    <t>CSM79HI3</t>
  </si>
  <si>
    <t>https://downloads.hmpdacc.org/ihmp/ibd/genome/microbiome/wgs/analysis/hmmrc/CSM79HI3_pathabundance_relab.biom</t>
  </si>
  <si>
    <t>https://downloads.hmpdacc.org/ihmp/ibd/genome/microbiome/wgs/analysis/hmscp/CSM79HI3_taxonomic_profile.biom</t>
  </si>
  <si>
    <t>https://downloads.hmpdacc.org/ihmp/ibd/genome/microbiome/wgs/analysis/hmmrc/CSM79HI3_genefamilies_relab.biom</t>
  </si>
  <si>
    <t>https://downloads.hmpdacc.org/ihmp/ibd/genome/microbiome/wgs/analysis/hmmrc/CSM79HI3_ecs_relab.biom</t>
  </si>
  <si>
    <t>CSM79HIB</t>
  </si>
  <si>
    <t>https://downloads.hmpdacc.org/ihmp/ibd/metatranscriptome/microbiome/analysis/CSM79HIB_ecs_relab.biom</t>
  </si>
  <si>
    <t>https://downloads.hmpdacc.org/ihmp/ibd/genome/microbiome/wgs/analysis/hmscp/CSM79HIB_taxonomic_profile.biom</t>
  </si>
  <si>
    <t>https://downloads.hmpdacc.org/ihmp/ibd/genome/microbiome/wgs/analysis/hmmrc/CSM79HIB_genefamilies_relab.biom</t>
  </si>
  <si>
    <t>https://downloads.hmpdacc.org/ihmp/ibd/metatranscriptome/microbiome/analysis/CSM79HIB_genefamilies_relab.biom</t>
  </si>
  <si>
    <t>https://downloads.hmpdacc.org/ihmp/ibd/genome/microbiome/wgs/analysis/hmmrc/CSM79HIB_pathabundance_relab.biom</t>
  </si>
  <si>
    <t>https://downloads.hmpdacc.org/ihmp/ibd/metatranscriptome/microbiome/analysis/CSM79HIB_pathabundance_relab.biom</t>
  </si>
  <si>
    <t>https://downloads.hmpdacc.org/ihmp/ibd/genome/microbiome/wgs/analysis/hmmrc/CSM79HIB_ecs_relab.biom</t>
  </si>
  <si>
    <t>CSM5MCWG</t>
  </si>
  <si>
    <t>https://downloads.hmpdacc.org/ihmp/ibd/genome/microbiome/wgs/analysis/hmscp/CSM5MCWG_taxonomic_profile.biom</t>
  </si>
  <si>
    <t>https://downloads.hmpdacc.org/ihmp/ibd/genome/microbiome/wgs/analysis/hmmrc/CSM5MCWG_ecs_relab.biom</t>
  </si>
  <si>
    <t>https://downloads.hmpdacc.org/ihmp/ibd/genome/microbiome/wgs/analysis/hmmrc/CSM5MCWG_pathabundance_relab.biom</t>
  </si>
  <si>
    <t>https://downloads.hmpdacc.org/ihmp/ibd/genome/microbiome/wgs/analysis/hmmrc/CSM5MCWG_genefamilies_relab.biom</t>
  </si>
  <si>
    <t>CSM67UAA</t>
  </si>
  <si>
    <t>https://downloads.hmpdacc.org/ihmp/ibd/genome/microbiome/wgs/analysis/hmmrc/CSM67UAA_ecs_relab.biom</t>
  </si>
  <si>
    <t>https://downloads.hmpdacc.org/ihmp/ibd/genome/microbiome/wgs/analysis/hmscp/CSM67UAA_taxonomic_profile.biom</t>
  </si>
  <si>
    <t>https://downloads.hmpdacc.org/ihmp/ibd/genome/microbiome/wgs/analysis/hmmrc/CSM67UAA_pathabundance_relab.biom</t>
  </si>
  <si>
    <t>https://downloads.hmpdacc.org/ihmp/ibd/genome/microbiome/wgs/analysis/hmmrc/CSM67UAA_genefamilies_relab.biom</t>
  </si>
  <si>
    <t>CSM5MCWE</t>
  </si>
  <si>
    <t>https://downloads.hmpdacc.org/ihmp/ibd/genome/microbiome/wgs/analysis/hmscp/CSM5MCWE_taxonomic_profile.biom</t>
  </si>
  <si>
    <t>https://downloads.hmpdacc.org/ihmp/ibd/metatranscriptome/microbiome/analysis/CSM5MCWE_genefamilies_relab.biom</t>
  </si>
  <si>
    <t>https://downloads.hmpdacc.org/ihmp/ibd/genome/microbiome/wgs/analysis/hmmrc/CSM5MCWE_pathabundance_relab.biom</t>
  </si>
  <si>
    <t>https://downloads.hmpdacc.org/ihmp/ibd/genome/microbiome/wgs/analysis/hmmrc/CSM5MCWE_genefamilies_relab.biom</t>
  </si>
  <si>
    <t>https://downloads.hmpdacc.org/ihmp/ibd/metatranscriptome/microbiome/analysis/CSM5MCWE_pathabundance_relab.biom</t>
  </si>
  <si>
    <t>https://downloads.hmpdacc.org/ihmp/ibd/genome/microbiome/wgs/analysis/hmmrc/CSM5MCWE_ecs_relab.biom</t>
  </si>
  <si>
    <t>https://downloads.hmpdacc.org/ihmp/ibd/metatranscriptome/microbiome/analysis/CSM5MCWE_ecs_relab.biom</t>
  </si>
  <si>
    <t>CSM7KOJE</t>
  </si>
  <si>
    <t>https://downloads.hmpdacc.org/ihmp/ibd/genome/microbiome/wgs/analysis/hmmrc/CSM7KOJE_pathabundance_relab.biom</t>
  </si>
  <si>
    <t>https://downloads.hmpdacc.org/ihmp/ibd/genome/microbiome/wgs/analysis/hmmrc/CSM7KOJE_genefamilies_relab.biom</t>
  </si>
  <si>
    <t>https://downloads.hmpdacc.org/ihmp/ibd/genome/microbiome/wgs/analysis/hmscp/CSM7KOJE_taxonomic_profile.biom</t>
  </si>
  <si>
    <t>https://downloads.hmpdacc.org/ihmp/ibd/genome/microbiome/wgs/analysis/hmmrc/CSM7KOJE_ecs_relab.biom</t>
  </si>
  <si>
    <t>CSM7KOJO</t>
  </si>
  <si>
    <t>https://downloads.hmpdacc.org/ihmp/ibd/genome/microbiome/wgs/analysis/hmmrc/CSM7KOJO_pathabundance_relab.biom</t>
  </si>
  <si>
    <t>https://downloads.hmpdacc.org/ihmp/ibd/genome/microbiome/wgs/analysis/hmscp/CSM7KOJO_taxonomic_profile.biom</t>
  </si>
  <si>
    <t>https://downloads.hmpdacc.org/ihmp/ibd/metatranscriptome/microbiome/analysis/CSM7KOJO_ecs_relab.biom</t>
  </si>
  <si>
    <t>https://downloads.hmpdacc.org/ihmp/ibd/genome/microbiome/wgs/analysis/hmmrc/CSM7KOJO_ecs_relab.biom</t>
  </si>
  <si>
    <t>https://downloads.hmpdacc.org/ihmp/ibd/metatranscriptome/microbiome/analysis/CSM7KOJO_pathabundance_relab.biom</t>
  </si>
  <si>
    <t>https://downloads.hmpdacc.org/ihmp/ibd/genome/microbiome/wgs/analysis/hmmrc/CSM7KOJO_genefamilies_relab.biom</t>
  </si>
  <si>
    <t>https://downloads.hmpdacc.org/ihmp/ibd/metatranscriptome/microbiome/analysis/CSM7KOJO_genefamilies_relab.biom</t>
  </si>
  <si>
    <t>CSM79HI7</t>
  </si>
  <si>
    <t>https://downloads.hmpdacc.org/ihmp/ibd/metatranscriptome/microbiome/analysis/CSM79HI7_genefamilies_relab.biom</t>
  </si>
  <si>
    <t>https://downloads.hmpdacc.org/ihmp/ibd/genome/microbiome/wgs/analysis/hmmrc/CSM79HI7_pathabundance_relab.biom</t>
  </si>
  <si>
    <t>https://downloads.hmpdacc.org/ihmp/ibd/genome/microbiome/wgs/analysis/hmmrc/CSM79HI7_genefamilies_relab.biom</t>
  </si>
  <si>
    <t>https://downloads.hmpdacc.org/ihmp/ibd/genome/microbiome/wgs/analysis/hmscp/CSM79HI7_taxonomic_profile.biom</t>
  </si>
  <si>
    <t>https://downloads.hmpdacc.org/ihmp/ibd/metatranscriptome/microbiome/analysis/CSM79HI7_pathabundance_relab.biom</t>
  </si>
  <si>
    <t>https://downloads.hmpdacc.org/ihmp/ibd/genome/microbiome/wgs/analysis/hmmrc/CSM79HI7_ecs_relab.biom</t>
  </si>
  <si>
    <t>https://downloads.hmpdacc.org/ihmp/ibd/metatranscriptome/microbiome/analysis/CSM79HI7_ecs_relab.biom</t>
  </si>
  <si>
    <t>CSM79HMT</t>
  </si>
  <si>
    <t>https://downloads.hmpdacc.org/ihmp/ibd/genome/microbiome/wgs/analysis/hmscp/CSM79HMT_taxonomic_profile.biom</t>
  </si>
  <si>
    <t>https://downloads.hmpdacc.org/ihmp/ibd/genome/microbiome/wgs/analysis/hmmrc/CSM79HMT_pathabundance_relab.biom</t>
  </si>
  <si>
    <t>https://downloads.hmpdacc.org/ihmp/ibd/genome/microbiome/wgs/analysis/hmmrc/CSM79HMT_ecs_relab.biom</t>
  </si>
  <si>
    <t>https://downloads.hmpdacc.org/ihmp/ibd/genome/microbiome/wgs/analysis/hmmrc/CSM79HMT_genefamilies_relab.biom</t>
  </si>
  <si>
    <t>CSM79HMP</t>
  </si>
  <si>
    <t>https://downloads.hmpdacc.org/ihmp/ibd/genome/microbiome/wgs/analysis/hmmrc/CSM79HMP_pathabundance_relab.biom</t>
  </si>
  <si>
    <t>https://downloads.hmpdacc.org/ihmp/ibd/genome/microbiome/wgs/analysis/hmmrc/CSM79HMP_genefamilies_relab.biom</t>
  </si>
  <si>
    <t>https://downloads.hmpdacc.org/ihmp/ibd/genome/microbiome/wgs/analysis/hmmrc/CSM79HMP_ecs_relab.biom</t>
  </si>
  <si>
    <t>https://downloads.hmpdacc.org/ihmp/ibd/genome/microbiome/wgs/analysis/hmscp/CSM79HMP_taxonomic_profile.biom</t>
  </si>
  <si>
    <t>CSM67UG8</t>
  </si>
  <si>
    <t>https://downloads.hmpdacc.org/ihmp/ibd/genome/microbiome/wgs/analysis/hmscp/CSM67UG8_taxonomic_profile.biom</t>
  </si>
  <si>
    <t>https://downloads.hmpdacc.org/ihmp/ibd/genome/microbiome/wgs/analysis/hmmrc/CSM67UG8_pathabundance_relab.biom</t>
  </si>
  <si>
    <t>https://downloads.hmpdacc.org/ihmp/ibd/genome/microbiome/wgs/analysis/hmmrc/CSM67UG8_ecs_relab.biom</t>
  </si>
  <si>
    <t>https://downloads.hmpdacc.org/ihmp/ibd/genome/microbiome/wgs/analysis/hmmrc/CSM67UG8_genefamilies_relab.biom</t>
  </si>
  <si>
    <t>CSM67UFV</t>
  </si>
  <si>
    <t>https://downloads.hmpdacc.org/ihmp/ibd/genome/microbiome/wgs/analysis/hmmrc/CSM67UFV_genefamilies_relab.biom</t>
  </si>
  <si>
    <t>https://downloads.hmpdacc.org/ihmp/ibd/genome/microbiome/wgs/analysis/hmmrc/CSM67UFV_ecs_relab.biom</t>
  </si>
  <si>
    <t>https://downloads.hmpdacc.org/ihmp/ibd/genome/microbiome/wgs/analysis/hmmrc/CSM67UFV_pathabundance_relab.biom</t>
  </si>
  <si>
    <t>https://downloads.hmpdacc.org/ihmp/ibd/genome/microbiome/wgs/analysis/hmscp/CSM67UFV_taxonomic_profile.biom</t>
  </si>
  <si>
    <t>CSM5MCUO</t>
  </si>
  <si>
    <t>https://downloads.hmpdacc.org/ihmp/ibd/metatranscriptome/microbiome/analysis/CSM5MCUO_ecs_relab.biom</t>
  </si>
  <si>
    <t>https://downloads.hmpdacc.org/ihmp/ibd/metatranscriptome/microbiome/analysis/CSM5MCUO_genefamilies_relab.biom</t>
  </si>
  <si>
    <t>https://downloads.hmpdacc.org/ihmp/ibd/genome/microbiome/wgs/analysis/hmmrc/CSM5MCUO_pathabundance_relab.biom</t>
  </si>
  <si>
    <t>https://downloads.hmpdacc.org/ihmp/ibd/genome/microbiome/wgs/analysis/hmmrc/CSM5MCUO_genefamilies_relab.biom</t>
  </si>
  <si>
    <t>https://downloads.hmpdacc.org/ihmp/ibd/metatranscriptome/microbiome/analysis/CSM5MCUO_pathabundance_relab.biom</t>
  </si>
  <si>
    <t>https://downloads.hmpdacc.org/ihmp/ibd/genome/microbiome/wgs/analysis/hmmrc/CSM5MCUO_ecs_relab.biom</t>
  </si>
  <si>
    <t>https://downloads.hmpdacc.org/ihmp/ibd/genome/microbiome/wgs/analysis/hmscp/CSM5MCUO_taxonomic_profile.biom</t>
  </si>
  <si>
    <t>CSM79HMN</t>
  </si>
  <si>
    <t>https://downloads.hmpdacc.org/ihmp/ibd/genome/microbiome/wgs/analysis/hmmrc/CSM79HMN_ecs_relab.biom</t>
  </si>
  <si>
    <t>https://downloads.hmpdacc.org/ihmp/ibd/genome/microbiome/wgs/analysis/hmmrc/CSM79HMN_genefamilies_relab.biom</t>
  </si>
  <si>
    <t>https://downloads.hmpdacc.org/ihmp/ibd/genome/microbiome/wgs/analysis/hmmrc/CSM79HMN_pathabundance_relab.biom</t>
  </si>
  <si>
    <t>https://downloads.hmpdacc.org/ihmp/ibd/genome/microbiome/wgs/analysis/hmscp/CSM79HMN_taxonomic_profile.biom</t>
  </si>
  <si>
    <t>CSM67UFZ</t>
  </si>
  <si>
    <t>https://downloads.hmpdacc.org/ihmp/ibd/metatranscriptome/microbiome/analysis/CSM67UFZ_genefamilies_relab.biom</t>
  </si>
  <si>
    <t>https://downloads.hmpdacc.org/ihmp/ibd/genome/microbiome/wgs/analysis/hmmrc/CSM67UFZ_ecs_relab.biom</t>
  </si>
  <si>
    <t>https://downloads.hmpdacc.org/ihmp/ibd/genome/microbiome/wgs/analysis/hmscp/CSM67UFZ_taxonomic_profile.biom</t>
  </si>
  <si>
    <t>https://downloads.hmpdacc.org/ihmp/ibd/metatranscriptome/microbiome/analysis/CSM67UFZ_ecs_relab.biom</t>
  </si>
  <si>
    <t>https://downloads.hmpdacc.org/ihmp/ibd/genome/microbiome/wgs/analysis/hmmrc/CSM67UFZ_pathabundance_relab.biom</t>
  </si>
  <si>
    <t>https://downloads.hmpdacc.org/ihmp/ibd/genome/microbiome/wgs/analysis/hmmrc/CSM67UFZ_genefamilies_relab.biom</t>
  </si>
  <si>
    <t>https://downloads.hmpdacc.org/ihmp/ibd/metatranscriptome/microbiome/analysis/CSM67UFZ_pathabundance_relab.biom</t>
  </si>
  <si>
    <t>CSM5MCX3</t>
  </si>
  <si>
    <t>https://downloads.hmpdacc.org/ihmp/ibd/genome/microbiome/wgs/analysis/hmmrc/CSM5MCX3_pathabundance_relab.biom</t>
  </si>
  <si>
    <t>https://downloads.hmpdacc.org/ihmp/ibd/genome/microbiome/wgs/analysis/hmscp/CSM5MCX3_taxonomic_profile.biom</t>
  </si>
  <si>
    <t>https://downloads.hmpdacc.org/ihmp/ibd/genome/microbiome/wgs/analysis/hmmrc/CSM5MCX3_ecs_relab.biom</t>
  </si>
  <si>
    <t>https://downloads.hmpdacc.org/ihmp/ibd/metatranscriptome/microbiome/analysis/CSM5MCX3_ecs_relab.biom</t>
  </si>
  <si>
    <t>https://downloads.hmpdacc.org/ihmp/ibd/genome/microbiome/wgs/analysis/hmmrc/CSM5MCX3_genefamilies_relab.biom</t>
  </si>
  <si>
    <t>https://downloads.hmpdacc.org/ihmp/ibd/metatranscriptome/microbiome/analysis/CSM5MCX3_pathabundance_relab.biom</t>
  </si>
  <si>
    <t>https://downloads.hmpdacc.org/ihmp/ibd/metatranscriptome/microbiome/analysis/CSM5MCX3_genefamilies_relab.biom</t>
  </si>
  <si>
    <t>HSM7J4NC</t>
  </si>
  <si>
    <t>https://downloads.hmpdacc.org/ihmp/ibd/genome/microbiome/wgs/analysis/hmmrc/HSM7J4NC_ecs_relab.biom</t>
  </si>
  <si>
    <t>https://downloads.hmpdacc.org/ihmp/ibd/genome/microbiome/wgs/analysis/hmmrc/HSM7J4NC_pathabundance_relab.biom</t>
  </si>
  <si>
    <t>https://downloads.hmpdacc.org/ihmp/ibd/genome/microbiome/wgs/analysis/hmscp/HSM7J4NC_taxonomic_profile.biom</t>
  </si>
  <si>
    <t>https://downloads.hmpdacc.org/ihmp/ibd/genome/microbiome/wgs/analysis/hmmrc/HSM7J4NC_genefamilies_relab.biom</t>
  </si>
  <si>
    <t>HSM7J4NE</t>
  </si>
  <si>
    <t>https://downloads.hmpdacc.org/ihmp/ibd/genome/microbiome/wgs/analysis/hmmrc/HSM7J4NE_ecs_relab.biom</t>
  </si>
  <si>
    <t>https://downloads.hmpdacc.org/ihmp/ibd/genome/microbiome/wgs/analysis/hmmrc/HSM7J4NE_genefamilies_relab.biom</t>
  </si>
  <si>
    <t>https://downloads.hmpdacc.org/ihmp/ibd/metatranscriptome/microbiome/analysis/HSM7J4NE_ecs_relab.biom</t>
  </si>
  <si>
    <t>https://downloads.hmpdacc.org/ihmp/ibd/genome/microbiome/wgs/analysis/hmscp/HSM7J4NE_taxonomic_profile.biom</t>
  </si>
  <si>
    <t>https://downloads.hmpdacc.org/ihmp/ibd/metatranscriptome/microbiome/analysis/HSM7J4NE_genefamilies_relab.biom</t>
  </si>
  <si>
    <t>https://downloads.hmpdacc.org/ihmp/ibd/metatranscriptome/microbiome/analysis/HSM7J4NE_pathabundance_relab.biom</t>
  </si>
  <si>
    <t>https://downloads.hmpdacc.org/ihmp/ibd/genome/microbiome/wgs/analysis/hmmrc/HSM7J4NE_pathabundance_relab.biom</t>
  </si>
  <si>
    <t>HSM7J4NM</t>
  </si>
  <si>
    <t>https://downloads.hmpdacc.org/ihmp/ibd/genome/microbiome/wgs/analysis/hmscp/HSM7J4NM_taxonomic_profile.biom</t>
  </si>
  <si>
    <t>https://downloads.hmpdacc.org/ihmp/ibd/genome/microbiome/wgs/analysis/hmmrc/HSM7J4NM_pathabundance_relab.biom</t>
  </si>
  <si>
    <t>https://downloads.hmpdacc.org/ihmp/ibd/genome/microbiome/wgs/analysis/hmmrc/HSM7J4NM_genefamilies_relab.biom</t>
  </si>
  <si>
    <t>https://downloads.hmpdacc.org/ihmp/ibd/genome/microbiome/wgs/analysis/hmmrc/HSM7J4NM_ecs_relab.biom</t>
  </si>
  <si>
    <t>HSM7CZ22</t>
  </si>
  <si>
    <t>https://downloads.hmpdacc.org/ihmp/ibd/genome/microbiome/wgs/analysis/hmmrc/HSM7CZ22_genefamilies_relab.biom</t>
  </si>
  <si>
    <t>https://downloads.hmpdacc.org/ihmp/ibd/genome/microbiome/wgs/analysis/hmmrc/HSM7CZ22_ecs_relab.biom</t>
  </si>
  <si>
    <t>https://downloads.hmpdacc.org/ihmp/ibd/genome/microbiome/wgs/analysis/hmscp/HSM7CZ22_taxonomic_profile.biom</t>
  </si>
  <si>
    <t>https://downloads.hmpdacc.org/ihmp/ibd/genome/microbiome/wgs/analysis/hmmrc/HSM7CZ22_pathabundance_relab.biom</t>
  </si>
  <si>
    <t>HSM7CZ1V</t>
  </si>
  <si>
    <t>https://downloads.hmpdacc.org/ihmp/ibd/metatranscriptome/microbiome/analysis/HSM7CZ1V_genefamilies_relab.biom</t>
  </si>
  <si>
    <t>https://downloads.hmpdacc.org/ihmp/ibd/genome/microbiome/wgs/analysis/hmscp/HSM7CZ1V_taxonomic_profile.biom</t>
  </si>
  <si>
    <t>https://downloads.hmpdacc.org/ihmp/ibd/metatranscriptome/microbiome/analysis/HSM7CZ1V_pathabundance_relab.biom</t>
  </si>
  <si>
    <t>https://downloads.hmpdacc.org/ihmp/ibd/genome/microbiome/wgs/analysis/hmmrc/HSM7CZ1V_ecs_relab.biom</t>
  </si>
  <si>
    <t>https://downloads.hmpdacc.org/ihmp/ibd/genome/microbiome/wgs/analysis/hmmrc/HSM7CZ1V_pathabundance_relab.biom</t>
  </si>
  <si>
    <t>https://downloads.hmpdacc.org/ihmp/ibd/metatranscriptome/microbiome/analysis/HSM7CZ1V_ecs_relab.biom</t>
  </si>
  <si>
    <t>https://downloads.hmpdacc.org/ihmp/ibd/genome/microbiome/wgs/analysis/hmmrc/HSM7CZ1V_genefamilies_relab.biom</t>
  </si>
  <si>
    <t>HSM7J4GP</t>
  </si>
  <si>
    <t>https://downloads.hmpdacc.org/ihmp/ibd/genome/microbiome/wgs/analysis/hmmrc/HSM7J4GP_pathabundance_relab.biom</t>
  </si>
  <si>
    <t>https://downloads.hmpdacc.org/ihmp/ibd/genome/microbiome/wgs/analysis/hmmrc/HSM7J4GP_genefamilies_relab.biom</t>
  </si>
  <si>
    <t>https://downloads.hmpdacc.org/ihmp/ibd/genome/microbiome/wgs/analysis/hmmrc/HSM7J4GP_ecs_relab.biom</t>
  </si>
  <si>
    <t>https://downloads.hmpdacc.org/ihmp/ibd/genome/microbiome/wgs/analysis/hmscp/HSM7J4GP_taxonomic_profile.biom</t>
  </si>
  <si>
    <t>HSM7CZ1Z</t>
  </si>
  <si>
    <t>https://downloads.hmpdacc.org/ihmp/ibd/genome/microbiome/wgs/analysis/hmmrc/HSM7CZ1Z_genefamilies_relab.biom</t>
  </si>
  <si>
    <t>https://downloads.hmpdacc.org/ihmp/ibd/metatranscriptome/microbiome/analysis/HSM7CZ1Z_pathabundance_relab.biom</t>
  </si>
  <si>
    <t>https://downloads.hmpdacc.org/ihmp/ibd/metatranscriptome/microbiome/analysis/HSM7CZ1Z_genefamilies_relab.biom</t>
  </si>
  <si>
    <t>https://downloads.hmpdacc.org/ihmp/ibd/genome/microbiome/wgs/analysis/hmmrc/HSM7CZ1Z_ecs_relab.biom</t>
  </si>
  <si>
    <t>https://downloads.hmpdacc.org/ihmp/ibd/genome/microbiome/wgs/analysis/hmscp/HSM7CZ1Z_taxonomic_profile.biom</t>
  </si>
  <si>
    <t>https://downloads.hmpdacc.org/ihmp/ibd/genome/microbiome/wgs/analysis/hmmrc/HSM7CZ1Z_pathabundance_relab.biom</t>
  </si>
  <si>
    <t>https://downloads.hmpdacc.org/ihmp/ibd/metatranscriptome/microbiome/analysis/HSM7CZ1Z_ecs_relab.biom</t>
  </si>
  <si>
    <t>HSMA33O3</t>
  </si>
  <si>
    <t>https://downloads.hmpdacc.org/ihmp/ibd/metatranscriptome/microbiome/analysis/HSMA33O3_ecs_relab.biom</t>
  </si>
  <si>
    <t>https://downloads.hmpdacc.org/ihmp/ibd/genome/microbiome/wgs/analysis/hmscp/HSMA33O3_taxonomic_profile.biom</t>
  </si>
  <si>
    <t>https://downloads.hmpdacc.org/ihmp/ibd/genome/microbiome/wgs/analysis/hmmrc/HSMA33O3_ecs_relab.biom</t>
  </si>
  <si>
    <t>https://downloads.hmpdacc.org/ihmp/ibd/genome/microbiome/wgs/analysis/hmmrc/HSMA33O3_pathabundance_relab.biom</t>
  </si>
  <si>
    <t>https://downloads.hmpdacc.org/ihmp/ibd/genome/microbiome/wgs/analysis/hmmrc/HSMA33O3_genefamilies_relab.biom</t>
  </si>
  <si>
    <t>https://downloads.hmpdacc.org/ihmp/ibd/metatranscriptome/microbiome/analysis/HSMA33O3_pathabundance_relab.biom</t>
  </si>
  <si>
    <t>https://downloads.hmpdacc.org/ihmp/ibd/metatranscriptome/microbiome/analysis/HSMA33O3_genefamilies_relab.biom</t>
  </si>
  <si>
    <t>HSMA33O1</t>
  </si>
  <si>
    <t>https://downloads.hmpdacc.org/ihmp/ibd/genome/microbiome/wgs/analysis/hmmrc/HSMA33O1_pathabundance_relab.biom</t>
  </si>
  <si>
    <t>https://downloads.hmpdacc.org/ihmp/ibd/genome/microbiome/wgs/analysis/hmscp/HSMA33O1_taxonomic_profile.biom</t>
  </si>
  <si>
    <t>https://downloads.hmpdacc.org/ihmp/ibd/genome/microbiome/wgs/analysis/hmmrc/HSMA33O1_ecs_relab.biom</t>
  </si>
  <si>
    <t>https://downloads.hmpdacc.org/ihmp/ibd/genome/microbiome/wgs/analysis/hmmrc/HSMA33O1_genefamilies_relab.biom</t>
  </si>
  <si>
    <t>HSM7J4GR</t>
  </si>
  <si>
    <t>https://downloads.hmpdacc.org/ihmp/ibd/genome/microbiome/wgs/analysis/hmscp/HSM7J4GR_taxonomic_profile.biom</t>
  </si>
  <si>
    <t>https://downloads.hmpdacc.org/ihmp/ibd/metatranscriptome/microbiome/analysis/HSM7J4GR_genefamilies_relab.biom</t>
  </si>
  <si>
    <t>https://downloads.hmpdacc.org/ihmp/ibd/genome/microbiome/wgs/analysis/hmmrc/HSM7J4GR_genefamilies_relab.biom</t>
  </si>
  <si>
    <t>https://downloads.hmpdacc.org/ihmp/ibd/metatranscriptome/microbiome/analysis/HSM7J4GR_ecs_relab.biom</t>
  </si>
  <si>
    <t>https://downloads.hmpdacc.org/ihmp/ibd/genome/microbiome/wgs/analysis/hmmrc/HSM7J4GR_pathabundance_relab.biom</t>
  </si>
  <si>
    <t>https://downloads.hmpdacc.org/ihmp/ibd/metatranscriptome/microbiome/analysis/HSM7J4GR_pathabundance_relab.biom</t>
  </si>
  <si>
    <t>https://downloads.hmpdacc.org/ihmp/ibd/genome/microbiome/wgs/analysis/hmmrc/HSM7J4GR_ecs_relab.biom</t>
  </si>
  <si>
    <t>CSM79HOF</t>
  </si>
  <si>
    <t>https://downloads.hmpdacc.org/ihmp/ibd/genome/microbiome/wgs/analysis/hmmrc/CSM79HOF_pathabundance_relab.biom</t>
  </si>
  <si>
    <t>https://downloads.hmpdacc.org/ihmp/ibd/genome/microbiome/wgs/analysis/hmscp/CSM79HOF_taxonomic_profile.biom</t>
  </si>
  <si>
    <t>https://downloads.hmpdacc.org/ihmp/ibd/genome/microbiome/wgs/analysis/hmmrc/CSM79HOF_ecs_relab.biom</t>
  </si>
  <si>
    <t>https://downloads.hmpdacc.org/ihmp/ibd/genome/microbiome/wgs/analysis/hmmrc/CSM79HOF_genefamilies_relab.biom</t>
  </si>
  <si>
    <t>CSM5MCXT</t>
  </si>
  <si>
    <t>https://downloads.hmpdacc.org/ihmp/ibd/metatranscriptome/microbiome/analysis/CSM5MCXT_ecs_relab.biom</t>
  </si>
  <si>
    <t>https://downloads.hmpdacc.org/ihmp/ibd/genome/microbiome/wgs/analysis/hmmrc/CSM5MCXT_ecs_relab.biom</t>
  </si>
  <si>
    <t>https://downloads.hmpdacc.org/ihmp/ibd/metatranscriptome/microbiome/analysis/CSM5MCXT_pathabundance_relab.biom</t>
  </si>
  <si>
    <t>https://downloads.hmpdacc.org/ihmp/ibd/metatranscriptome/microbiome/analysis/CSM5MCXT_genefamilies_relab.biom</t>
  </si>
  <si>
    <t>https://downloads.hmpdacc.org/ihmp/ibd/genome/microbiome/wgs/analysis/hmscp/CSM5MCXT_taxonomic_profile.biom</t>
  </si>
  <si>
    <t>https://downloads.hmpdacc.org/ihmp/ibd/genome/microbiome/wgs/analysis/hmmrc/CSM5MCXT_pathabundance_relab.biom</t>
  </si>
  <si>
    <t>https://downloads.hmpdacc.org/ihmp/ibd/genome/microbiome/wgs/analysis/hmmrc/CSM5MCXT_genefamilies_relab.biom</t>
  </si>
  <si>
    <t>CSM7KOLA</t>
  </si>
  <si>
    <t>https://downloads.hmpdacc.org/ihmp/ibd/genome/microbiome/wgs/analysis/hmmrc/CSM7KOLA_pathabundance_relab.biom</t>
  </si>
  <si>
    <t>https://downloads.hmpdacc.org/ihmp/ibd/metatranscriptome/microbiome/analysis/CSM7KOLA_ecs_relab.biom</t>
  </si>
  <si>
    <t>https://downloads.hmpdacc.org/ihmp/ibd/metatranscriptome/microbiome/analysis/CSM7KOLA_pathabundance_relab.biom</t>
  </si>
  <si>
    <t>https://downloads.hmpdacc.org/ihmp/ibd/genome/microbiome/wgs/analysis/hmscp/CSM7KOLA_taxonomic_profile.biom</t>
  </si>
  <si>
    <t>https://downloads.hmpdacc.org/ihmp/ibd/genome/microbiome/wgs/analysis/hmmrc/CSM7KOLA_ecs_relab.biom</t>
  </si>
  <si>
    <t>https://downloads.hmpdacc.org/ihmp/ibd/genome/microbiome/wgs/analysis/hmmrc/CSM7KOLA_genefamilies_relab.biom</t>
  </si>
  <si>
    <t>https://downloads.hmpdacc.org/ihmp/ibd/metatranscriptome/microbiome/analysis/CSM7KOLA_genefamilies_relab.biom</t>
  </si>
  <si>
    <t>CSM79HOH</t>
  </si>
  <si>
    <t>https://downloads.hmpdacc.org/ihmp/ibd/genome/microbiome/wgs/analysis/hmmrc/CSM79HOH_ecs_relab.biom</t>
  </si>
  <si>
    <t>https://downloads.hmpdacc.org/ihmp/ibd/genome/microbiome/wgs/analysis/hmmrc/CSM79HOH_pathabundance_relab.biom</t>
  </si>
  <si>
    <t>https://downloads.hmpdacc.org/ihmp/ibd/genome/microbiome/wgs/analysis/hmscp/CSM79HOH_taxonomic_profile.biom</t>
  </si>
  <si>
    <t>https://downloads.hmpdacc.org/ihmp/ibd/genome/microbiome/wgs/analysis/hmmrc/CSM79HOH_genefamilies_relab.biom</t>
  </si>
  <si>
    <t>CSM7KOL4</t>
  </si>
  <si>
    <t>https://downloads.hmpdacc.org/ihmp/ibd/genome/microbiome/wgs/analysis/hmmrc/CSM7KOL4_pathabundance_relab.biom</t>
  </si>
  <si>
    <t>https://downloads.hmpdacc.org/ihmp/ibd/genome/microbiome/wgs/analysis/hmscp/CSM7KOL4_taxonomic_profile.biom</t>
  </si>
  <si>
    <t>https://downloads.hmpdacc.org/ihmp/ibd/metatranscriptome/microbiome/analysis/CSM7KOL4_pathabundance_relab.biom</t>
  </si>
  <si>
    <t>https://downloads.hmpdacc.org/ihmp/ibd/genome/microbiome/wgs/analysis/hmmrc/CSM7KOL4_genefamilies_relab.biom</t>
  </si>
  <si>
    <t>https://downloads.hmpdacc.org/ihmp/ibd/metatranscriptome/microbiome/analysis/CSM7KOL4_genefamilies_relab.biom</t>
  </si>
  <si>
    <t>https://downloads.hmpdacc.org/ihmp/ibd/metatranscriptome/microbiome/analysis/CSM7KOL4_ecs_relab.biom</t>
  </si>
  <si>
    <t>https://downloads.hmpdacc.org/ihmp/ibd/genome/microbiome/wgs/analysis/hmmrc/CSM7KOL4_ecs_relab.biom</t>
  </si>
  <si>
    <t>CSM79HKB</t>
  </si>
  <si>
    <t>https://downloads.hmpdacc.org/ihmp/ibd/genome/microbiome/wgs/analysis/hmmrc/CSM79HKB_pathabundance_relab.biom</t>
  </si>
  <si>
    <t>https://downloads.hmpdacc.org/ihmp/ibd/metatranscriptome/microbiome/analysis/CSM79HKB_pathabundance_relab.biom</t>
  </si>
  <si>
    <t>https://downloads.hmpdacc.org/ihmp/ibd/metatranscriptome/microbiome/analysis/CSM79HKB_genefamilies_relab.biom</t>
  </si>
  <si>
    <t>https://downloads.hmpdacc.org/ihmp/ibd/metatranscriptome/microbiome/analysis/CSM79HKB_ecs_relab.biom</t>
  </si>
  <si>
    <t>https://downloads.hmpdacc.org/ihmp/ibd/genome/microbiome/wgs/analysis/hmmrc/CSM79HKB_genefamilies_relab.biom</t>
  </si>
  <si>
    <t>https://downloads.hmpdacc.org/ihmp/ibd/genome/microbiome/wgs/analysis/hmscp/CSM79HKB_taxonomic_profile.biom</t>
  </si>
  <si>
    <t>https://downloads.hmpdacc.org/ihmp/ibd/genome/microbiome/wgs/analysis/hmmrc/CSM79HKB_ecs_relab.biom</t>
  </si>
  <si>
    <t>CSM79HK9</t>
  </si>
  <si>
    <t>https://downloads.hmpdacc.org/ihmp/ibd/genome/microbiome/wgs/analysis/hmscp/CSM79HK9_taxonomic_profile.biom</t>
  </si>
  <si>
    <t>https://downloads.hmpdacc.org/ihmp/ibd/genome/microbiome/wgs/analysis/hmmrc/CSM79HK9_genefamilies_relab.biom</t>
  </si>
  <si>
    <t>https://downloads.hmpdacc.org/ihmp/ibd/genome/microbiome/wgs/analysis/hmmrc/CSM79HK9_ecs_relab.biom</t>
  </si>
  <si>
    <t>https://downloads.hmpdacc.org/ihmp/ibd/genome/microbiome/wgs/analysis/hmmrc/CSM79HK9_pathabundance_relab.biom</t>
  </si>
  <si>
    <t>CSM5MCXV</t>
  </si>
  <si>
    <t>https://downloads.hmpdacc.org/ihmp/ibd/genome/microbiome/wgs/analysis/hmmrc/CSM5MCXV_genefamilies_relab.biom</t>
  </si>
  <si>
    <t>https://downloads.hmpdacc.org/ihmp/ibd/genome/microbiome/wgs/analysis/hmmrc/CSM5MCXV_ecs_relab.biom</t>
  </si>
  <si>
    <t>https://downloads.hmpdacc.org/ihmp/ibd/genome/microbiome/wgs/analysis/hmscp/CSM5MCXV_taxonomic_profile.biom</t>
  </si>
  <si>
    <t>https://downloads.hmpdacc.org/ihmp/ibd/genome/microbiome/wgs/analysis/hmmrc/CSM5MCXV_pathabundance_relab.biom</t>
  </si>
  <si>
    <t>CSM67UCK</t>
  </si>
  <si>
    <t>https://downloads.hmpdacc.org/ihmp/ibd/genome/microbiome/wgs/analysis/hmscp/CSM67UCK_taxonomic_profile.biom</t>
  </si>
  <si>
    <t>https://downloads.hmpdacc.org/ihmp/ibd/genome/microbiome/wgs/analysis/hmmrc/CSM67UCK_pathabundance_relab.biom</t>
  </si>
  <si>
    <t>https://downloads.hmpdacc.org/ihmp/ibd/metatranscriptome/microbiome/analysis/CSM67UCK_genefamilies_relab.biom</t>
  </si>
  <si>
    <t>https://downloads.hmpdacc.org/ihmp/ibd/metatranscriptome/microbiome/analysis/CSM67UCK_ecs_relab.biom</t>
  </si>
  <si>
    <t>https://downloads.hmpdacc.org/ihmp/ibd/genome/microbiome/wgs/analysis/hmmrc/CSM67UCK_ecs_relab.biom</t>
  </si>
  <si>
    <t>https://downloads.hmpdacc.org/ihmp/ibd/genome/microbiome/wgs/analysis/hmmrc/CSM67UCK_genefamilies_relab.biom</t>
  </si>
  <si>
    <t>https://downloads.hmpdacc.org/ihmp/ibd/metatranscriptome/microbiome/analysis/CSM67UCK_pathabundance_relab.biom</t>
  </si>
  <si>
    <t>CSM7KOLE</t>
  </si>
  <si>
    <t>https://downloads.hmpdacc.org/ihmp/ibd/genome/microbiome/wgs/analysis/hmscp/CSM7KOLE_taxonomic_profile.biom</t>
  </si>
  <si>
    <t>https://downloads.hmpdacc.org/ihmp/ibd/genome/microbiome/wgs/analysis/hmmrc/CSM7KOLE_genefamilies_relab.biom</t>
  </si>
  <si>
    <t>https://downloads.hmpdacc.org/ihmp/ibd/genome/microbiome/wgs/analysis/hmmrc/CSM7KOLE_pathabundance_relab.biom</t>
  </si>
  <si>
    <t>https://downloads.hmpdacc.org/ihmp/ibd/metatranscriptome/microbiome/analysis/CSM7KOLE_genefamilies_relab.biom</t>
  </si>
  <si>
    <t>https://downloads.hmpdacc.org/ihmp/ibd/metatranscriptome/microbiome/analysis/CSM7KOLE_pathabundance_relab.biom</t>
  </si>
  <si>
    <t>https://downloads.hmpdacc.org/ihmp/ibd/metatranscriptome/microbiome/analysis/CSM7KOLE_ecs_relab.biom</t>
  </si>
  <si>
    <t>https://downloads.hmpdacc.org/ihmp/ibd/genome/microbiome/wgs/analysis/hmmrc/CSM7KOLE_ecs_relab.biom</t>
  </si>
  <si>
    <t>CSM5MCY2</t>
  </si>
  <si>
    <t>https://downloads.hmpdacc.org/ihmp/ibd/metatranscriptome/microbiome/analysis/CSM5MCY2_pathabundance_relab.biom</t>
  </si>
  <si>
    <t>https://downloads.hmpdacc.org/ihmp/ibd/genome/microbiome/wgs/analysis/hmmrc/CSM5MCY2_genefamilies_relab.biom</t>
  </si>
  <si>
    <t>https://downloads.hmpdacc.org/ihmp/ibd/metatranscriptome/microbiome/analysis/CSM5MCY2_ecs_relab.biom</t>
  </si>
  <si>
    <t>https://downloads.hmpdacc.org/ihmp/ibd/metatranscriptome/microbiome/analysis/CSM5MCY2_genefamilies_relab.biom</t>
  </si>
  <si>
    <t>https://downloads.hmpdacc.org/ihmp/ibd/genome/microbiome/wgs/analysis/hmmrc/CSM5MCY2_ecs_relab.biom</t>
  </si>
  <si>
    <t>https://downloads.hmpdacc.org/ihmp/ibd/genome/microbiome/wgs/analysis/hmmrc/CSM5MCY2_pathabundance_relab.biom</t>
  </si>
  <si>
    <t>https://downloads.hmpdacc.org/ihmp/ibd/genome/microbiome/wgs/analysis/hmscp/CSM5MCY2_taxonomic_profile.biom</t>
  </si>
  <si>
    <t>HSM6XRVW</t>
  </si>
  <si>
    <t>https://downloads.hmpdacc.org/ihmp/ibd/genome/microbiome/wgs/analysis/hmmrc/HSM6XRVW_genefamilies_relab.biom</t>
  </si>
  <si>
    <t>https://downloads.hmpdacc.org/ihmp/ibd/metatranscriptome/microbiome/analysis/HSM6XRVW_genefamilies_relab.biom</t>
  </si>
  <si>
    <t>https://downloads.hmpdacc.org/ihmp/ibd/genome/microbiome/wgs/analysis/hmmrc/HSM6XRVW_pathabundance_relab.biom</t>
  </si>
  <si>
    <t>https://downloads.hmpdacc.org/ihmp/ibd/metatranscriptome/microbiome/analysis/HSM6XRVW_ecs_relab.biom</t>
  </si>
  <si>
    <t>https://downloads.hmpdacc.org/ihmp/ibd/genome/microbiome/wgs/analysis/hmmrc/HSM6XRVW_ecs_relab.biom</t>
  </si>
  <si>
    <t>https://downloads.hmpdacc.org/ihmp/ibd/genome/microbiome/wgs/analysis/hmscp/HSM6XRVW_taxonomic_profile.biom</t>
  </si>
  <si>
    <t>https://downloads.hmpdacc.org/ihmp/ibd/metatranscriptome/microbiome/analysis/HSM6XRVW_pathabundance_relab.biom</t>
  </si>
  <si>
    <t>HSM6XRS2</t>
  </si>
  <si>
    <t>https://downloads.hmpdacc.org/ihmp/ibd/genome/microbiome/wgs/analysis/hmmrc/HSM6XRS2_genefamilies_relab.biom</t>
  </si>
  <si>
    <t>https://downloads.hmpdacc.org/ihmp/ibd/genome/microbiome/wgs/analysis/hmmrc/HSM6XRS2_pathabundance_relab.biom</t>
  </si>
  <si>
    <t>https://downloads.hmpdacc.org/ihmp/ibd/genome/microbiome/wgs/analysis/hmmrc/HSM6XRS2_ecs_relab.biom</t>
  </si>
  <si>
    <t>https://downloads.hmpdacc.org/ihmp/ibd/genome/microbiome/wgs/analysis/hmscp/HSM6XRS2_taxonomic_profile.biom</t>
  </si>
  <si>
    <t>HSM6XRVU</t>
  </si>
  <si>
    <t>https://downloads.hmpdacc.org/ihmp/ibd/genome/microbiome/wgs/analysis/hmmrc/HSM6XRVU_pathabundance_relab.biom</t>
  </si>
  <si>
    <t>https://downloads.hmpdacc.org/ihmp/ibd/genome/microbiome/wgs/analysis/hmscp/HSM6XRVU_taxonomic_profile.biom</t>
  </si>
  <si>
    <t>https://downloads.hmpdacc.org/ihmp/ibd/genome/microbiome/wgs/analysis/hmmrc/HSM6XRVU_genefamilies_relab.biom</t>
  </si>
  <si>
    <t>https://downloads.hmpdacc.org/ihmp/ibd/genome/microbiome/wgs/analysis/hmmrc/HSM6XRVU_ecs_relab.biom</t>
  </si>
  <si>
    <t>HSM6XRRV</t>
  </si>
  <si>
    <t>https://downloads.hmpdacc.org/ihmp/ibd/metatranscriptome/microbiome/analysis/HSM6XRRV_pathabundance_relab.biom</t>
  </si>
  <si>
    <t>https://downloads.hmpdacc.org/ihmp/ibd/genome/microbiome/wgs/analysis/hmscp/HSM6XRRV_taxonomic_profile.biom</t>
  </si>
  <si>
    <t>https://downloads.hmpdacc.org/ihmp/ibd/metatranscriptome/microbiome/analysis/HSM6XRRV_genefamilies_relab.biom</t>
  </si>
  <si>
    <t>https://downloads.hmpdacc.org/ihmp/ibd/genome/microbiome/wgs/analysis/hmmrc/HSM6XRRV_ecs_relab.biom</t>
  </si>
  <si>
    <t>https://downloads.hmpdacc.org/ihmp/ibd/genome/microbiome/wgs/analysis/hmmrc/HSM6XRRV_genefamilies_relab.biom</t>
  </si>
  <si>
    <t>https://downloads.hmpdacc.org/ihmp/ibd/metatranscriptome/microbiome/analysis/HSM6XRRV_ecs_relab.biom</t>
  </si>
  <si>
    <t>https://downloads.hmpdacc.org/ihmp/ibd/genome/microbiome/wgs/analysis/hmmrc/HSM6XRRV_pathabundance_relab.biom</t>
  </si>
  <si>
    <t>HSM5MD66</t>
  </si>
  <si>
    <t>https://downloads.hmpdacc.org/ihmp/ibd/genome/microbiome/wgs/analysis/hmmrc/HSM5MD66_genefamilies_relab.biom</t>
  </si>
  <si>
    <t>https://downloads.hmpdacc.org/ihmp/ibd/genome/microbiome/wgs/analysis/hmmrc/HSM5MD66_ecs_relab.biom</t>
  </si>
  <si>
    <t>https://downloads.hmpdacc.org/ihmp/ibd/genome/microbiome/wgs/analysis/hmmrc/HSM5MD66_pathabundance_relab.biom</t>
  </si>
  <si>
    <t>https://downloads.hmpdacc.org/ihmp/ibd/metatranscriptome/microbiome/analysis/HSM5MD66_pathabundance_relab.biom</t>
  </si>
  <si>
    <t>https://downloads.hmpdacc.org/ihmp/ibd/genome/microbiome/wgs/analysis/hmscp/HSM5MD66_taxonomic_profile.biom</t>
  </si>
  <si>
    <t>https://downloads.hmpdacc.org/ihmp/ibd/metatranscriptome/microbiome/analysis/HSM5MD66_ecs_relab.biom</t>
  </si>
  <si>
    <t>https://downloads.hmpdacc.org/ihmp/ibd/metatranscriptome/microbiome/analysis/HSM5MD66_genefamilies_relab.biom</t>
  </si>
  <si>
    <t>HSM5MD6A_TR</t>
  </si>
  <si>
    <t>https://downloads.hmpdacc.org/ihmp/ibd/metatranscriptome/microbiome/analysis/HSM5MD6A_TR_pathabundance_relab.biom</t>
  </si>
  <si>
    <t>HSM5MD6A</t>
  </si>
  <si>
    <t>https://downloads.hmpdacc.org/ihmp/ibd/metatranscriptome/microbiome/analysis/HSM5MD6A_genefamilies_relab.biom</t>
  </si>
  <si>
    <t>https://downloads.hmpdacc.org/ihmp/ibd/genome/microbiome/wgs/analysis/hmmrc/HSM5MD6A_TR_genefamilies_relab.biom</t>
  </si>
  <si>
    <t>https://downloads.hmpdacc.org/ihmp/ibd/metatranscriptome/microbiome/analysis/HSM5MD6A_TR_genefamilies_relab.biom</t>
  </si>
  <si>
    <t>https://downloads.hmpdacc.org/ihmp/ibd/genome/microbiome/wgs/analysis/hmscp/HSM5MD6A_taxonomic_profile.biom</t>
  </si>
  <si>
    <t>https://downloads.hmpdacc.org/ihmp/ibd/genome/microbiome/wgs/analysis/hmmrc/HSM5MD6A_pathabundance_relab.biom</t>
  </si>
  <si>
    <t>https://downloads.hmpdacc.org/ihmp/ibd/genome/microbiome/wgs/analysis/hmmrc/HSM5MD6A_genefamilies_relab.biom</t>
  </si>
  <si>
    <t>https://downloads.hmpdacc.org/ihmp/ibd/genome/microbiome/wgs/analysis/hmmrc/HSM5MD6A_ecs_relab.biom</t>
  </si>
  <si>
    <t>https://downloads.hmpdacc.org/ihmp/ibd/metatranscriptome/microbiome/analysis/HSM5MD6A_ecs_relab.biom</t>
  </si>
  <si>
    <t>https://downloads.hmpdacc.org/ihmp/ibd/genome/microbiome/wgs/analysis/hmmrc/HSM5MD6A_TR_pathabundance_relab.biom</t>
  </si>
  <si>
    <t>https://downloads.hmpdacc.org/ihmp/ibd/metatranscriptome/microbiome/analysis/HSM5MD6A_pathabundance_relab.biom</t>
  </si>
  <si>
    <t>https://downloads.hmpdacc.org/ihmp/ibd/genome/microbiome/wgs/analysis/hmscp/HSM5MD6A_TR_taxonomic_profile.biom</t>
  </si>
  <si>
    <t>https://downloads.hmpdacc.org/ihmp/ibd/metatranscriptome/microbiome/analysis/HSM5MD6A_TR_ecs_relab.biom</t>
  </si>
  <si>
    <t>https://downloads.hmpdacc.org/ihmp/ibd/genome/microbiome/wgs/analysis/hmmrc/HSM5MD6A_TR_ecs_relab.biom</t>
  </si>
  <si>
    <t>HSM7J4QT</t>
  </si>
  <si>
    <t>https://downloads.hmpdacc.org/ihmp/ibd/genome/microbiome/wgs/analysis/hmmrc/HSM7J4QT_genefamilies_relab.biom</t>
  </si>
  <si>
    <t>https://downloads.hmpdacc.org/ihmp/ibd/metatranscriptome/microbiome/analysis/HSM7J4QT_ecs_relab.biom</t>
  </si>
  <si>
    <t>https://downloads.hmpdacc.org/ihmp/ibd/genome/microbiome/wgs/analysis/hmscp/HSM7J4QT_taxonomic_profile.biom</t>
  </si>
  <si>
    <t>https://downloads.hmpdacc.org/ihmp/ibd/metatranscriptome/microbiome/analysis/HSM7J4QT_genefamilies_relab.biom</t>
  </si>
  <si>
    <t>https://downloads.hmpdacc.org/ihmp/ibd/metatranscriptome/microbiome/analysis/HSM7J4QT_pathabundance_relab.biom</t>
  </si>
  <si>
    <t>https://downloads.hmpdacc.org/ihmp/ibd/genome/microbiome/wgs/analysis/hmmrc/HSM7J4QT_pathabundance_relab.biom</t>
  </si>
  <si>
    <t>https://downloads.hmpdacc.org/ihmp/ibd/genome/microbiome/wgs/analysis/hmmrc/HSM7J4QT_ecs_relab.biom</t>
  </si>
  <si>
    <t>HSM6XRVM</t>
  </si>
  <si>
    <t>https://downloads.hmpdacc.org/ihmp/ibd/genome/microbiome/wgs/analysis/hmscp/HSM6XRVM_taxonomic_profile.biom</t>
  </si>
  <si>
    <t>https://downloads.hmpdacc.org/ihmp/ibd/genome/microbiome/wgs/analysis/hmmrc/HSM6XRVM_ecs_relab.biom</t>
  </si>
  <si>
    <t>https://downloads.hmpdacc.org/ihmp/ibd/genome/microbiome/wgs/analysis/hmmrc/HSM6XRVM_pathabundance_relab.biom</t>
  </si>
  <si>
    <t>https://downloads.hmpdacc.org/ihmp/ibd/metatranscriptome/microbiome/analysis/HSM6XRVM_genefamilies_relab.biom</t>
  </si>
  <si>
    <t>https://downloads.hmpdacc.org/ihmp/ibd/genome/microbiome/wgs/analysis/hmmrc/HSM6XRVM_genefamilies_relab.biom</t>
  </si>
  <si>
    <t>https://downloads.hmpdacc.org/ihmp/ibd/metatranscriptome/microbiome/analysis/HSM6XRVM_ecs_relab.biom</t>
  </si>
  <si>
    <t>https://downloads.hmpdacc.org/ihmp/ibd/metatranscriptome/microbiome/analysis/HSM6XRVM_pathabundance_relab.biom</t>
  </si>
  <si>
    <t>HSM5MD6C</t>
  </si>
  <si>
    <t>https://downloads.hmpdacc.org/ihmp/ibd/genome/microbiome/wgs/analysis/hmmrc/HSM5MD6C_ecs_relab.biom</t>
  </si>
  <si>
    <t>https://downloads.hmpdacc.org/ihmp/ibd/genome/microbiome/wgs/analysis/hmmrc/HSM5MD6C_pathabundance_relab.biom</t>
  </si>
  <si>
    <t>https://downloads.hmpdacc.org/ihmp/ibd/genome/microbiome/wgs/analysis/hmscp/HSM5MD6C_taxonomic_profile.biom</t>
  </si>
  <si>
    <t>https://downloads.hmpdacc.org/ihmp/ibd/genome/microbiome/wgs/analysis/hmmrc/HSM5MD6C_genefamilies_relab.biom</t>
  </si>
  <si>
    <t>HSM6XRVO</t>
  </si>
  <si>
    <t>https://downloads.hmpdacc.org/ihmp/ibd/metatranscriptome/microbiome/analysis/HSM6XRVO_ecs_relab.biom</t>
  </si>
  <si>
    <t>https://downloads.hmpdacc.org/ihmp/ibd/metatranscriptome/microbiome/analysis/HSM6XRVO_genefamilies_relab.biom</t>
  </si>
  <si>
    <t>https://downloads.hmpdacc.org/ihmp/ibd/metatranscriptome/microbiome/analysis/HSM6XRVO_pathabundance_relab.biom</t>
  </si>
  <si>
    <t>https://downloads.hmpdacc.org/ihmp/ibd/genome/microbiome/wgs/analysis/hmmrc/HSM6XRVO_genefamilies_relab.biom</t>
  </si>
  <si>
    <t>https://downloads.hmpdacc.org/ihmp/ibd/genome/microbiome/wgs/analysis/hmscp/HSM6XRVO_taxonomic_profile.biom</t>
  </si>
  <si>
    <t>https://downloads.hmpdacc.org/ihmp/ibd/genome/microbiome/wgs/analysis/hmmrc/HSM6XRVO_ecs_relab.biom</t>
  </si>
  <si>
    <t>https://downloads.hmpdacc.org/ihmp/ibd/genome/microbiome/wgs/analysis/hmmrc/HSM6XRVO_pathabundance_relab.biom</t>
  </si>
  <si>
    <t>HSMA33LX</t>
  </si>
  <si>
    <t>https://downloads.hmpdacc.org/ihmp/ibd/genome/microbiome/wgs/analysis/hmmrc/HSMA33LX_ecs_relab.biom</t>
  </si>
  <si>
    <t>https://downloads.hmpdacc.org/ihmp/ibd/genome/microbiome/wgs/analysis/hmscp/HSMA33LX_taxonomic_profile.biom</t>
  </si>
  <si>
    <t>https://downloads.hmpdacc.org/ihmp/ibd/genome/microbiome/wgs/analysis/hmmrc/HSMA33LX_pathabundance_relab.biom</t>
  </si>
  <si>
    <t>https://downloads.hmpdacc.org/ihmp/ibd/genome/microbiome/wgs/analysis/hmmrc/HSMA33LX_genefamilies_relab.biom</t>
  </si>
  <si>
    <t>HSMA33OD</t>
  </si>
  <si>
    <t>https://downloads.hmpdacc.org/ihmp/ibd/metatranscriptome/microbiome/analysis/HSMA33OD_pathabundance_relab.biom</t>
  </si>
  <si>
    <t>https://downloads.hmpdacc.org/ihmp/ibd/metatranscriptome/microbiome/analysis/HSMA33OD_ecs_relab.biom</t>
  </si>
  <si>
    <t>https://downloads.hmpdacc.org/ihmp/ibd/metatranscriptome/microbiome/analysis/HSMA33OD_genefamilies_relab.biom</t>
  </si>
  <si>
    <t>https://downloads.hmpdacc.org/ihmp/ibd/genome/microbiome/wgs/analysis/hmmrc/HSMA33OD_genefamilies_relab.biom</t>
  </si>
  <si>
    <t>https://downloads.hmpdacc.org/ihmp/ibd/genome/microbiome/wgs/analysis/hmmrc/HSMA33OD_pathabundance_relab.biom</t>
  </si>
  <si>
    <t>https://downloads.hmpdacc.org/ihmp/ibd/genome/microbiome/wgs/analysis/hmscp/HSMA33OD_taxonomic_profile.biom</t>
  </si>
  <si>
    <t>https://downloads.hmpdacc.org/ihmp/ibd/genome/microbiome/wgs/analysis/hmmrc/HSMA33OD_ecs_relab.biom</t>
  </si>
  <si>
    <t>HSMA33M8</t>
  </si>
  <si>
    <t>https://downloads.hmpdacc.org/ihmp/ibd/genome/microbiome/wgs/analysis/hmmrc/HSMA33M8_genefamilies_relab.biom</t>
  </si>
  <si>
    <t>https://downloads.hmpdacc.org/ihmp/ibd/genome/microbiome/wgs/analysis/hmmrc/HSMA33M8_pathabundance_relab.biom</t>
  </si>
  <si>
    <t>https://downloads.hmpdacc.org/ihmp/ibd/genome/microbiome/wgs/analysis/hmmrc/HSMA33M8_ecs_relab.biom</t>
  </si>
  <si>
    <t>https://downloads.hmpdacc.org/ihmp/ibd/metatranscriptome/microbiome/analysis/HSMA33M8_genefamilies_relab.biom</t>
  </si>
  <si>
    <t>https://downloads.hmpdacc.org/ihmp/ibd/metatranscriptome/microbiome/analysis/HSMA33M8_pathabundance_relab.biom</t>
  </si>
  <si>
    <t>https://downloads.hmpdacc.org/ihmp/ibd/genome/microbiome/wgs/analysis/hmscp/HSMA33M8_taxonomic_profile.biom</t>
  </si>
  <si>
    <t>https://downloads.hmpdacc.org/ihmp/ibd/metatranscriptome/microbiome/analysis/HSMA33M8_ecs_relab.biom</t>
  </si>
  <si>
    <t>HSMA33OL</t>
  </si>
  <si>
    <t>https://downloads.hmpdacc.org/ihmp/ibd/genome/microbiome/wgs/analysis/hmmrc/HSMA33OL_pathabundance_relab.biom</t>
  </si>
  <si>
    <t>https://downloads.hmpdacc.org/ihmp/ibd/genome/microbiome/wgs/analysis/hmscp/HSMA33OL_taxonomic_profile.biom</t>
  </si>
  <si>
    <t>https://downloads.hmpdacc.org/ihmp/ibd/genome/microbiome/wgs/analysis/hmmrc/HSMA33OL_genefamilies_relab.biom</t>
  </si>
  <si>
    <t>https://downloads.hmpdacc.org/ihmp/ibd/genome/microbiome/wgs/analysis/hmmrc/HSMA33OL_ecs_relab.biom</t>
  </si>
  <si>
    <t>HSM7J4NO</t>
  </si>
  <si>
    <t>https://downloads.hmpdacc.org/ihmp/ibd/genome/microbiome/wgs/analysis/hmmrc/HSM7J4NO_pathabundance_relab.biom</t>
  </si>
  <si>
    <t>https://downloads.hmpdacc.org/ihmp/ibd/metatranscriptome/microbiome/analysis/HSM7J4NO_ecs_relab.biom</t>
  </si>
  <si>
    <t>https://downloads.hmpdacc.org/ihmp/ibd/genome/microbiome/wgs/analysis/hmmrc/HSM7J4NO_ecs_relab.biom</t>
  </si>
  <si>
    <t>https://downloads.hmpdacc.org/ihmp/ibd/metatranscriptome/microbiome/analysis/HSM7J4NO_pathabundance_relab.biom</t>
  </si>
  <si>
    <t>https://downloads.hmpdacc.org/ihmp/ibd/genome/microbiome/wgs/analysis/hmmrc/HSM7J4NO_genefamilies_relab.biom</t>
  </si>
  <si>
    <t>https://downloads.hmpdacc.org/ihmp/ibd/genome/microbiome/wgs/analysis/hmscp/HSM7J4NO_taxonomic_profile.biom</t>
  </si>
  <si>
    <t>https://downloads.hmpdacc.org/ihmp/ibd/metatranscriptome/microbiome/analysis/HSM7J4NO_genefamilies_relab.biom</t>
  </si>
  <si>
    <t>HSMA33LZ</t>
  </si>
  <si>
    <t>https://downloads.hmpdacc.org/ihmp/ibd/genome/microbiome/wgs/analysis/hmscp/HSMA33LZ_taxonomic_profile.biom</t>
  </si>
  <si>
    <t>https://downloads.hmpdacc.org/ihmp/ibd/genome/microbiome/wgs/analysis/hmmrc/HSMA33LZ_ecs_relab.biom</t>
  </si>
  <si>
    <t>https://downloads.hmpdacc.org/ihmp/ibd/genome/microbiome/wgs/analysis/hmmrc/HSMA33LZ_genefamilies_relab.biom</t>
  </si>
  <si>
    <t>https://downloads.hmpdacc.org/ihmp/ibd/genome/microbiome/wgs/analysis/hmmrc/HSMA33LZ_pathabundance_relab.biom</t>
  </si>
  <si>
    <t>HSM7J4NU</t>
  </si>
  <si>
    <t>https://downloads.hmpdacc.org/ihmp/ibd/genome/microbiome/wgs/analysis/hmmrc/HSM7J4NU_ecs_relab.biom</t>
  </si>
  <si>
    <t>https://downloads.hmpdacc.org/ihmp/ibd/metatranscriptome/microbiome/analysis/HSM7J4NU_genefamilies_relab.biom</t>
  </si>
  <si>
    <t>https://downloads.hmpdacc.org/ihmp/ibd/genome/microbiome/wgs/analysis/hmscp/HSM7J4NU_taxonomic_profile.biom</t>
  </si>
  <si>
    <t>https://downloads.hmpdacc.org/ihmp/ibd/metatranscriptome/microbiome/analysis/HSM7J4NU_pathabundance_relab.biom</t>
  </si>
  <si>
    <t>https://downloads.hmpdacc.org/ihmp/ibd/genome/microbiome/wgs/analysis/hmmrc/HSM7J4NU_pathabundance_relab.biom</t>
  </si>
  <si>
    <t>https://downloads.hmpdacc.org/ihmp/ibd/genome/microbiome/wgs/analysis/hmmrc/HSM7J4NU_genefamilies_relab.biom</t>
  </si>
  <si>
    <t>https://downloads.hmpdacc.org/ihmp/ibd/metatranscriptome/microbiome/analysis/HSM7J4NU_ecs_relab.biom</t>
  </si>
  <si>
    <t>HSMA33M2</t>
  </si>
  <si>
    <t>https://downloads.hmpdacc.org/ihmp/ibd/metatranscriptome/microbiome/analysis/HSMA33M2_ecs_relab.biom</t>
  </si>
  <si>
    <t>https://downloads.hmpdacc.org/ihmp/ibd/genome/microbiome/wgs/analysis/hmscp/HSMA33M2_taxonomic_profile.biom</t>
  </si>
  <si>
    <t>https://downloads.hmpdacc.org/ihmp/ibd/genome/microbiome/wgs/analysis/hmmrc/HSMA33M2_genefamilies_relab.biom</t>
  </si>
  <si>
    <t>https://downloads.hmpdacc.org/ihmp/ibd/genome/microbiome/wgs/analysis/hmmrc/HSMA33M2_ecs_relab.biom</t>
  </si>
  <si>
    <t>https://downloads.hmpdacc.org/ihmp/ibd/genome/microbiome/wgs/analysis/hmmrc/HSMA33M2_pathabundance_relab.biom</t>
  </si>
  <si>
    <t>https://downloads.hmpdacc.org/ihmp/ibd/metatranscriptome/microbiome/analysis/HSMA33M2_genefamilies_relab.biom</t>
  </si>
  <si>
    <t>https://downloads.hmpdacc.org/ihmp/ibd/metatranscriptome/microbiome/analysis/HSMA33M2_pathabundance_relab.biom</t>
  </si>
  <si>
    <t>HSM7J4NS</t>
  </si>
  <si>
    <t>https://downloads.hmpdacc.org/ihmp/ibd/metatranscriptome/microbiome/analysis/HSM7J4NS_ecs_relab.biom</t>
  </si>
  <si>
    <t>https://downloads.hmpdacc.org/ihmp/ibd/genome/microbiome/wgs/analysis/hmscp/HSM7J4NS_taxonomic_profile.biom</t>
  </si>
  <si>
    <t>https://downloads.hmpdacc.org/ihmp/ibd/genome/microbiome/wgs/analysis/hmmrc/HSM7J4NS_genefamilies_relab.biom</t>
  </si>
  <si>
    <t>https://downloads.hmpdacc.org/ihmp/ibd/genome/microbiome/wgs/analysis/hmmrc/HSM7J4NS_ecs_relab.biom</t>
  </si>
  <si>
    <t>https://downloads.hmpdacc.org/ihmp/ibd/genome/microbiome/wgs/analysis/hmmrc/HSM7J4NS_pathabundance_relab.biom</t>
  </si>
  <si>
    <t>https://downloads.hmpdacc.org/ihmp/ibd/metatranscriptome/microbiome/analysis/HSM7J4NS_pathabundance_relab.biom</t>
  </si>
  <si>
    <t>https://downloads.hmpdacc.org/ihmp/ibd/metatranscriptome/microbiome/analysis/HSM7J4NS_genefamilies_relab.biom</t>
  </si>
  <si>
    <t>HSMA33OJ</t>
  </si>
  <si>
    <t>https://downloads.hmpdacc.org/ihmp/ibd/genome/microbiome/wgs/analysis/hmmrc/HSMA33OJ_genefamilies_relab.biom</t>
  </si>
  <si>
    <t>https://downloads.hmpdacc.org/ihmp/ibd/metatranscriptome/microbiome/analysis/HSMA33OJ_genefamilies_relab.biom</t>
  </si>
  <si>
    <t>https://downloads.hmpdacc.org/ihmp/ibd/metatranscriptome/microbiome/analysis/HSMA33OJ_pathabundance_relab.biom</t>
  </si>
  <si>
    <t>https://downloads.hmpdacc.org/ihmp/ibd/metatranscriptome/microbiome/analysis/HSMA33OJ_ecs_relab.biom</t>
  </si>
  <si>
    <t>https://downloads.hmpdacc.org/ihmp/ibd/genome/microbiome/wgs/analysis/hmmrc/HSMA33OJ_pathabundance_relab.biom</t>
  </si>
  <si>
    <t>https://downloads.hmpdacc.org/ihmp/ibd/genome/microbiome/wgs/analysis/hmscp/HSMA33OJ_taxonomic_profile.biom</t>
  </si>
  <si>
    <t>https://downloads.hmpdacc.org/ihmp/ibd/genome/microbiome/wgs/analysis/hmmrc/HSMA33OJ_ecs_relab.biom</t>
  </si>
  <si>
    <t>CSM5MCVL</t>
  </si>
  <si>
    <t>https://downloads.hmpdacc.org/ihmp/ibd/genome/microbiome/wgs/analysis/hmmrc/CSM5MCVL_ecs_relab.biom</t>
  </si>
  <si>
    <t>https://downloads.hmpdacc.org/ihmp/ibd/genome/microbiome/wgs/analysis/hmscp/CSM5MCVL_taxonomic_profile.biom</t>
  </si>
  <si>
    <t>https://downloads.hmpdacc.org/ihmp/ibd/genome/microbiome/wgs/analysis/hmmrc/CSM5MCVL_genefamilies_relab.biom</t>
  </si>
  <si>
    <t>https://downloads.hmpdacc.org/ihmp/ibd/genome/microbiome/wgs/analysis/hmmrc/CSM5MCVL_pathabundance_relab.biom</t>
  </si>
  <si>
    <t>CSM67UBF</t>
  </si>
  <si>
    <t>https://downloads.hmpdacc.org/ihmp/ibd/genome/microbiome/wgs/analysis/hmmrc/CSM67UBF_genefamilies_relab.biom</t>
  </si>
  <si>
    <t>https://downloads.hmpdacc.org/ihmp/ibd/genome/microbiome/wgs/analysis/hmmrc/CSM67UBF_ecs_relab.biom</t>
  </si>
  <si>
    <t>https://downloads.hmpdacc.org/ihmp/ibd/genome/microbiome/wgs/analysis/hmmrc/CSM67UBF_pathabundance_relab.biom</t>
  </si>
  <si>
    <t>https://downloads.hmpdacc.org/ihmp/ibd/genome/microbiome/wgs/analysis/hmscp/CSM67UBF_taxonomic_profile.biom</t>
  </si>
  <si>
    <t>CSM79HJY</t>
  </si>
  <si>
    <t>https://downloads.hmpdacc.org/ihmp/ibd/genome/microbiome/wgs/analysis/hmmrc/CSM79HJY_genefamilies_relab.biom</t>
  </si>
  <si>
    <t>https://downloads.hmpdacc.org/ihmp/ibd/genome/microbiome/wgs/analysis/hmmrc/CSM79HJY_ecs_relab.biom</t>
  </si>
  <si>
    <t>https://downloads.hmpdacc.org/ihmp/ibd/genome/microbiome/wgs/analysis/hmscp/CSM79HJY_taxonomic_profile.biom</t>
  </si>
  <si>
    <t>https://downloads.hmpdacc.org/ihmp/ibd/genome/microbiome/wgs/analysis/hmmrc/CSM79HJY_pathabundance_relab.biom</t>
  </si>
  <si>
    <t>CSM67UBR</t>
  </si>
  <si>
    <t>https://downloads.hmpdacc.org/ihmp/ibd/genome/microbiome/wgs/analysis/hmmrc/CSM67UBR_genefamilies_relab.biom</t>
  </si>
  <si>
    <t>https://downloads.hmpdacc.org/ihmp/ibd/genome/microbiome/wgs/analysis/hmmrc/CSM67UBR_pathabundance_relab.biom</t>
  </si>
  <si>
    <t>https://downloads.hmpdacc.org/ihmp/ibd/genome/microbiome/wgs/analysis/hmmrc/CSM67UBR_ecs_relab.biom</t>
  </si>
  <si>
    <t>https://downloads.hmpdacc.org/ihmp/ibd/genome/microbiome/wgs/analysis/hmscp/CSM67UBR_taxonomic_profile.biom</t>
  </si>
  <si>
    <t>CSM67UBN</t>
  </si>
  <si>
    <t>https://downloads.hmpdacc.org/ihmp/ibd/genome/microbiome/wgs/analysis/hmmrc/CSM67UBN_ecs_relab.biom</t>
  </si>
  <si>
    <t>https://downloads.hmpdacc.org/ihmp/ibd/genome/microbiome/wgs/analysis/hmscp/CSM67UBN_taxonomic_profile.biom</t>
  </si>
  <si>
    <t>https://downloads.hmpdacc.org/ihmp/ibd/genome/microbiome/wgs/analysis/hmmrc/CSM67UBN_pathabundance_relab.biom</t>
  </si>
  <si>
    <t>https://downloads.hmpdacc.org/ihmp/ibd/metatranscriptome/microbiome/analysis/CSM67UBN_genefamilies_relab.biom</t>
  </si>
  <si>
    <t>https://downloads.hmpdacc.org/ihmp/ibd/metatranscriptome/microbiome/analysis/CSM67UBN_pathabundance_relab.biom</t>
  </si>
  <si>
    <t>https://downloads.hmpdacc.org/ihmp/ibd/genome/microbiome/wgs/analysis/hmmrc/CSM67UBN_genefamilies_relab.biom</t>
  </si>
  <si>
    <t>https://downloads.hmpdacc.org/ihmp/ibd/metatranscriptome/microbiome/analysis/CSM67UBN_ecs_relab.biom</t>
  </si>
  <si>
    <t>CSM79HJW</t>
  </si>
  <si>
    <t>https://downloads.hmpdacc.org/ihmp/ibd/metatranscriptome/microbiome/analysis/CSM79HJW_ecs_relab.biom</t>
  </si>
  <si>
    <t>https://downloads.hmpdacc.org/ihmp/ibd/metatranscriptome/microbiome/analysis/CSM79HJW_genefamilies_relab.biom</t>
  </si>
  <si>
    <t>https://downloads.hmpdacc.org/ihmp/ibd/genome/microbiome/wgs/analysis/hmmrc/CSM79HJW_pathabundance_relab.biom</t>
  </si>
  <si>
    <t>https://downloads.hmpdacc.org/ihmp/ibd/genome/microbiome/wgs/analysis/hmmrc/CSM79HJW_ecs_relab.biom</t>
  </si>
  <si>
    <t>https://downloads.hmpdacc.org/ihmp/ibd/genome/microbiome/wgs/analysis/hmscp/CSM79HJW_taxonomic_profile.biom</t>
  </si>
  <si>
    <t>https://downloads.hmpdacc.org/ihmp/ibd/genome/microbiome/wgs/analysis/hmmrc/CSM79HJW_genefamilies_relab.biom</t>
  </si>
  <si>
    <t>https://downloads.hmpdacc.org/ihmp/ibd/metatranscriptome/microbiome/analysis/CSM79HJW_pathabundance_relab.biom</t>
  </si>
  <si>
    <t>CSM67UBH</t>
  </si>
  <si>
    <t>https://downloads.hmpdacc.org/ihmp/ibd/metatranscriptome/microbiome/analysis/CSM67UBH_ecs_relab.biom</t>
  </si>
  <si>
    <t>https://downloads.hmpdacc.org/ihmp/ibd/genome/microbiome/wgs/analysis/hmmrc/CSM67UBH_ecs_relab.biom</t>
  </si>
  <si>
    <t>https://downloads.hmpdacc.org/ihmp/ibd/metatranscriptome/microbiome/analysis/CSM67UBH_pathabundance_relab.biom</t>
  </si>
  <si>
    <t>https://downloads.hmpdacc.org/ihmp/ibd/genome/microbiome/wgs/analysis/hmmrc/CSM67UBH_genefamilies_relab.biom</t>
  </si>
  <si>
    <t>https://downloads.hmpdacc.org/ihmp/ibd/genome/microbiome/wgs/analysis/hmmrc/CSM67UBH_pathabundance_relab.biom</t>
  </si>
  <si>
    <t>https://downloads.hmpdacc.org/ihmp/ibd/metatranscriptome/microbiome/analysis/CSM67UBH_genefamilies_relab.biom</t>
  </si>
  <si>
    <t>https://downloads.hmpdacc.org/ihmp/ibd/genome/microbiome/wgs/analysis/hmscp/CSM67UBH_taxonomic_profile.biom</t>
  </si>
  <si>
    <t>CSM5MCVN</t>
  </si>
  <si>
    <t>https://downloads.hmpdacc.org/ihmp/ibd/genome/microbiome/wgs/analysis/hmmrc/CSM5MCVN_ecs_relab.biom</t>
  </si>
  <si>
    <t>https://downloads.hmpdacc.org/ihmp/ibd/metatranscriptome/microbiome/analysis/CSM5MCVN_pathabundance_relab.biom</t>
  </si>
  <si>
    <t>https://downloads.hmpdacc.org/ihmp/ibd/genome/microbiome/wgs/analysis/hmscp/CSM5MCVN_taxonomic_profile.biom</t>
  </si>
  <si>
    <t>https://downloads.hmpdacc.org/ihmp/ibd/metatranscriptome/microbiome/analysis/CSM5MCVN_genefamilies_relab.biom</t>
  </si>
  <si>
    <t>https://downloads.hmpdacc.org/ihmp/ibd/genome/microbiome/wgs/analysis/hmmrc/CSM5MCVN_pathabundance_relab.biom</t>
  </si>
  <si>
    <t>https://downloads.hmpdacc.org/ihmp/ibd/genome/microbiome/wgs/analysis/hmmrc/CSM5MCVN_genefamilies_relab.biom</t>
  </si>
  <si>
    <t>https://downloads.hmpdacc.org/ihmp/ibd/metatranscriptome/microbiome/analysis/CSM5MCVN_ecs_relab.biom</t>
  </si>
  <si>
    <t>MSMAPC57</t>
  </si>
  <si>
    <t>https://downloads.hmpdacc.org/ihmp/ibd/genome/microbiome/wgs/analysis/hmscp/MSMAPC57_taxonomic_profile.biom</t>
  </si>
  <si>
    <t>https://downloads.hmpdacc.org/ihmp/ibd/genome/microbiome/wgs/analysis/hmmrc/MSMAPC57_ecs_relab.biom</t>
  </si>
  <si>
    <t>https://downloads.hmpdacc.org/ihmp/ibd/genome/microbiome/wgs/analysis/hmmrc/MSMAPC57_genefamilies_relab.biom</t>
  </si>
  <si>
    <t>https://downloads.hmpdacc.org/ihmp/ibd/genome/microbiome/wgs/analysis/hmmrc/MSMAPC57_pathabundance_relab.biom</t>
  </si>
  <si>
    <t>MSM9VZIW</t>
  </si>
  <si>
    <t>https://downloads.hmpdacc.org/ihmp/ibd/genome/microbiome/wgs/analysis/hmscp/MSM9VZIW_taxonomic_profile.biom</t>
  </si>
  <si>
    <t>https://downloads.hmpdacc.org/ihmp/ibd/genome/microbiome/wgs/analysis/hmmrc/MSM9VZIW_ecs_relab.biom</t>
  </si>
  <si>
    <t>https://downloads.hmpdacc.org/ihmp/ibd/genome/microbiome/wgs/analysis/hmmrc/MSM9VZIW_genefamilies_relab.biom</t>
  </si>
  <si>
    <t>https://downloads.hmpdacc.org/ihmp/ibd/genome/microbiome/wgs/analysis/hmmrc/MSM9VZIW_pathabundance_relab.biom</t>
  </si>
  <si>
    <t>MSM9VZIQ</t>
  </si>
  <si>
    <t>https://downloads.hmpdacc.org/ihmp/ibd/genome/microbiome/wgs/analysis/hmscp/MSM9VZIQ_taxonomic_profile.biom</t>
  </si>
  <si>
    <t>https://downloads.hmpdacc.org/ihmp/ibd/metatranscriptome/microbiome/analysis/MSM9VZIQ_pathabundance_relab.biom</t>
  </si>
  <si>
    <t>https://downloads.hmpdacc.org/ihmp/ibd/metatranscriptome/microbiome/analysis/MSM9VZIQ_ecs_relab.biom</t>
  </si>
  <si>
    <t>https://downloads.hmpdacc.org/ihmp/ibd/genome/microbiome/wgs/analysis/hmmrc/MSM9VZIQ_genefamilies_relab.biom</t>
  </si>
  <si>
    <t>https://downloads.hmpdacc.org/ihmp/ibd/metatranscriptome/microbiome/analysis/MSM9VZIQ_genefamilies_relab.biom</t>
  </si>
  <si>
    <t>https://downloads.hmpdacc.org/ihmp/ibd/genome/microbiome/wgs/analysis/hmmrc/MSM9VZIQ_pathabundance_relab.biom</t>
  </si>
  <si>
    <t>https://downloads.hmpdacc.org/ihmp/ibd/genome/microbiome/wgs/analysis/hmmrc/MSM9VZIQ_ecs_relab.biom</t>
  </si>
  <si>
    <t>MSM9VZIS</t>
  </si>
  <si>
    <t>https://downloads.hmpdacc.org/ihmp/ibd/genome/microbiome/wgs/analysis/hmscp/MSM9VZIS_taxonomic_profile.biom</t>
  </si>
  <si>
    <t>https://downloads.hmpdacc.org/ihmp/ibd/genome/microbiome/wgs/analysis/hmmrc/MSM9VZIS_genefamilies_relab.biom</t>
  </si>
  <si>
    <t>https://downloads.hmpdacc.org/ihmp/ibd/genome/microbiome/wgs/analysis/hmmrc/MSM9VZIS_pathabundance_relab.biom</t>
  </si>
  <si>
    <t>https://downloads.hmpdacc.org/ihmp/ibd/genome/microbiome/wgs/analysis/hmmrc/MSM9VZIS_ecs_relab.biom</t>
  </si>
  <si>
    <t>MSMAPC59</t>
  </si>
  <si>
    <t>https://downloads.hmpdacc.org/ihmp/ibd/genome/microbiome/wgs/analysis/hmmrc/MSMAPC59_ecs_relab.biom</t>
  </si>
  <si>
    <t>https://downloads.hmpdacc.org/ihmp/ibd/metatranscriptome/microbiome/analysis/MSMAPC59_ecs_relab.biom</t>
  </si>
  <si>
    <t>https://downloads.hmpdacc.org/ihmp/ibd/metatranscriptome/microbiome/analysis/MSMAPC59_pathabundance_relab.biom</t>
  </si>
  <si>
    <t>https://downloads.hmpdacc.org/ihmp/ibd/metatranscriptome/microbiome/analysis/MSMAPC59_genefamilies_relab.biom</t>
  </si>
  <si>
    <t>https://downloads.hmpdacc.org/ihmp/ibd/genome/microbiome/wgs/analysis/hmscp/MSMAPC59_taxonomic_profile.biom</t>
  </si>
  <si>
    <t>https://downloads.hmpdacc.org/ihmp/ibd/genome/microbiome/wgs/analysis/hmmrc/MSMAPC59_pathabundance_relab.biom</t>
  </si>
  <si>
    <t>https://downloads.hmpdacc.org/ihmp/ibd/genome/microbiome/wgs/analysis/hmmrc/MSMAPC59_genefamilies_relab.biom</t>
  </si>
  <si>
    <t>MSM9VZLZ</t>
  </si>
  <si>
    <t>https://downloads.hmpdacc.org/ihmp/ibd/genome/microbiome/wgs/analysis/hmmrc/MSM9VZLZ_genefamilies_relab.biom</t>
  </si>
  <si>
    <t>https://downloads.hmpdacc.org/ihmp/ibd/genome/microbiome/wgs/analysis/hmmrc/MSM9VZLZ_pathabundance_relab.biom</t>
  </si>
  <si>
    <t>https://downloads.hmpdacc.org/ihmp/ibd/genome/microbiome/wgs/analysis/hmmrc/MSM9VZLZ_ecs_relab.biom</t>
  </si>
  <si>
    <t>https://downloads.hmpdacc.org/ihmp/ibd/genome/microbiome/wgs/analysis/hmscp/MSM9VZLZ_taxonomic_profile.biom</t>
  </si>
  <si>
    <t>MSM9VZIM</t>
  </si>
  <si>
    <t>https://downloads.hmpdacc.org/ihmp/ibd/metatranscriptome/microbiome/analysis/MSM9VZIM_pathabundance_relab.biom</t>
  </si>
  <si>
    <t>https://downloads.hmpdacc.org/ihmp/ibd/metatranscriptome/microbiome/analysis/MSM9VZIM_genefamilies_relab.biom</t>
  </si>
  <si>
    <t>https://downloads.hmpdacc.org/ihmp/ibd/metatranscriptome/microbiome/analysis/MSM9VZIM_ecs_relab.biom</t>
  </si>
  <si>
    <t>https://downloads.hmpdacc.org/ihmp/ibd/genome/microbiome/wgs/analysis/hmscp/MSM9VZIM_taxonomic_profile.biom</t>
  </si>
  <si>
    <t>https://downloads.hmpdacc.org/ihmp/ibd/genome/microbiome/wgs/analysis/hmmrc/MSM9VZIM_pathabundance_relab.biom</t>
  </si>
  <si>
    <t>https://downloads.hmpdacc.org/ihmp/ibd/genome/microbiome/wgs/analysis/hmmrc/MSM9VZIM_genefamilies_relab.biom</t>
  </si>
  <si>
    <t>https://downloads.hmpdacc.org/ihmp/ibd/genome/microbiome/wgs/analysis/hmmrc/MSM9VZIM_ecs_relab.biom</t>
  </si>
  <si>
    <t>MSMAPC5B</t>
  </si>
  <si>
    <t>https://downloads.hmpdacc.org/ihmp/ibd/genome/microbiome/wgs/analysis/hmscp/MSMAPC5B_taxonomic_profile.biom</t>
  </si>
  <si>
    <t>https://downloads.hmpdacc.org/ihmp/ibd/genome/microbiome/wgs/analysis/hmmrc/MSMAPC5B_pathabundance_relab.biom</t>
  </si>
  <si>
    <t>https://downloads.hmpdacc.org/ihmp/ibd/genome/microbiome/wgs/analysis/hmmrc/MSMAPC5B_genefamilies_relab.biom</t>
  </si>
  <si>
    <t>https://downloads.hmpdacc.org/ihmp/ibd/genome/microbiome/wgs/analysis/hmmrc/MSMAPC5B_ecs_relab.biom</t>
  </si>
  <si>
    <t>MSM9VZNZ</t>
  </si>
  <si>
    <t>https://downloads.hmpdacc.org/ihmp/ibd/genome/microbiome/wgs/analysis/hmscp/MSM9VZNZ_taxonomic_profile.biom</t>
  </si>
  <si>
    <t>https://downloads.hmpdacc.org/ihmp/ibd/genome/microbiome/wgs/analysis/hmmrc/MSM9VZNZ_pathabundance_relab.biom</t>
  </si>
  <si>
    <t>https://downloads.hmpdacc.org/ihmp/ibd/genome/microbiome/wgs/analysis/hmmrc/MSM9VZNZ_ecs_relab.biom</t>
  </si>
  <si>
    <t>https://downloads.hmpdacc.org/ihmp/ibd/genome/microbiome/wgs/analysis/hmmrc/MSM9VZNZ_genefamilies_relab.biom</t>
  </si>
  <si>
    <t>MSM9VZO2</t>
  </si>
  <si>
    <t>https://downloads.hmpdacc.org/ihmp/ibd/genome/microbiome/wgs/analysis/hmmrc/MSM9VZO2_pathabundance_relab.biom</t>
  </si>
  <si>
    <t>https://downloads.hmpdacc.org/ihmp/ibd/genome/microbiome/wgs/analysis/hmmrc/MSM9VZO2_genefamilies_relab.biom</t>
  </si>
  <si>
    <t>https://downloads.hmpdacc.org/ihmp/ibd/genome/microbiome/wgs/analysis/hmscp/MSM9VZO2_taxonomic_profile.biom</t>
  </si>
  <si>
    <t>https://downloads.hmpdacc.org/ihmp/ibd/genome/microbiome/wgs/analysis/hmmrc/MSM9VZO2_ecs_relab.biom</t>
  </si>
  <si>
    <t>MSM9VZNR</t>
  </si>
  <si>
    <t>https://downloads.hmpdacc.org/ihmp/ibd/genome/microbiome/wgs/analysis/hmscp/MSM9VZNR_taxonomic_profile.biom</t>
  </si>
  <si>
    <t>https://downloads.hmpdacc.org/ihmp/ibd/genome/microbiome/wgs/analysis/hmmrc/MSM9VZNR_ecs_relab.biom</t>
  </si>
  <si>
    <t>https://downloads.hmpdacc.org/ihmp/ibd/genome/microbiome/wgs/analysis/hmmrc/MSM9VZNR_pathabundance_relab.biom</t>
  </si>
  <si>
    <t>https://downloads.hmpdacc.org/ihmp/ibd/genome/microbiome/wgs/analysis/hmmrc/MSM9VZNR_genefamilies_relab.biom</t>
  </si>
  <si>
    <t>MSMB4LZR</t>
  </si>
  <si>
    <t>https://downloads.hmpdacc.org/ihmp/ibd/metatranscriptome/microbiome/analysis/MSMB4LZR_ecs_relab.biom</t>
  </si>
  <si>
    <t>https://downloads.hmpdacc.org/ihmp/ibd/metatranscriptome/microbiome/analysis/MSMB4LZR_genefamilies_relab.biom</t>
  </si>
  <si>
    <t>https://downloads.hmpdacc.org/ihmp/ibd/genome/microbiome/wgs/analysis/hmmrc/MSMB4LZR_ecs_relab.biom</t>
  </si>
  <si>
    <t>https://downloads.hmpdacc.org/ihmp/ibd/metatranscriptome/microbiome/analysis/MSMB4LZR_pathabundance_relab.biom</t>
  </si>
  <si>
    <t>https://downloads.hmpdacc.org/ihmp/ibd/genome/microbiome/wgs/analysis/hmscp/MSMB4LZR_taxonomic_profile.biom</t>
  </si>
  <si>
    <t>https://downloads.hmpdacc.org/ihmp/ibd/genome/microbiome/wgs/analysis/hmmrc/MSMB4LZR_genefamilies_relab.biom</t>
  </si>
  <si>
    <t>https://downloads.hmpdacc.org/ihmp/ibd/genome/microbiome/wgs/analysis/hmmrc/MSMB4LZR_pathabundance_relab.biom</t>
  </si>
  <si>
    <t>MSM9VZIU</t>
  </si>
  <si>
    <t>https://downloads.hmpdacc.org/ihmp/ibd/genome/microbiome/wgs/analysis/hmscp/MSM9VZIU_taxonomic_profile.biom</t>
  </si>
  <si>
    <t>https://downloads.hmpdacc.org/ihmp/ibd/metatranscriptome/microbiome/analysis/MSM9VZIU_genefamilies_relab.biom</t>
  </si>
  <si>
    <t>https://downloads.hmpdacc.org/ihmp/ibd/genome/microbiome/wgs/analysis/hmmrc/MSM9VZIU_pathabundance_relab.biom</t>
  </si>
  <si>
    <t>https://downloads.hmpdacc.org/ihmp/ibd/genome/microbiome/wgs/analysis/hmmrc/MSM9VZIU_genefamilies_relab.biom</t>
  </si>
  <si>
    <t>https://downloads.hmpdacc.org/ihmp/ibd/genome/microbiome/wgs/analysis/hmmrc/MSM9VZIU_ecs_relab.biom</t>
  </si>
  <si>
    <t>https://downloads.hmpdacc.org/ihmp/ibd/metatranscriptome/microbiome/analysis/MSM9VZIU_pathabundance_relab.biom</t>
  </si>
  <si>
    <t>https://downloads.hmpdacc.org/ihmp/ibd/metatranscriptome/microbiome/analysis/MSM9VZIU_ecs_relab.biom</t>
  </si>
  <si>
    <t>MSMAPC55</t>
  </si>
  <si>
    <t>https://downloads.hmpdacc.org/ihmp/ibd/genome/microbiome/wgs/analysis/hmscp/MSMAPC55_taxonomic_profile.biom</t>
  </si>
  <si>
    <t>https://downloads.hmpdacc.org/ihmp/ibd/genome/microbiome/wgs/analysis/hmmrc/MSMAPC55_ecs_relab.biom</t>
  </si>
  <si>
    <t>https://downloads.hmpdacc.org/ihmp/ibd/genome/microbiome/wgs/analysis/hmmrc/MSMAPC55_pathabundance_relab.biom</t>
  </si>
  <si>
    <t>https://downloads.hmpdacc.org/ihmp/ibd/genome/microbiome/wgs/analysis/hmmrc/MSMAPC55_genefamilies_relab.biom</t>
  </si>
  <si>
    <t>MSM9VZIO</t>
  </si>
  <si>
    <t>https://downloads.hmpdacc.org/ihmp/ibd/genome/microbiome/wgs/analysis/hmscp/MSM9VZIO_taxonomic_profile.biom</t>
  </si>
  <si>
    <t>https://downloads.hmpdacc.org/ihmp/ibd/genome/microbiome/wgs/analysis/hmmrc/MSM9VZIO_pathabundance_relab.biom</t>
  </si>
  <si>
    <t>https://downloads.hmpdacc.org/ihmp/ibd/genome/microbiome/wgs/analysis/hmmrc/MSM9VZIO_genefamilies_relab.biom</t>
  </si>
  <si>
    <t>https://downloads.hmpdacc.org/ihmp/ibd/genome/microbiome/wgs/analysis/hmmrc/MSM9VZIO_ecs_relab.biom</t>
  </si>
  <si>
    <t>MSMB4LZP</t>
  </si>
  <si>
    <t>https://downloads.hmpdacc.org/ihmp/ibd/genome/microbiome/wgs/analysis/hmscp/MSMB4LZP_taxonomic_profile.biom</t>
  </si>
  <si>
    <t>https://downloads.hmpdacc.org/ihmp/ibd/genome/microbiome/wgs/analysis/hmmrc/MSMB4LZP_ecs_relab.biom</t>
  </si>
  <si>
    <t>https://downloads.hmpdacc.org/ihmp/ibd/genome/microbiome/wgs/analysis/hmmrc/MSMB4LZP_pathabundance_relab.biom</t>
  </si>
  <si>
    <t>https://downloads.hmpdacc.org/ihmp/ibd/genome/microbiome/wgs/analysis/hmmrc/MSMB4LZP_genefamilies_relab.biom</t>
  </si>
  <si>
    <t>MSM9VZNX</t>
  </si>
  <si>
    <t>https://downloads.hmpdacc.org/ihmp/ibd/genome/microbiome/wgs/analysis/hmscp/MSM9VZNX_taxonomic_profile.biom</t>
  </si>
  <si>
    <t>https://downloads.hmpdacc.org/ihmp/ibd/genome/microbiome/wgs/analysis/hmmrc/MSM9VZNX_ecs_relab.biom</t>
  </si>
  <si>
    <t>https://downloads.hmpdacc.org/ihmp/ibd/genome/microbiome/wgs/analysis/hmmrc/MSM9VZNX_pathabundance_relab.biom</t>
  </si>
  <si>
    <t>https://downloads.hmpdacc.org/ihmp/ibd/metatranscriptome/microbiome/analysis/MSM9VZNX_genefamilies_relab.biom</t>
  </si>
  <si>
    <t>https://downloads.hmpdacc.org/ihmp/ibd/genome/microbiome/wgs/analysis/hmmrc/MSM9VZNX_genefamilies_relab.biom</t>
  </si>
  <si>
    <t>https://downloads.hmpdacc.org/ihmp/ibd/metatranscriptome/microbiome/analysis/MSM9VZNX_pathabundance_relab.biom</t>
  </si>
  <si>
    <t>https://downloads.hmpdacc.org/ihmp/ibd/metatranscriptome/microbiome/analysis/MSM9VZNX_ecs_relab.biom</t>
  </si>
  <si>
    <t>MSMAPC5D</t>
  </si>
  <si>
    <t>https://downloads.hmpdacc.org/ihmp/ibd/genome/microbiome/wgs/analysis/hmmrc/MSMAPC5D_genefamilies_relab.biom</t>
  </si>
  <si>
    <t>https://downloads.hmpdacc.org/ihmp/ibd/genome/microbiome/wgs/analysis/hmscp/MSMAPC5D_taxonomic_profile.biom</t>
  </si>
  <si>
    <t>https://downloads.hmpdacc.org/ihmp/ibd/genome/microbiome/wgs/analysis/hmmrc/MSMAPC5D_pathabundance_relab.biom</t>
  </si>
  <si>
    <t>https://downloads.hmpdacc.org/ihmp/ibd/metatranscriptome/microbiome/analysis/MSMAPC5D_ecs_relab.biom</t>
  </si>
  <si>
    <t>https://downloads.hmpdacc.org/ihmp/ibd/metatranscriptome/microbiome/analysis/MSMAPC5D_pathabundance_relab.biom</t>
  </si>
  <si>
    <t>https://downloads.hmpdacc.org/ihmp/ibd/metatranscriptome/microbiome/analysis/MSMAPC5D_genefamilies_relab.biom</t>
  </si>
  <si>
    <t>https://downloads.hmpdacc.org/ihmp/ibd/genome/microbiome/wgs/analysis/hmmrc/MSMAPC5D_ecs_relab.biom</t>
  </si>
  <si>
    <t>CSM67U9H</t>
  </si>
  <si>
    <t>https://downloads.hmpdacc.org/ihmp/ibd/metatranscriptome/microbiome/analysis/CSM67U9H_genefamilies_relab.biom</t>
  </si>
  <si>
    <t>https://downloads.hmpdacc.org/ihmp/ibd/metatranscriptome/microbiome/analysis/CSM67U9H_ecs_relab.biom</t>
  </si>
  <si>
    <t>https://downloads.hmpdacc.org/ihmp/ibd/genome/microbiome/wgs/analysis/hmscp/CSM67U9H_taxonomic_profile.biom</t>
  </si>
  <si>
    <t>https://downloads.hmpdacc.org/ihmp/ibd/genome/microbiome/wgs/analysis/hmmrc/CSM67U9H_pathabundance_relab.biom</t>
  </si>
  <si>
    <t>https://downloads.hmpdacc.org/ihmp/ibd/genome/microbiome/wgs/analysis/hmmrc/CSM67U9H_ecs_relab.biom</t>
  </si>
  <si>
    <t>https://downloads.hmpdacc.org/ihmp/ibd/metatranscriptome/microbiome/analysis/CSM67U9H_pathabundance_relab.biom</t>
  </si>
  <si>
    <t>https://downloads.hmpdacc.org/ihmp/ibd/genome/microbiome/wgs/analysis/hmmrc/CSM67U9H_genefamilies_relab.biom</t>
  </si>
  <si>
    <t>CSM7KONU</t>
  </si>
  <si>
    <t>https://downloads.hmpdacc.org/ihmp/ibd/genome/microbiome/wgs/analysis/hmmrc/CSM7KONU_pathabundance_relab.biom</t>
  </si>
  <si>
    <t>https://downloads.hmpdacc.org/ihmp/ibd/genome/microbiome/wgs/analysis/hmscp/CSM7KONU_taxonomic_profile.biom</t>
  </si>
  <si>
    <t>https://downloads.hmpdacc.org/ihmp/ibd/metatranscriptome/microbiome/analysis/CSM7KONU_ecs_relab.biom</t>
  </si>
  <si>
    <t>https://downloads.hmpdacc.org/ihmp/ibd/genome/microbiome/wgs/analysis/hmmrc/CSM7KONU_ecs_relab.biom</t>
  </si>
  <si>
    <t>https://downloads.hmpdacc.org/ihmp/ibd/metatranscriptome/microbiome/analysis/CSM7KONU_genefamilies_relab.biom</t>
  </si>
  <si>
    <t>https://downloads.hmpdacc.org/ihmp/ibd/metatranscriptome/microbiome/analysis/CSM7KONU_pathabundance_relab.biom</t>
  </si>
  <si>
    <t>https://downloads.hmpdacc.org/ihmp/ibd/genome/microbiome/wgs/analysis/hmmrc/CSM7KONU_genefamilies_relab.biom</t>
  </si>
  <si>
    <t>CSM79HGF</t>
  </si>
  <si>
    <t>https://downloads.hmpdacc.org/ihmp/ibd/metatranscriptome/microbiome/analysis/CSM79HGF_ecs_relab.biom</t>
  </si>
  <si>
    <t>https://downloads.hmpdacc.org/ihmp/ibd/genome/microbiome/wgs/analysis/hmmrc/CSM79HGF_pathabundance_relab.biom</t>
  </si>
  <si>
    <t>https://downloads.hmpdacc.org/ihmp/ibd/genome/microbiome/wgs/analysis/hmmrc/CSM79HGF_genefamilies_relab.biom</t>
  </si>
  <si>
    <t>https://downloads.hmpdacc.org/ihmp/ibd/genome/microbiome/wgs/analysis/hmscp/CSM79HGF_taxonomic_profile.biom</t>
  </si>
  <si>
    <t>https://downloads.hmpdacc.org/ihmp/ibd/metatranscriptome/microbiome/analysis/CSM79HGF_pathabundance_relab.biom</t>
  </si>
  <si>
    <t>https://downloads.hmpdacc.org/ihmp/ibd/metatranscriptome/microbiome/analysis/CSM79HGF_genefamilies_relab.biom</t>
  </si>
  <si>
    <t>https://downloads.hmpdacc.org/ihmp/ibd/genome/microbiome/wgs/analysis/hmmrc/CSM79HGF_ecs_relab.biom</t>
  </si>
  <si>
    <t>CSM67U9N</t>
  </si>
  <si>
    <t>https://downloads.hmpdacc.org/ihmp/ibd/genome/microbiome/wgs/analysis/hmmrc/CSM67U9N_ecs_relab.biom</t>
  </si>
  <si>
    <t>https://downloads.hmpdacc.org/ihmp/ibd/genome/microbiome/wgs/analysis/hmmrc/CSM67U9N_genefamilies_relab.biom</t>
  </si>
  <si>
    <t>https://downloads.hmpdacc.org/ihmp/ibd/genome/microbiome/wgs/analysis/hmscp/CSM67U9N_taxonomic_profile.biom</t>
  </si>
  <si>
    <t>https://downloads.hmpdacc.org/ihmp/ibd/genome/microbiome/wgs/analysis/hmmrc/CSM67U9N_pathabundance_relab.biom</t>
  </si>
  <si>
    <t>CSM79HPO</t>
  </si>
  <si>
    <t>https://downloads.hmpdacc.org/ihmp/ibd/genome/microbiome/wgs/analysis/hmmrc/CSM79HPO_ecs_relab.biom</t>
  </si>
  <si>
    <t>https://downloads.hmpdacc.org/ihmp/ibd/genome/microbiome/wgs/analysis/hmmrc/CSM79HPO_pathabundance_relab.biom</t>
  </si>
  <si>
    <t>https://downloads.hmpdacc.org/ihmp/ibd/genome/microbiome/wgs/analysis/hmscp/CSM79HPO_taxonomic_profile.biom</t>
  </si>
  <si>
    <t>https://downloads.hmpdacc.org/ihmp/ibd/genome/microbiome/wgs/analysis/hmmrc/CSM79HPO_genefamilies_relab.biom</t>
  </si>
  <si>
    <t>CSM79HPU</t>
  </si>
  <si>
    <t>https://downloads.hmpdacc.org/ihmp/ibd/genome/microbiome/wgs/analysis/hmmrc/CSM79HPU_ecs_relab.biom</t>
  </si>
  <si>
    <t>https://downloads.hmpdacc.org/ihmp/ibd/genome/microbiome/wgs/analysis/hmmrc/CSM79HPU_pathabundance_relab.biom</t>
  </si>
  <si>
    <t>https://downloads.hmpdacc.org/ihmp/ibd/genome/microbiome/wgs/analysis/hmmrc/CSM79HPU_genefamilies_relab.biom</t>
  </si>
  <si>
    <t>https://downloads.hmpdacc.org/ihmp/ibd/genome/microbiome/wgs/analysis/hmscp/CSM79HPU_taxonomic_profile.biom</t>
  </si>
  <si>
    <t>CSM79HPS</t>
  </si>
  <si>
    <t>https://downloads.hmpdacc.org/ihmp/ibd/metatranscriptome/microbiome/analysis/CSM79HPS_pathabundance_relab.biom</t>
  </si>
  <si>
    <t>https://downloads.hmpdacc.org/ihmp/ibd/genome/microbiome/wgs/analysis/hmmrc/CSM79HPS_genefamilies_relab.biom</t>
  </si>
  <si>
    <t>https://downloads.hmpdacc.org/ihmp/ibd/metatranscriptome/microbiome/analysis/CSM79HPS_ecs_relab.biom</t>
  </si>
  <si>
    <t>https://downloads.hmpdacc.org/ihmp/ibd/metatranscriptome/microbiome/analysis/CSM79HPS_genefamilies_relab.biom</t>
  </si>
  <si>
    <t>https://downloads.hmpdacc.org/ihmp/ibd/genome/microbiome/wgs/analysis/hmmrc/CSM79HPS_pathabundance_relab.biom</t>
  </si>
  <si>
    <t>https://downloads.hmpdacc.org/ihmp/ibd/genome/microbiome/wgs/analysis/hmmrc/CSM79HPS_ecs_relab.biom</t>
  </si>
  <si>
    <t>https://downloads.hmpdacc.org/ihmp/ibd/genome/microbiome/wgs/analysis/hmscp/CSM79HPS_taxonomic_profile.biom</t>
  </si>
  <si>
    <t>CSM79HPK</t>
  </si>
  <si>
    <t>https://downloads.hmpdacc.org/ihmp/ibd/metatranscriptome/microbiome/analysis/CSM79HPK_ecs_relab.biom</t>
  </si>
  <si>
    <t>https://downloads.hmpdacc.org/ihmp/ibd/metatranscriptome/microbiome/analysis/CSM79HPK_genefamilies_relab.biom</t>
  </si>
  <si>
    <t>https://downloads.hmpdacc.org/ihmp/ibd/genome/microbiome/wgs/analysis/hmmrc/CSM79HPK_ecs_relab.biom</t>
  </si>
  <si>
    <t>https://downloads.hmpdacc.org/ihmp/ibd/genome/microbiome/wgs/analysis/hmmrc/CSM79HPK_pathabundance_relab.biom</t>
  </si>
  <si>
    <t>https://downloads.hmpdacc.org/ihmp/ibd/genome/microbiome/wgs/analysis/hmmrc/CSM79HPK_genefamilies_relab.biom</t>
  </si>
  <si>
    <t>https://downloads.hmpdacc.org/ihmp/ibd/metatranscriptome/microbiome/analysis/CSM79HPK_pathabundance_relab.biom</t>
  </si>
  <si>
    <t>https://downloads.hmpdacc.org/ihmp/ibd/genome/microbiome/wgs/analysis/hmscp/CSM79HPK_taxonomic_profile.biom</t>
  </si>
  <si>
    <t>MSM79H7E</t>
  </si>
  <si>
    <t>https://downloads.hmpdacc.org/ihmp/ibd/genome/microbiome/wgs/analysis/hmmrc/MSM79H7E_genefamilies_relab.biom</t>
  </si>
  <si>
    <t>https://downloads.hmpdacc.org/ihmp/ibd/metatranscriptome/microbiome/analysis/MSM79H7E_ecs_relab.biom</t>
  </si>
  <si>
    <t>https://downloads.hmpdacc.org/ihmp/ibd/genome/microbiome/wgs/analysis/hmscp/MSM79H7E_taxonomic_profile.biom</t>
  </si>
  <si>
    <t>https://downloads.hmpdacc.org/ihmp/ibd/metatranscriptome/microbiome/analysis/MSM79H7E_genefamilies_relab.biom</t>
  </si>
  <si>
    <t>https://downloads.hmpdacc.org/ihmp/ibd/genome/microbiome/wgs/analysis/hmmrc/MSM79H7E_pathabundance_relab.biom</t>
  </si>
  <si>
    <t>https://downloads.hmpdacc.org/ihmp/ibd/metatranscriptome/microbiome/analysis/MSM79H7E_pathabundance_relab.biom</t>
  </si>
  <si>
    <t>https://downloads.hmpdacc.org/ihmp/ibd/genome/microbiome/wgs/analysis/hmmrc/MSM79H7E_ecs_relab.biom</t>
  </si>
  <si>
    <t>MSMA26AX</t>
  </si>
  <si>
    <t>https://downloads.hmpdacc.org/ihmp/ibd/metatranscriptome/microbiome/analysis/MSMA26AX_ecs_relab.biom</t>
  </si>
  <si>
    <t>https://downloads.hmpdacc.org/ihmp/ibd/genome/microbiome/wgs/analysis/hmmrc/MSMA26AX_pathabundance_relab.biom</t>
  </si>
  <si>
    <t>https://downloads.hmpdacc.org/ihmp/ibd/genome/microbiome/wgs/analysis/hmmrc/MSMA26AX_ecs_relab.biom</t>
  </si>
  <si>
    <t>https://downloads.hmpdacc.org/ihmp/ibd/metatranscriptome/microbiome/analysis/MSMA26AX_pathabundance_relab.biom</t>
  </si>
  <si>
    <t>https://downloads.hmpdacc.org/ihmp/ibd/genome/microbiome/wgs/analysis/hmscp/MSMA26AX_taxonomic_profile.biom</t>
  </si>
  <si>
    <t>https://downloads.hmpdacc.org/ihmp/ibd/metatranscriptome/microbiome/analysis/MSMA26AX_genefamilies_relab.biom</t>
  </si>
  <si>
    <t>https://downloads.hmpdacc.org/ihmp/ibd/genome/microbiome/wgs/analysis/hmmrc/MSMA26AX_genefamilies_relab.biom</t>
  </si>
  <si>
    <t>MSM79H7M</t>
  </si>
  <si>
    <t>https://downloads.hmpdacc.org/ihmp/ibd/genome/microbiome/wgs/analysis/hmscp/MSM79H7M_taxonomic_profile.biom</t>
  </si>
  <si>
    <t>https://downloads.hmpdacc.org/ihmp/ibd/genome/microbiome/wgs/analysis/hmmrc/MSM79H7M_ecs_relab.biom</t>
  </si>
  <si>
    <t>https://downloads.hmpdacc.org/ihmp/ibd/metatranscriptome/microbiome/analysis/MSM79H7M_ecs_relab.biom</t>
  </si>
  <si>
    <t>https://downloads.hmpdacc.org/ihmp/ibd/metatranscriptome/microbiome/analysis/MSM79H7M_pathabundance_relab.biom</t>
  </si>
  <si>
    <t>https://downloads.hmpdacc.org/ihmp/ibd/genome/microbiome/wgs/analysis/hmmrc/MSM79H7M_pathabundance_relab.biom</t>
  </si>
  <si>
    <t>https://downloads.hmpdacc.org/ihmp/ibd/metatranscriptome/microbiome/analysis/MSM79H7M_genefamilies_relab.biom</t>
  </si>
  <si>
    <t>https://downloads.hmpdacc.org/ihmp/ibd/genome/microbiome/wgs/analysis/hmmrc/MSM79H7M_genefamilies_relab.biom</t>
  </si>
  <si>
    <t>MSM79H7G</t>
  </si>
  <si>
    <t>https://downloads.hmpdacc.org/ihmp/ibd/genome/microbiome/wgs/analysis/hmmrc/MSM79H7G_genefamilies_relab.biom</t>
  </si>
  <si>
    <t>https://downloads.hmpdacc.org/ihmp/ibd/genome/microbiome/wgs/analysis/hmmrc/MSM79H7G_ecs_relab.biom</t>
  </si>
  <si>
    <t>https://downloads.hmpdacc.org/ihmp/ibd/genome/microbiome/wgs/analysis/hmmrc/MSM79H7G_pathabundance_relab.biom</t>
  </si>
  <si>
    <t>https://downloads.hmpdacc.org/ihmp/ibd/metatranscriptome/microbiome/analysis/MSM79H7G_genefamilies_relab.biom</t>
  </si>
  <si>
    <t>https://downloads.hmpdacc.org/ihmp/ibd/metatranscriptome/microbiome/analysis/MSM79H7G_pathabundance_relab.biom</t>
  </si>
  <si>
    <t>https://downloads.hmpdacc.org/ihmp/ibd/metatranscriptome/microbiome/analysis/MSM79H7G_ecs_relab.biom</t>
  </si>
  <si>
    <t>https://downloads.hmpdacc.org/ihmp/ibd/genome/microbiome/wgs/analysis/hmscp/MSM79H7G_taxonomic_profile.biom</t>
  </si>
  <si>
    <t>MSMA26AV</t>
  </si>
  <si>
    <t>https://downloads.hmpdacc.org/ihmp/ibd/genome/microbiome/wgs/analysis/hmmrc/MSMA26AV_pathabundance_relab.biom</t>
  </si>
  <si>
    <t>https://downloads.hmpdacc.org/ihmp/ibd/genome/microbiome/wgs/analysis/hmmrc/MSMA26AV_ecs_relab.biom</t>
  </si>
  <si>
    <t>https://downloads.hmpdacc.org/ihmp/ibd/metatranscriptome/microbiome/analysis/MSMA26AV_genefamilies_relab.biom</t>
  </si>
  <si>
    <t>https://downloads.hmpdacc.org/ihmp/ibd/genome/microbiome/wgs/analysis/hmmrc/MSMA26AV_genefamilies_relab.biom</t>
  </si>
  <si>
    <t>https://downloads.hmpdacc.org/ihmp/ibd/genome/microbiome/wgs/analysis/hmscp/MSMA26AV_taxonomic_profile.biom</t>
  </si>
  <si>
    <t>https://downloads.hmpdacc.org/ihmp/ibd/metatranscriptome/microbiome/analysis/MSMA26AV_ecs_relab.biom</t>
  </si>
  <si>
    <t>https://downloads.hmpdacc.org/ihmp/ibd/metatranscriptome/microbiome/analysis/MSMA26AV_pathabundance_relab.biom</t>
  </si>
  <si>
    <t>MSM79H7C</t>
  </si>
  <si>
    <t>https://downloads.hmpdacc.org/ihmp/ibd/metatranscriptome/microbiome/analysis/MSM79H7C_genefamilies_relab.biom</t>
  </si>
  <si>
    <t>https://downloads.hmpdacc.org/ihmp/ibd/genome/microbiome/wgs/analysis/hmmrc/MSM79H7C_genefamilies_relab.biom</t>
  </si>
  <si>
    <t>https://downloads.hmpdacc.org/ihmp/ibd/metatranscriptome/microbiome/analysis/MSM79H7C_ecs_relab.biom</t>
  </si>
  <si>
    <t>https://downloads.hmpdacc.org/ihmp/ibd/genome/microbiome/wgs/analysis/hmmrc/MSM79H7C_ecs_relab.biom</t>
  </si>
  <si>
    <t>https://downloads.hmpdacc.org/ihmp/ibd/genome/microbiome/wgs/analysis/hmmrc/MSM79H7C_pathabundance_relab.biom</t>
  </si>
  <si>
    <t>https://downloads.hmpdacc.org/ihmp/ibd/metatranscriptome/microbiome/analysis/MSM79H7C_pathabundance_relab.biom</t>
  </si>
  <si>
    <t>https://downloads.hmpdacc.org/ihmp/ibd/genome/microbiome/wgs/analysis/hmscp/MSM79H7C_taxonomic_profile.biom</t>
  </si>
  <si>
    <t>MSMB4LZ4</t>
  </si>
  <si>
    <t>https://downloads.hmpdacc.org/ihmp/ibd/metatranscriptome/microbiome/analysis/MSMB4LZ4_genefamilies_relab.biom</t>
  </si>
  <si>
    <t>https://downloads.hmpdacc.org/ihmp/ibd/metatranscriptome/microbiome/analysis/MSMB4LZ4_pathabundance_relab.biom</t>
  </si>
  <si>
    <t>https://downloads.hmpdacc.org/ihmp/ibd/genome/microbiome/wgs/analysis/hmscp/MSMB4LZ4_taxonomic_profile.biom</t>
  </si>
  <si>
    <t>https://downloads.hmpdacc.org/ihmp/ibd/genome/microbiome/wgs/analysis/hmmrc/MSMB4LZ4_genefamilies_relab.biom</t>
  </si>
  <si>
    <t>https://downloads.hmpdacc.org/ihmp/ibd/metatranscriptome/microbiome/analysis/MSMB4LZ4_ecs_relab.biom</t>
  </si>
  <si>
    <t>https://downloads.hmpdacc.org/ihmp/ibd/genome/microbiome/wgs/analysis/hmmrc/MSMB4LZ4_pathabundance_relab.biom</t>
  </si>
  <si>
    <t>https://downloads.hmpdacc.org/ihmp/ibd/genome/microbiome/wgs/analysis/hmmrc/MSMB4LZ4_ecs_relab.biom</t>
  </si>
  <si>
    <t>MSMA26AZ_TR</t>
  </si>
  <si>
    <t>https://downloads.hmpdacc.org/ihmp/ibd/genome/microbiome/wgs/analysis/hmmrc/MSMA26AZ_TR_ecs_relab.biom</t>
  </si>
  <si>
    <t>MSMA26AZ</t>
  </si>
  <si>
    <t>https://downloads.hmpdacc.org/ihmp/ibd/metatranscriptome/microbiome/analysis/MSMA26AZ_pathabundance_relab.biom</t>
  </si>
  <si>
    <t>https://downloads.hmpdacc.org/ihmp/ibd/metatranscriptome/microbiome/analysis/MSMA26AZ_ecs_relab.biom</t>
  </si>
  <si>
    <t>https://downloads.hmpdacc.org/ihmp/ibd/genome/microbiome/wgs/analysis/hmscp/MSMA26AZ_taxonomic_profile.biom</t>
  </si>
  <si>
    <t>https://downloads.hmpdacc.org/ihmp/ibd/metatranscriptome/microbiome/analysis/MSMA26AZ_genefamilies_relab.biom</t>
  </si>
  <si>
    <t>https://downloads.hmpdacc.org/ihmp/ibd/genome/microbiome/wgs/analysis/hmscp/MSMA26AZ_TR_taxonomic_profile.biom</t>
  </si>
  <si>
    <t>https://downloads.hmpdacc.org/ihmp/ibd/metatranscriptome/microbiome/analysis/MSMA26AZ_TR_ecs_relab.biom</t>
  </si>
  <si>
    <t>https://downloads.hmpdacc.org/ihmp/ibd/metatranscriptome/microbiome/analysis/MSMA26AZ_TR_genefamilies_relab.biom</t>
  </si>
  <si>
    <t>https://downloads.hmpdacc.org/ihmp/ibd/genome/microbiome/wgs/analysis/hmmrc/MSMA26AZ_genefamilies_relab.biom</t>
  </si>
  <si>
    <t>https://downloads.hmpdacc.org/ihmp/ibd/metatranscriptome/microbiome/analysis/MSMA26AZ_TR_pathabundance_relab.biom</t>
  </si>
  <si>
    <t>https://downloads.hmpdacc.org/ihmp/ibd/genome/microbiome/wgs/analysis/hmmrc/MSMA26AZ_TR_genefamilies_relab.biom</t>
  </si>
  <si>
    <t>https://downloads.hmpdacc.org/ihmp/ibd/genome/microbiome/wgs/analysis/hmmrc/MSMA26AZ_TR_pathabundance_relab.biom</t>
  </si>
  <si>
    <t>https://downloads.hmpdacc.org/ihmp/ibd/genome/microbiome/wgs/analysis/hmmrc/MSMA26AZ_ecs_relab.biom</t>
  </si>
  <si>
    <t>https://downloads.hmpdacc.org/ihmp/ibd/genome/microbiome/wgs/analysis/hmmrc/MSMA26AZ_pathabundance_relab.biom</t>
  </si>
  <si>
    <t>HSMA33MG</t>
  </si>
  <si>
    <t>https://downloads.hmpdacc.org/ihmp/ibd/genome/microbiome/wgs/analysis/hmmrc/HSMA33MG_pathabundance_relab.biom</t>
  </si>
  <si>
    <t>https://downloads.hmpdacc.org/ihmp/ibd/genome/microbiome/wgs/analysis/hmscp/HSMA33MG_taxonomic_profile.biom</t>
  </si>
  <si>
    <t>https://downloads.hmpdacc.org/ihmp/ibd/genome/microbiome/wgs/analysis/hmmrc/HSMA33MG_genefamilies_relab.biom</t>
  </si>
  <si>
    <t>https://downloads.hmpdacc.org/ihmp/ibd/metatranscriptome/microbiome/analysis/HSMA33MG_genefamilies_relab.biom</t>
  </si>
  <si>
    <t>https://downloads.hmpdacc.org/ihmp/ibd/metatranscriptome/microbiome/analysis/HSMA33MG_ecs_relab.biom</t>
  </si>
  <si>
    <t>https://downloads.hmpdacc.org/ihmp/ibd/metatranscriptome/microbiome/analysis/HSMA33MG_pathabundance_relab.biom</t>
  </si>
  <si>
    <t>https://downloads.hmpdacc.org/ihmp/ibd/genome/microbiome/wgs/analysis/hmmrc/HSMA33MG_ecs_relab.biom</t>
  </si>
  <si>
    <t>HSM7J4HU</t>
  </si>
  <si>
    <t>https://downloads.hmpdacc.org/ihmp/ibd/genome/microbiome/wgs/analysis/hmmrc/HSM7J4HU_genefamilies_relab.biom</t>
  </si>
  <si>
    <t>https://downloads.hmpdacc.org/ihmp/ibd/genome/microbiome/wgs/analysis/hmmrc/HSM7J4HU_ecs_relab.biom</t>
  </si>
  <si>
    <t>https://downloads.hmpdacc.org/ihmp/ibd/genome/microbiome/wgs/analysis/hmmrc/HSM7J4HU_pathabundance_relab.biom</t>
  </si>
  <si>
    <t>https://downloads.hmpdacc.org/ihmp/ibd/genome/microbiome/wgs/analysis/hmscp/HSM7J4HU_taxonomic_profile.biom</t>
  </si>
  <si>
    <t>https://downloads.hmpdacc.org/ihmp/ibd/metatranscriptome/microbiome/analysis/HSM7J4HU_genefamilies_relab.biom</t>
  </si>
  <si>
    <t>https://downloads.hmpdacc.org/ihmp/ibd/metatranscriptome/microbiome/analysis/HSM7J4HU_pathabundance_relab.biom</t>
  </si>
  <si>
    <t>https://downloads.hmpdacc.org/ihmp/ibd/metatranscriptome/microbiome/analysis/HSM7J4HU_ecs_relab.biom</t>
  </si>
  <si>
    <t>HSMA33OR</t>
  </si>
  <si>
    <t>https://downloads.hmpdacc.org/ihmp/ibd/genome/microbiome/wgs/analysis/hmmrc/HSMA33OR_ecs_relab.biom</t>
  </si>
  <si>
    <t>https://downloads.hmpdacc.org/ihmp/ibd/genome/microbiome/wgs/analysis/hmmrc/HSMA33OR_genefamilies_relab.biom</t>
  </si>
  <si>
    <t>https://downloads.hmpdacc.org/ihmp/ibd/genome/microbiome/wgs/analysis/hmscp/HSMA33OR_taxonomic_profile.biom</t>
  </si>
  <si>
    <t>https://downloads.hmpdacc.org/ihmp/ibd/genome/microbiome/wgs/analysis/hmmrc/HSMA33OR_pathabundance_relab.biom</t>
  </si>
  <si>
    <t>HSM7J4HM</t>
  </si>
  <si>
    <t>https://downloads.hmpdacc.org/ihmp/ibd/metatranscriptome/microbiome/analysis/HSM7J4HM_pathabundance_relab.biom</t>
  </si>
  <si>
    <t>https://downloads.hmpdacc.org/ihmp/ibd/genome/microbiome/wgs/analysis/hmmrc/HSM7J4HM_genefamilies_relab.biom</t>
  </si>
  <si>
    <t>https://downloads.hmpdacc.org/ihmp/ibd/genome/microbiome/wgs/analysis/hmscp/HSM7J4HM_taxonomic_profile.biom</t>
  </si>
  <si>
    <t>https://downloads.hmpdacc.org/ihmp/ibd/genome/microbiome/wgs/analysis/hmmrc/HSM7J4HM_pathabundance_relab.biom</t>
  </si>
  <si>
    <t>https://downloads.hmpdacc.org/ihmp/ibd/genome/microbiome/wgs/analysis/hmmrc/HSM7J4HM_ecs_relab.biom</t>
  </si>
  <si>
    <t>https://downloads.hmpdacc.org/ihmp/ibd/metatranscriptome/microbiome/analysis/HSM7J4HM_ecs_relab.biom</t>
  </si>
  <si>
    <t>https://downloads.hmpdacc.org/ihmp/ibd/metatranscriptome/microbiome/analysis/HSM7J4HM_genefamilies_relab.biom</t>
  </si>
  <si>
    <t>HSM7J4KA</t>
  </si>
  <si>
    <t>https://downloads.hmpdacc.org/ihmp/ibd/genome/microbiome/wgs/analysis/hmmrc/HSM7J4KA_pathabundance_relab.biom</t>
  </si>
  <si>
    <t>https://downloads.hmpdacc.org/ihmp/ibd/genome/microbiome/wgs/analysis/hmmrc/HSM7J4KA_genefamilies_relab.biom</t>
  </si>
  <si>
    <t>https://downloads.hmpdacc.org/ihmp/ibd/genome/microbiome/wgs/analysis/hmscp/HSM7J4KA_taxonomic_profile.biom</t>
  </si>
  <si>
    <t>https://downloads.hmpdacc.org/ihmp/ibd/genome/microbiome/wgs/analysis/hmmrc/HSM7J4KA_ecs_relab.biom</t>
  </si>
  <si>
    <t>HSMA33OP</t>
  </si>
  <si>
    <t>https://downloads.hmpdacc.org/ihmp/ibd/genome/microbiome/wgs/analysis/hmscp/HSMA33OP_taxonomic_profile.biom</t>
  </si>
  <si>
    <t>https://downloads.hmpdacc.org/ihmp/ibd/genome/microbiome/wgs/analysis/hmmrc/HSMA33OP_genefamilies_relab.biom</t>
  </si>
  <si>
    <t>https://downloads.hmpdacc.org/ihmp/ibd/genome/microbiome/wgs/analysis/hmmrc/HSMA33OP_ecs_relab.biom</t>
  </si>
  <si>
    <t>https://downloads.hmpdacc.org/ihmp/ibd/genome/microbiome/wgs/analysis/hmmrc/HSMA33OP_pathabundance_relab.biom</t>
  </si>
  <si>
    <t>HSMA33MC</t>
  </si>
  <si>
    <t>https://downloads.hmpdacc.org/ihmp/ibd/genome/microbiome/wgs/analysis/hmmrc/HSMA33MC_genefamilies_relab.biom</t>
  </si>
  <si>
    <t>https://downloads.hmpdacc.org/ihmp/ibd/genome/microbiome/wgs/analysis/hmmrc/HSMA33MC_pathabundance_relab.biom</t>
  </si>
  <si>
    <t>https://downloads.hmpdacc.org/ihmp/ibd/genome/microbiome/wgs/analysis/hmmrc/HSMA33MC_ecs_relab.biom</t>
  </si>
  <si>
    <t>https://downloads.hmpdacc.org/ihmp/ibd/genome/microbiome/wgs/analysis/hmscp/HSMA33MC_taxonomic_profile.biom</t>
  </si>
  <si>
    <t>HSMA33OZ</t>
  </si>
  <si>
    <t>https://downloads.hmpdacc.org/ihmp/ibd/metatranscriptome/microbiome/analysis/HSMA33OZ_pathabundance_relab.biom</t>
  </si>
  <si>
    <t>https://downloads.hmpdacc.org/ihmp/ibd/genome/microbiome/wgs/analysis/hmmrc/HSMA33OZ_genefamilies_relab.biom</t>
  </si>
  <si>
    <t>https://downloads.hmpdacc.org/ihmp/ibd/metatranscriptome/microbiome/analysis/HSMA33OZ_genefamilies_relab.biom</t>
  </si>
  <si>
    <t>https://downloads.hmpdacc.org/ihmp/ibd/metatranscriptome/microbiome/analysis/HSMA33OZ_ecs_relab.biom</t>
  </si>
  <si>
    <t>https://downloads.hmpdacc.org/ihmp/ibd/genome/microbiome/wgs/analysis/hmmrc/HSMA33OZ_pathabundance_relab.biom</t>
  </si>
  <si>
    <t>https://downloads.hmpdacc.org/ihmp/ibd/genome/microbiome/wgs/analysis/hmscp/HSMA33OZ_taxonomic_profile.biom</t>
  </si>
  <si>
    <t>https://downloads.hmpdacc.org/ihmp/ibd/genome/microbiome/wgs/analysis/hmmrc/HSMA33OZ_ecs_relab.biom</t>
  </si>
  <si>
    <t>HSMA33MA</t>
  </si>
  <si>
    <t>https://downloads.hmpdacc.org/ihmp/ibd/genome/microbiome/wgs/analysis/hmmrc/HSMA33MA_pathabundance_relab.biom</t>
  </si>
  <si>
    <t>https://downloads.hmpdacc.org/ihmp/ibd/genome/microbiome/wgs/analysis/hmscp/HSMA33MA_taxonomic_profile.biom</t>
  </si>
  <si>
    <t>https://downloads.hmpdacc.org/ihmp/ibd/metatranscriptome/microbiome/analysis/HSMA33MA_pathabundance_relab.biom</t>
  </si>
  <si>
    <t>https://downloads.hmpdacc.org/ihmp/ibd/metatranscriptome/microbiome/analysis/HSMA33MA_ecs_relab.biom</t>
  </si>
  <si>
    <t>https://downloads.hmpdacc.org/ihmp/ibd/genome/microbiome/wgs/analysis/hmmrc/HSMA33MA_ecs_relab.biom</t>
  </si>
  <si>
    <t>https://downloads.hmpdacc.org/ihmp/ibd/metatranscriptome/microbiome/analysis/HSMA33MA_genefamilies_relab.biom</t>
  </si>
  <si>
    <t>https://downloads.hmpdacc.org/ihmp/ibd/genome/microbiome/wgs/analysis/hmmrc/HSMA33MA_genefamilies_relab.biom</t>
  </si>
  <si>
    <t>HSM7J4K2</t>
  </si>
  <si>
    <t>https://downloads.hmpdacc.org/ihmp/ibd/genome/microbiome/wgs/analysis/hmmrc/HSM7J4K2_ecs_relab.biom</t>
  </si>
  <si>
    <t>https://downloads.hmpdacc.org/ihmp/ibd/genome/microbiome/wgs/analysis/hmmrc/HSM7J4K2_pathabundance_relab.biom</t>
  </si>
  <si>
    <t>https://downloads.hmpdacc.org/ihmp/ibd/genome/microbiome/wgs/analysis/hmmrc/HSM7J4K2_genefamilies_relab.biom</t>
  </si>
  <si>
    <t>https://downloads.hmpdacc.org/ihmp/ibd/genome/microbiome/wgs/analysis/hmscp/HSM7J4K2_taxonomic_profile.biom</t>
  </si>
  <si>
    <t>https://downloads.hmpdacc.org/ihmp/ibd/metatranscriptome/microbiome/analysis/HSM7J4K2_pathabundance_relab.biom</t>
  </si>
  <si>
    <t>https://downloads.hmpdacc.org/ihmp/ibd/metatranscriptome/microbiome/analysis/HSM7J4K2_genefamilies_relab.biom</t>
  </si>
  <si>
    <t>https://downloads.hmpdacc.org/ihmp/ibd/metatranscriptome/microbiome/analysis/HSM7J4K2_ecs_relab.biom</t>
  </si>
  <si>
    <t>HSM7J4HO</t>
  </si>
  <si>
    <t>https://downloads.hmpdacc.org/ihmp/ibd/genome/microbiome/wgs/analysis/hmmrc/HSM7J4HO_ecs_relab.biom</t>
  </si>
  <si>
    <t>https://downloads.hmpdacc.org/ihmp/ibd/metatranscriptome/microbiome/analysis/HSM7J4HO_pathabundance_relab.biom</t>
  </si>
  <si>
    <t>https://downloads.hmpdacc.org/ihmp/ibd/metatranscriptome/microbiome/analysis/HSM7J4HO_ecs_relab.biom</t>
  </si>
  <si>
    <t>https://downloads.hmpdacc.org/ihmp/ibd/genome/microbiome/wgs/analysis/hmmrc/HSM7J4HO_genefamilies_relab.biom</t>
  </si>
  <si>
    <t>https://downloads.hmpdacc.org/ihmp/ibd/genome/microbiome/wgs/analysis/hmscp/HSM7J4HO_taxonomic_profile.biom</t>
  </si>
  <si>
    <t>https://downloads.hmpdacc.org/ihmp/ibd/metatranscriptome/microbiome/analysis/HSM7J4HO_genefamilies_relab.biom</t>
  </si>
  <si>
    <t>https://downloads.hmpdacc.org/ihmp/ibd/genome/microbiome/wgs/analysis/hmmrc/HSM7J4HO_pathabundance_relab.biom</t>
  </si>
  <si>
    <t>HSMA33MK</t>
  </si>
  <si>
    <t>https://downloads.hmpdacc.org/ihmp/ibd/metatranscriptome/microbiome/analysis/HSMA33MK_genefamilies_relab.biom</t>
  </si>
  <si>
    <t>https://downloads.hmpdacc.org/ihmp/ibd/metatranscriptome/microbiome/analysis/HSMA33MK_pathabundance_relab.biom</t>
  </si>
  <si>
    <t>https://downloads.hmpdacc.org/ihmp/ibd/genome/microbiome/wgs/analysis/hmscp/HSMA33MK_taxonomic_profile.biom</t>
  </si>
  <si>
    <t>https://downloads.hmpdacc.org/ihmp/ibd/genome/microbiome/wgs/analysis/hmmrc/HSMA33MK_ecs_relab.biom</t>
  </si>
  <si>
    <t>https://downloads.hmpdacc.org/ihmp/ibd/genome/microbiome/wgs/analysis/hmmrc/HSMA33MK_genefamilies_relab.biom</t>
  </si>
  <si>
    <t>https://downloads.hmpdacc.org/ihmp/ibd/metatranscriptome/microbiome/analysis/HSMA33MK_ecs_relab.biom</t>
  </si>
  <si>
    <t>https://downloads.hmpdacc.org/ihmp/ibd/genome/microbiome/wgs/analysis/hmmrc/HSMA33MK_pathabundance_relab.biom</t>
  </si>
  <si>
    <t>HSMA33MI</t>
  </si>
  <si>
    <t>https://downloads.hmpdacc.org/ihmp/ibd/genome/microbiome/wgs/analysis/hmscp/HSMA33MI_taxonomic_profile.biom</t>
  </si>
  <si>
    <t>https://downloads.hmpdacc.org/ihmp/ibd/genome/microbiome/wgs/analysis/hmmrc/HSMA33MI_pathabundance_relab.biom</t>
  </si>
  <si>
    <t>https://downloads.hmpdacc.org/ihmp/ibd/genome/microbiome/wgs/analysis/hmmrc/HSMA33MI_ecs_relab.biom</t>
  </si>
  <si>
    <t>https://downloads.hmpdacc.org/ihmp/ibd/genome/microbiome/wgs/analysis/hmmrc/HSMA33MI_genefamilies_relab.biom</t>
  </si>
  <si>
    <t>HSM7J4K8</t>
  </si>
  <si>
    <t>https://downloads.hmpdacc.org/ihmp/ibd/genome/microbiome/wgs/analysis/hmscp/HSM7J4K8_taxonomic_profile.biom</t>
  </si>
  <si>
    <t>https://downloads.hmpdacc.org/ihmp/ibd/metatranscriptome/microbiome/analysis/HSM7J4K8_genefamilies_relab.biom</t>
  </si>
  <si>
    <t>https://downloads.hmpdacc.org/ihmp/ibd/metatranscriptome/microbiome/analysis/HSM7J4K8_pathabundance_relab.biom</t>
  </si>
  <si>
    <t>https://downloads.hmpdacc.org/ihmp/ibd/genome/microbiome/wgs/analysis/hmmrc/HSM7J4K8_genefamilies_relab.biom</t>
  </si>
  <si>
    <t>https://downloads.hmpdacc.org/ihmp/ibd/genome/microbiome/wgs/analysis/hmmrc/HSM7J4K8_pathabundance_relab.biom</t>
  </si>
  <si>
    <t>https://downloads.hmpdacc.org/ihmp/ibd/metatranscriptome/microbiome/analysis/HSM7J4K8_ecs_relab.biom</t>
  </si>
  <si>
    <t>https://downloads.hmpdacc.org/ihmp/ibd/genome/microbiome/wgs/analysis/hmmrc/HSM7J4K8_ecs_relab.biom</t>
  </si>
  <si>
    <t>HSMA33OV</t>
  </si>
  <si>
    <t>https://downloads.hmpdacc.org/ihmp/ibd/genome/microbiome/wgs/analysis/hmscp/HSMA33OV_taxonomic_profile.biom</t>
  </si>
  <si>
    <t>https://downloads.hmpdacc.org/ihmp/ibd/metatranscriptome/microbiome/analysis/HSMA33OV_pathabundance_relab.biom</t>
  </si>
  <si>
    <t>https://downloads.hmpdacc.org/ihmp/ibd/genome/microbiome/wgs/analysis/hmmrc/HSMA33OV_genefamilies_relab.biom</t>
  </si>
  <si>
    <t>https://downloads.hmpdacc.org/ihmp/ibd/genome/microbiome/wgs/analysis/hmmrc/HSMA33OV_ecs_relab.biom</t>
  </si>
  <si>
    <t>https://downloads.hmpdacc.org/ihmp/ibd/metatranscriptome/microbiome/analysis/HSMA33OV_genefamilies_relab.biom</t>
  </si>
  <si>
    <t>https://downloads.hmpdacc.org/ihmp/ibd/genome/microbiome/wgs/analysis/hmmrc/HSMA33OV_pathabundance_relab.biom</t>
  </si>
  <si>
    <t>https://downloads.hmpdacc.org/ihmp/ibd/metatranscriptome/microbiome/analysis/HSMA33OV_ecs_relab.biom</t>
  </si>
  <si>
    <t>HSMA33ME</t>
  </si>
  <si>
    <t>https://downloads.hmpdacc.org/ihmp/ibd/metatranscriptome/microbiome/analysis/HSMA33ME_genefamilies_relab.biom</t>
  </si>
  <si>
    <t>https://downloads.hmpdacc.org/ihmp/ibd/genome/microbiome/wgs/analysis/hmmrc/HSMA33ME_pathabundance_relab.biom</t>
  </si>
  <si>
    <t>https://downloads.hmpdacc.org/ihmp/ibd/metatranscriptome/microbiome/analysis/HSMA33ME_ecs_relab.biom</t>
  </si>
  <si>
    <t>https://downloads.hmpdacc.org/ihmp/ibd/metatranscriptome/microbiome/analysis/HSMA33ME_pathabundance_relab.biom</t>
  </si>
  <si>
    <t>https://downloads.hmpdacc.org/ihmp/ibd/genome/microbiome/wgs/analysis/hmmrc/HSMA33ME_genefamilies_relab.biom</t>
  </si>
  <si>
    <t>https://downloads.hmpdacc.org/ihmp/ibd/genome/microbiome/wgs/analysis/hmmrc/HSMA33ME_ecs_relab.biom</t>
  </si>
  <si>
    <t>https://downloads.hmpdacc.org/ihmp/ibd/genome/microbiome/wgs/analysis/hmscp/HSMA33ME_taxonomic_profile.biom</t>
  </si>
  <si>
    <t>HSM7J4K6</t>
  </si>
  <si>
    <t>https://downloads.hmpdacc.org/ihmp/ibd/metatranscriptome/microbiome/analysis/HSM7J4K6_pathabundance_relab.biom</t>
  </si>
  <si>
    <t>https://downloads.hmpdacc.org/ihmp/ibd/genome/microbiome/wgs/analysis/hmscp/HSM7J4K6_taxonomic_profile.biom</t>
  </si>
  <si>
    <t>https://downloads.hmpdacc.org/ihmp/ibd/genome/microbiome/wgs/analysis/hmmrc/HSM7J4K6_ecs_relab.biom</t>
  </si>
  <si>
    <t>https://downloads.hmpdacc.org/ihmp/ibd/genome/microbiome/wgs/analysis/hmmrc/HSM7J4K6_pathabundance_relab.biom</t>
  </si>
  <si>
    <t>https://downloads.hmpdacc.org/ihmp/ibd/metatranscriptome/microbiome/analysis/HSM7J4K6_ecs_relab.biom</t>
  </si>
  <si>
    <t>https://downloads.hmpdacc.org/ihmp/ibd/metatranscriptome/microbiome/analysis/HSM7J4K6_genefamilies_relab.biom</t>
  </si>
  <si>
    <t>https://downloads.hmpdacc.org/ihmp/ibd/genome/microbiome/wgs/analysis/hmmrc/HSM7J4K6_genefamilies_relab.biom</t>
  </si>
  <si>
    <t>HSMA33OX</t>
  </si>
  <si>
    <t>https://downloads.hmpdacc.org/ihmp/ibd/genome/microbiome/wgs/analysis/hmmrc/HSMA33OX_genefamilies_relab.biom</t>
  </si>
  <si>
    <t>https://downloads.hmpdacc.org/ihmp/ibd/genome/microbiome/wgs/analysis/hmmrc/HSMA33OX_pathabundance_relab.biom</t>
  </si>
  <si>
    <t>https://downloads.hmpdacc.org/ihmp/ibd/genome/microbiome/wgs/analysis/hmscp/HSMA33OX_taxonomic_profile.biom</t>
  </si>
  <si>
    <t>https://downloads.hmpdacc.org/ihmp/ibd/genome/microbiome/wgs/analysis/hmmrc/HSMA33OX_ecs_relab.biom</t>
  </si>
  <si>
    <t>HSMA33OT</t>
  </si>
  <si>
    <t>https://downloads.hmpdacc.org/ihmp/ibd/genome/microbiome/wgs/analysis/hmmrc/HSMA33OT_genefamilies_relab.biom</t>
  </si>
  <si>
    <t>https://downloads.hmpdacc.org/ihmp/ibd/genome/microbiome/wgs/analysis/hmmrc/HSMA33OT_ecs_relab.biom</t>
  </si>
  <si>
    <t>https://downloads.hmpdacc.org/ihmp/ibd/genome/microbiome/wgs/analysis/hmscp/HSMA33OT_taxonomic_profile.biom</t>
  </si>
  <si>
    <t>https://downloads.hmpdacc.org/ihmp/ibd/genome/microbiome/wgs/analysis/hmmrc/HSMA33OT_pathabundance_relab.biom</t>
  </si>
  <si>
    <t>HSM7J4HS</t>
  </si>
  <si>
    <t>https://downloads.hmpdacc.org/ihmp/ibd/genome/microbiome/wgs/analysis/hmmrc/HSM7J4HS_pathabundance_relab.biom</t>
  </si>
  <si>
    <t>https://downloads.hmpdacc.org/ihmp/ibd/genome/microbiome/wgs/analysis/hmmrc/HSM7J4HS_ecs_relab.biom</t>
  </si>
  <si>
    <t>https://downloads.hmpdacc.org/ihmp/ibd/metatranscriptome/microbiome/analysis/HSM7J4HS_genefamilies_relab.biom</t>
  </si>
  <si>
    <t>https://downloads.hmpdacc.org/ihmp/ibd/metatranscriptome/microbiome/analysis/HSM7J4HS_pathabundance_relab.biom</t>
  </si>
  <si>
    <t>https://downloads.hmpdacc.org/ihmp/ibd/genome/microbiome/wgs/analysis/hmmrc/HSM7J4HS_genefamilies_relab.biom</t>
  </si>
  <si>
    <t>https://downloads.hmpdacc.org/ihmp/ibd/genome/microbiome/wgs/analysis/hmscp/HSM7J4HS_taxonomic_profile.biom</t>
  </si>
  <si>
    <t>https://downloads.hmpdacc.org/ihmp/ibd/metatranscriptome/microbiome/analysis/HSM7J4HS_ecs_relab.biom</t>
  </si>
  <si>
    <t>HSM7J4K4</t>
  </si>
  <si>
    <t>https://downloads.hmpdacc.org/ihmp/ibd/metatranscriptome/microbiome/analysis/HSM7J4K4_ecs_relab.biom</t>
  </si>
  <si>
    <t>https://downloads.hmpdacc.org/ihmp/ibd/genome/microbiome/wgs/analysis/hmmrc/HSM7J4K4_ecs_relab.biom</t>
  </si>
  <si>
    <t>https://downloads.hmpdacc.org/ihmp/ibd/metatranscriptome/microbiome/analysis/HSM7J4K4_pathabundance_relab.biom</t>
  </si>
  <si>
    <t>https://downloads.hmpdacc.org/ihmp/ibd/metatranscriptome/microbiome/analysis/HSM7J4K4_genefamilies_relab.biom</t>
  </si>
  <si>
    <t>https://downloads.hmpdacc.org/ihmp/ibd/genome/microbiome/wgs/analysis/hmscp/HSM7J4K4_taxonomic_profile.biom</t>
  </si>
  <si>
    <t>https://downloads.hmpdacc.org/ihmp/ibd/genome/microbiome/wgs/analysis/hmmrc/HSM7J4K4_pathabundance_relab.biom</t>
  </si>
  <si>
    <t>https://downloads.hmpdacc.org/ihmp/ibd/genome/microbiome/wgs/analysis/hmmrc/HSM7J4K4_genefamilies_relab.biom</t>
  </si>
  <si>
    <t>HSM7J4HQ</t>
  </si>
  <si>
    <t>https://downloads.hmpdacc.org/ihmp/ibd/genome/microbiome/wgs/analysis/hmscp/HSM7J4HQ_taxonomic_profile.biom</t>
  </si>
  <si>
    <t>https://downloads.hmpdacc.org/ihmp/ibd/metatranscriptome/microbiome/analysis/HSM7J4HQ_genefamilies_relab.biom</t>
  </si>
  <si>
    <t>https://downloads.hmpdacc.org/ihmp/ibd/metatranscriptome/microbiome/analysis/HSM7J4HQ_pathabundance_relab.biom</t>
  </si>
  <si>
    <t>https://downloads.hmpdacc.org/ihmp/ibd/genome/microbiome/wgs/analysis/hmmrc/HSM7J4HQ_pathabundance_relab.biom</t>
  </si>
  <si>
    <t>https://downloads.hmpdacc.org/ihmp/ibd/genome/microbiome/wgs/analysis/hmmrc/HSM7J4HQ_genefamilies_relab.biom</t>
  </si>
  <si>
    <t>https://downloads.hmpdacc.org/ihmp/ibd/metatranscriptome/microbiome/analysis/HSM7J4HQ_ecs_relab.biom</t>
  </si>
  <si>
    <t>https://downloads.hmpdacc.org/ihmp/ibd/genome/microbiome/wgs/analysis/hmmrc/HSM7J4HQ_ecs_relab.biom</t>
  </si>
  <si>
    <t>HSM7J4JZ</t>
  </si>
  <si>
    <t>https://downloads.hmpdacc.org/ihmp/ibd/genome/microbiome/wgs/analysis/hmmrc/HSM7J4JZ_genefamilies_relab.biom</t>
  </si>
  <si>
    <t>https://downloads.hmpdacc.org/ihmp/ibd/metatranscriptome/microbiome/analysis/HSM7J4JZ_ecs_relab.biom</t>
  </si>
  <si>
    <t>https://downloads.hmpdacc.org/ihmp/ibd/genome/microbiome/wgs/analysis/hmmrc/HSM7J4JZ_ecs_relab.biom</t>
  </si>
  <si>
    <t>https://downloads.hmpdacc.org/ihmp/ibd/metatranscriptome/microbiome/analysis/HSM7J4JZ_pathabundance_relab.biom</t>
  </si>
  <si>
    <t>https://downloads.hmpdacc.org/ihmp/ibd/metatranscriptome/microbiome/analysis/HSM7J4JZ_genefamilies_relab.biom</t>
  </si>
  <si>
    <t>https://downloads.hmpdacc.org/ihmp/ibd/genome/microbiome/wgs/analysis/hmmrc/HSM7J4JZ_pathabundance_relab.biom</t>
  </si>
  <si>
    <t>https://downloads.hmpdacc.org/ihmp/ibd/genome/microbiome/wgs/analysis/hmscp/HSM7J4JZ_taxonomic_profile.biom</t>
  </si>
  <si>
    <t>HSMA33SE</t>
  </si>
  <si>
    <t>https://downloads.hmpdacc.org/ihmp/ibd/genome/microbiome/wgs/analysis/hmscp/HSMA33SE_taxonomic_profile.biom</t>
  </si>
  <si>
    <t>https://downloads.hmpdacc.org/ihmp/ibd/genome/microbiome/wgs/analysis/hmmrc/HSMA33SE_genefamilies_relab.biom</t>
  </si>
  <si>
    <t>https://downloads.hmpdacc.org/ihmp/ibd/genome/microbiome/wgs/analysis/hmmrc/HSMA33SE_ecs_relab.biom</t>
  </si>
  <si>
    <t>https://downloads.hmpdacc.org/ihmp/ibd/genome/microbiome/wgs/analysis/hmmrc/HSMA33SE_pathabundance_relab.biom</t>
  </si>
  <si>
    <t>HSMA33J9</t>
  </si>
  <si>
    <t>https://downloads.hmpdacc.org/ihmp/ibd/genome/microbiome/wgs/analysis/hmmrc/HSMA33J9_ecs_relab.biom</t>
  </si>
  <si>
    <t>https://downloads.hmpdacc.org/ihmp/ibd/genome/microbiome/wgs/analysis/hmscp/HSMA33J9_taxonomic_profile.biom</t>
  </si>
  <si>
    <t>https://downloads.hmpdacc.org/ihmp/ibd/genome/microbiome/wgs/analysis/hmmrc/HSMA33J9_genefamilies_relab.biom</t>
  </si>
  <si>
    <t>https://downloads.hmpdacc.org/ihmp/ibd/genome/microbiome/wgs/analysis/hmmrc/HSMA33J9_pathabundance_relab.biom</t>
  </si>
  <si>
    <t>HSMA33NY</t>
  </si>
  <si>
    <t>https://downloads.hmpdacc.org/ihmp/ibd/genome/microbiome/wgs/analysis/hmscp/HSMA33NY_taxonomic_profile.biom</t>
  </si>
  <si>
    <t>https://downloads.hmpdacc.org/ihmp/ibd/genome/microbiome/wgs/analysis/hmmrc/HSMA33NY_ecs_relab.biom</t>
  </si>
  <si>
    <t>https://downloads.hmpdacc.org/ihmp/ibd/genome/microbiome/wgs/analysis/hmmrc/HSMA33NY_genefamilies_relab.biom</t>
  </si>
  <si>
    <t>https://downloads.hmpdacc.org/ihmp/ibd/genome/microbiome/wgs/analysis/hmmrc/HSMA33NY_pathabundance_relab.biom</t>
  </si>
  <si>
    <t>HSMA33J3</t>
  </si>
  <si>
    <t>https://downloads.hmpdacc.org/ihmp/ibd/genome/microbiome/wgs/analysis/hmmrc/HSMA33J3_pathabundance_relab.biom</t>
  </si>
  <si>
    <t>https://downloads.hmpdacc.org/ihmp/ibd/genome/microbiome/wgs/analysis/hmmrc/HSMA33J3_genefamilies_relab.biom</t>
  </si>
  <si>
    <t>https://downloads.hmpdacc.org/ihmp/ibd/metatranscriptome/microbiome/analysis/HSMA33J3_ecs_relab.biom</t>
  </si>
  <si>
    <t>https://downloads.hmpdacc.org/ihmp/ibd/metatranscriptome/microbiome/analysis/HSMA33J3_pathabundance_relab.biom</t>
  </si>
  <si>
    <t>https://downloads.hmpdacc.org/ihmp/ibd/genome/microbiome/wgs/analysis/hmmrc/HSMA33J3_ecs_relab.biom</t>
  </si>
  <si>
    <t>https://downloads.hmpdacc.org/ihmp/ibd/metatranscriptome/microbiome/analysis/HSMA33J3_genefamilies_relab.biom</t>
  </si>
  <si>
    <t>https://downloads.hmpdacc.org/ihmp/ibd/genome/microbiome/wgs/analysis/hmscp/HSMA33J3_taxonomic_profile.biom</t>
  </si>
  <si>
    <t>HSMA33J5</t>
  </si>
  <si>
    <t>https://downloads.hmpdacc.org/ihmp/ibd/genome/microbiome/wgs/analysis/hmmrc/HSMA33J5_genefamilies_relab.biom</t>
  </si>
  <si>
    <t>https://downloads.hmpdacc.org/ihmp/ibd/genome/microbiome/wgs/analysis/hmmrc/HSMA33J5_ecs_relab.biom</t>
  </si>
  <si>
    <t>https://downloads.hmpdacc.org/ihmp/ibd/metatranscriptome/microbiome/analysis/HSMA33J5_pathabundance_relab.biom</t>
  </si>
  <si>
    <t>https://downloads.hmpdacc.org/ihmp/ibd/genome/microbiome/wgs/analysis/hmmrc/HSMA33J5_pathabundance_relab.biom</t>
  </si>
  <si>
    <t>https://downloads.hmpdacc.org/ihmp/ibd/genome/microbiome/wgs/analysis/hmscp/HSMA33J5_taxonomic_profile.biom</t>
  </si>
  <si>
    <t>https://downloads.hmpdacc.org/ihmp/ibd/metatranscriptome/microbiome/analysis/HSMA33J5_genefamilies_relab.biom</t>
  </si>
  <si>
    <t>https://downloads.hmpdacc.org/ihmp/ibd/metatranscriptome/microbiome/analysis/HSMA33J5_ecs_relab.biom</t>
  </si>
  <si>
    <t>HSMA33SK</t>
  </si>
  <si>
    <t>https://downloads.hmpdacc.org/ihmp/ibd/metatranscriptome/microbiome/analysis/HSMA33SK_pathabundance_relab.biom</t>
  </si>
  <si>
    <t>https://downloads.hmpdacc.org/ihmp/ibd/genome/microbiome/wgs/analysis/hmmrc/HSMA33SK_pathabundance_relab.biom</t>
  </si>
  <si>
    <t>https://downloads.hmpdacc.org/ihmp/ibd/genome/microbiome/wgs/analysis/hmmrc/HSMA33SK_genefamilies_relab.biom</t>
  </si>
  <si>
    <t>https://downloads.hmpdacc.org/ihmp/ibd/genome/microbiome/wgs/analysis/hmmrc/HSMA33SK_ecs_relab.biom</t>
  </si>
  <si>
    <t>https://downloads.hmpdacc.org/ihmp/ibd/metatranscriptome/microbiome/analysis/HSMA33SK_ecs_relab.biom</t>
  </si>
  <si>
    <t>https://downloads.hmpdacc.org/ihmp/ibd/metatranscriptome/microbiome/analysis/HSMA33SK_genefamilies_relab.biom</t>
  </si>
  <si>
    <t>https://downloads.hmpdacc.org/ihmp/ibd/genome/microbiome/wgs/analysis/hmscp/HSMA33SK_taxonomic_profile.biom</t>
  </si>
  <si>
    <t>HSMA33SI</t>
  </si>
  <si>
    <t>https://downloads.hmpdacc.org/ihmp/ibd/genome/microbiome/wgs/analysis/hmmrc/HSMA33SI_ecs_relab.biom</t>
  </si>
  <si>
    <t>https://downloads.hmpdacc.org/ihmp/ibd/metatranscriptome/microbiome/analysis/HSMA33SI_pathabundance_relab.biom</t>
  </si>
  <si>
    <t>https://downloads.hmpdacc.org/ihmp/ibd/metatranscriptome/microbiome/analysis/HSMA33SI_ecs_relab.biom</t>
  </si>
  <si>
    <t>https://downloads.hmpdacc.org/ihmp/ibd/metatranscriptome/microbiome/analysis/HSMA33SI_genefamilies_relab.biom</t>
  </si>
  <si>
    <t>https://downloads.hmpdacc.org/ihmp/ibd/genome/microbiome/wgs/analysis/hmmrc/HSMA33SI_genefamilies_relab.biom</t>
  </si>
  <si>
    <t>https://downloads.hmpdacc.org/ihmp/ibd/genome/microbiome/wgs/analysis/hmmrc/HSMA33SI_pathabundance_relab.biom</t>
  </si>
  <si>
    <t>https://downloads.hmpdacc.org/ihmp/ibd/genome/microbiome/wgs/analysis/hmscp/HSMA33SI_taxonomic_profile.biom</t>
  </si>
  <si>
    <t>HSMA33MS</t>
  </si>
  <si>
    <t>https://downloads.hmpdacc.org/ihmp/ibd/genome/microbiome/wgs/analysis/hmmrc/HSMA33MS_ecs_relab.biom</t>
  </si>
  <si>
    <t>https://downloads.hmpdacc.org/ihmp/ibd/genome/microbiome/wgs/analysis/hmmrc/HSMA33MS_pathabundance_relab.biom</t>
  </si>
  <si>
    <t>https://downloads.hmpdacc.org/ihmp/ibd/genome/microbiome/wgs/analysis/hmmrc/HSMA33MS_genefamilies_relab.biom</t>
  </si>
  <si>
    <t>https://downloads.hmpdacc.org/ihmp/ibd/genome/microbiome/wgs/analysis/hmscp/HSMA33MS_taxonomic_profile.biom</t>
  </si>
  <si>
    <t>https://downloads.hmpdacc.org/ihmp/ibd/metatranscriptome/microbiome/analysis/HSMA33MS_genefamilies_relab.biom</t>
  </si>
  <si>
    <t>https://downloads.hmpdacc.org/ihmp/ibd/metatranscriptome/microbiome/analysis/HSMA33MS_pathabundance_relab.biom</t>
  </si>
  <si>
    <t>https://downloads.hmpdacc.org/ihmp/ibd/metatranscriptome/microbiome/analysis/HSMA33MS_ecs_relab.biom</t>
  </si>
  <si>
    <t>HSMA33QM</t>
  </si>
  <si>
    <t>https://downloads.hmpdacc.org/ihmp/ibd/genome/microbiome/wgs/analysis/hmmrc/HSMA33QM_ecs_relab.biom</t>
  </si>
  <si>
    <t>https://downloads.hmpdacc.org/ihmp/ibd/genome/microbiome/wgs/analysis/hmmrc/HSMA33QM_pathabundance_relab.biom</t>
  </si>
  <si>
    <t>https://downloads.hmpdacc.org/ihmp/ibd/genome/microbiome/wgs/analysis/hmmrc/HSMA33QM_genefamilies_relab.biom</t>
  </si>
  <si>
    <t>https://downloads.hmpdacc.org/ihmp/ibd/genome/microbiome/wgs/analysis/hmscp/HSMA33QM_taxonomic_profile.biom</t>
  </si>
  <si>
    <t>HSMA33SG</t>
  </si>
  <si>
    <t>https://downloads.hmpdacc.org/ihmp/ibd/genome/microbiome/wgs/analysis/hmmrc/HSMA33SG_genefamilies_relab.biom</t>
  </si>
  <si>
    <t>https://downloads.hmpdacc.org/ihmp/ibd/genome/microbiome/wgs/analysis/hmmrc/HSMA33SG_ecs_relab.biom</t>
  </si>
  <si>
    <t>https://downloads.hmpdacc.org/ihmp/ibd/metatranscriptome/microbiome/analysis/HSMA33SG_ecs_relab.biom</t>
  </si>
  <si>
    <t>https://downloads.hmpdacc.org/ihmp/ibd/genome/microbiome/wgs/analysis/hmscp/HSMA33SG_taxonomic_profile.biom</t>
  </si>
  <si>
    <t>https://downloads.hmpdacc.org/ihmp/ibd/metatranscriptome/microbiome/analysis/HSMA33SG_pathabundance_relab.biom</t>
  </si>
  <si>
    <t>https://downloads.hmpdacc.org/ihmp/ibd/metatranscriptome/microbiome/analysis/HSMA33SG_genefamilies_relab.biom</t>
  </si>
  <si>
    <t>https://downloads.hmpdacc.org/ihmp/ibd/genome/microbiome/wgs/analysis/hmmrc/HSMA33SG_pathabundance_relab.biom</t>
  </si>
  <si>
    <t>HSMA33J7</t>
  </si>
  <si>
    <t>https://downloads.hmpdacc.org/ihmp/ibd/genome/microbiome/wgs/analysis/hmscp/HSMA33J7_taxonomic_profile.biom</t>
  </si>
  <si>
    <t>https://downloads.hmpdacc.org/ihmp/ibd/genome/microbiome/wgs/analysis/hmmrc/HSMA33J7_pathabundance_relab.biom</t>
  </si>
  <si>
    <t>https://downloads.hmpdacc.org/ihmp/ibd/genome/microbiome/wgs/analysis/hmmrc/HSMA33J7_genefamilies_relab.biom</t>
  </si>
  <si>
    <t>https://downloads.hmpdacc.org/ihmp/ibd/genome/microbiome/wgs/analysis/hmmrc/HSMA33J7_ecs_relab.biom</t>
  </si>
  <si>
    <t>HSMA33QO</t>
  </si>
  <si>
    <t>https://downloads.hmpdacc.org/ihmp/ibd/metatranscriptome/microbiome/analysis/HSMA33QO_genefamilies_relab.biom</t>
  </si>
  <si>
    <t>https://downloads.hmpdacc.org/ihmp/ibd/genome/microbiome/wgs/analysis/hmscp/HSMA33QO_taxonomic_profile.biom</t>
  </si>
  <si>
    <t>https://downloads.hmpdacc.org/ihmp/ibd/genome/microbiome/wgs/analysis/hmmrc/HSMA33QO_pathabundance_relab.biom</t>
  </si>
  <si>
    <t>https://downloads.hmpdacc.org/ihmp/ibd/genome/microbiome/wgs/analysis/hmmrc/HSMA33QO_ecs_relab.biom</t>
  </si>
  <si>
    <t>https://downloads.hmpdacc.org/ihmp/ibd/genome/microbiome/wgs/analysis/hmmrc/HSMA33QO_genefamilies_relab.biom</t>
  </si>
  <si>
    <t>https://downloads.hmpdacc.org/ihmp/ibd/metatranscriptome/microbiome/analysis/HSMA33QO_pathabundance_relab.biom</t>
  </si>
  <si>
    <t>https://downloads.hmpdacc.org/ihmp/ibd/metatranscriptome/microbiome/analysis/HSMA33QO_ecs_relab.biom</t>
  </si>
  <si>
    <t>CSM79HIR</t>
  </si>
  <si>
    <t>https://downloads.hmpdacc.org/ihmp/ibd/genome/microbiome/wgs/analysis/hmscp/CSM79HIR_taxonomic_profile.biom</t>
  </si>
  <si>
    <t>https://downloads.hmpdacc.org/ihmp/ibd/genome/microbiome/wgs/analysis/hmmrc/CSM79HIR_ecs_relab.biom</t>
  </si>
  <si>
    <t>https://downloads.hmpdacc.org/ihmp/ibd/genome/microbiome/wgs/analysis/hmmrc/CSM79HIR_genefamilies_relab.biom</t>
  </si>
  <si>
    <t>https://downloads.hmpdacc.org/ihmp/ibd/genome/microbiome/wgs/analysis/hmmrc/CSM79HIR_pathabundance_relab.biom</t>
  </si>
  <si>
    <t>CSM7KOK5</t>
  </si>
  <si>
    <t>https://downloads.hmpdacc.org/ihmp/ibd/genome/microbiome/wgs/analysis/hmmrc/CSM7KOK5_pathabundance_relab.biom</t>
  </si>
  <si>
    <t>https://downloads.hmpdacc.org/ihmp/ibd/metatranscriptome/microbiome/analysis/CSM7KOK5_genefamilies_relab.biom</t>
  </si>
  <si>
    <t>https://downloads.hmpdacc.org/ihmp/ibd/genome/microbiome/wgs/analysis/hmmrc/CSM7KOK5_ecs_relab.biom</t>
  </si>
  <si>
    <t>https://downloads.hmpdacc.org/ihmp/ibd/metatranscriptome/microbiome/analysis/CSM7KOK5_ecs_relab.biom</t>
  </si>
  <si>
    <t>https://downloads.hmpdacc.org/ihmp/ibd/genome/microbiome/wgs/analysis/hmscp/CSM7KOK5_taxonomic_profile.biom</t>
  </si>
  <si>
    <t>https://downloads.hmpdacc.org/ihmp/ibd/genome/microbiome/wgs/analysis/hmmrc/CSM7KOK5_genefamilies_relab.biom</t>
  </si>
  <si>
    <t>https://downloads.hmpdacc.org/ihmp/ibd/metatranscriptome/microbiome/analysis/CSM7KOK5_pathabundance_relab.biom</t>
  </si>
  <si>
    <t>CSM79HIV</t>
  </si>
  <si>
    <t>https://downloads.hmpdacc.org/ihmp/ibd/metatranscriptome/microbiome/analysis/CSM79HIV_genefamilies_relab.biom</t>
  </si>
  <si>
    <t>https://downloads.hmpdacc.org/ihmp/ibd/metatranscriptome/microbiome/analysis/CSM79HIV_ecs_relab.biom</t>
  </si>
  <si>
    <t>https://downloads.hmpdacc.org/ihmp/ibd/genome/microbiome/wgs/analysis/hmscp/CSM79HIV_taxonomic_profile.biom</t>
  </si>
  <si>
    <t>https://downloads.hmpdacc.org/ihmp/ibd/genome/microbiome/wgs/analysis/hmmrc/CSM79HIV_pathabundance_relab.biom</t>
  </si>
  <si>
    <t>https://downloads.hmpdacc.org/ihmp/ibd/genome/microbiome/wgs/analysis/hmmrc/CSM79HIV_ecs_relab.biom</t>
  </si>
  <si>
    <t>https://downloads.hmpdacc.org/ihmp/ibd/genome/microbiome/wgs/analysis/hmmrc/CSM79HIV_genefamilies_relab.biom</t>
  </si>
  <si>
    <t>https://downloads.hmpdacc.org/ihmp/ibd/metatranscriptome/microbiome/analysis/CSM79HIV_pathabundance_relab.biom</t>
  </si>
  <si>
    <t>CSM7KOKB</t>
  </si>
  <si>
    <t>https://downloads.hmpdacc.org/ihmp/ibd/metatranscriptome/microbiome/analysis/CSM7KOKB_genefamilies_relab.biom</t>
  </si>
  <si>
    <t>https://downloads.hmpdacc.org/ihmp/ibd/metatranscriptome/microbiome/analysis/CSM7KOKB_ecs_relab.biom</t>
  </si>
  <si>
    <t>https://downloads.hmpdacc.org/ihmp/ibd/genome/microbiome/wgs/analysis/hmmrc/CSM7KOKB_genefamilies_relab.biom</t>
  </si>
  <si>
    <t>https://downloads.hmpdacc.org/ihmp/ibd/genome/microbiome/wgs/analysis/hmmrc/CSM7KOKB_ecs_relab.biom</t>
  </si>
  <si>
    <t>https://downloads.hmpdacc.org/ihmp/ibd/metatranscriptome/microbiome/analysis/CSM7KOKB_pathabundance_relab.biom</t>
  </si>
  <si>
    <t>https://downloads.hmpdacc.org/ihmp/ibd/genome/microbiome/wgs/analysis/hmscp/CSM7KOKB_taxonomic_profile.biom</t>
  </si>
  <si>
    <t>https://downloads.hmpdacc.org/ihmp/ibd/genome/microbiome/wgs/analysis/hmmrc/CSM7KOKB_pathabundance_relab.biom</t>
  </si>
  <si>
    <t>CSM7KOPU</t>
  </si>
  <si>
    <t>https://downloads.hmpdacc.org/ihmp/ibd/metatranscriptome/microbiome/analysis/CSM7KOPU_pathabundance_relab.biom</t>
  </si>
  <si>
    <t>https://downloads.hmpdacc.org/ihmp/ibd/genome/microbiome/wgs/analysis/hmscp/CSM7KOPU_taxonomic_profile.biom</t>
  </si>
  <si>
    <t>https://downloads.hmpdacc.org/ihmp/ibd/metatranscriptome/microbiome/analysis/CSM7KOPU_genefamilies_relab.biom</t>
  </si>
  <si>
    <t>https://downloads.hmpdacc.org/ihmp/ibd/genome/microbiome/wgs/analysis/hmmrc/CSM7KOPU_ecs_relab.biom</t>
  </si>
  <si>
    <t>https://downloads.hmpdacc.org/ihmp/ibd/genome/microbiome/wgs/analysis/hmmrc/CSM7KOPU_pathabundance_relab.biom</t>
  </si>
  <si>
    <t>https://downloads.hmpdacc.org/ihmp/ibd/metatranscriptome/microbiome/analysis/CSM7KOPU_ecs_relab.biom</t>
  </si>
  <si>
    <t>https://downloads.hmpdacc.org/ihmp/ibd/genome/microbiome/wgs/analysis/hmmrc/CSM7KOPU_genefamilies_relab.biom</t>
  </si>
  <si>
    <t>CSM7KOKD</t>
  </si>
  <si>
    <t>https://downloads.hmpdacc.org/ihmp/ibd/genome/microbiome/wgs/analysis/hmscp/CSM7KOKD_taxonomic_profile.biom</t>
  </si>
  <si>
    <t>https://downloads.hmpdacc.org/ihmp/ibd/metatranscriptome/microbiome/analysis/CSM7KOKD_ecs_relab.biom</t>
  </si>
  <si>
    <t>https://downloads.hmpdacc.org/ihmp/ibd/genome/microbiome/wgs/analysis/hmmrc/CSM7KOKD_genefamilies_relab.biom</t>
  </si>
  <si>
    <t>https://downloads.hmpdacc.org/ihmp/ibd/metatranscriptome/microbiome/analysis/CSM7KOKD_pathabundance_relab.biom</t>
  </si>
  <si>
    <t>https://downloads.hmpdacc.org/ihmp/ibd/genome/microbiome/wgs/analysis/hmmrc/CSM7KOKD_ecs_relab.biom</t>
  </si>
  <si>
    <t>https://downloads.hmpdacc.org/ihmp/ibd/genome/microbiome/wgs/analysis/hmmrc/CSM7KOKD_pathabundance_relab.biom</t>
  </si>
  <si>
    <t>https://downloads.hmpdacc.org/ihmp/ibd/metatranscriptome/microbiome/analysis/CSM7KOKD_genefamilies_relab.biom</t>
  </si>
  <si>
    <t>CSM79HIZ</t>
  </si>
  <si>
    <t>https://downloads.hmpdacc.org/ihmp/ibd/metatranscriptome/microbiome/analysis/CSM79HIZ_pathabundance_relab.biom</t>
  </si>
  <si>
    <t>https://downloads.hmpdacc.org/ihmp/ibd/genome/microbiome/wgs/analysis/hmmrc/CSM79HIZ_ecs_relab.biom</t>
  </si>
  <si>
    <t>https://downloads.hmpdacc.org/ihmp/ibd/metatranscriptome/microbiome/analysis/CSM79HIZ_genefamilies_relab.biom</t>
  </si>
  <si>
    <t>https://downloads.hmpdacc.org/ihmp/ibd/metatranscriptome/microbiome/analysis/CSM79HIZ_ecs_relab.biom</t>
  </si>
  <si>
    <t>https://downloads.hmpdacc.org/ihmp/ibd/genome/microbiome/wgs/analysis/hmmrc/CSM79HIZ_genefamilies_relab.biom</t>
  </si>
  <si>
    <t>https://downloads.hmpdacc.org/ihmp/ibd/genome/microbiome/wgs/analysis/hmscp/CSM79HIZ_taxonomic_profile.biom</t>
  </si>
  <si>
    <t>https://downloads.hmpdacc.org/ihmp/ibd/genome/microbiome/wgs/analysis/hmmrc/CSM79HIZ_pathabundance_relab.biom</t>
  </si>
  <si>
    <t>CSM67UB3</t>
  </si>
  <si>
    <t>https://downloads.hmpdacc.org/ihmp/ibd/genome/microbiome/wgs/analysis/hmmrc/CSM67UB3_pathabundance_relab.biom</t>
  </si>
  <si>
    <t>https://downloads.hmpdacc.org/ihmp/ibd/genome/microbiome/wgs/analysis/hmmrc/CSM67UB3_ecs_relab.biom</t>
  </si>
  <si>
    <t>https://downloads.hmpdacc.org/ihmp/ibd/genome/microbiome/wgs/analysis/hmmrc/CSM67UB3_genefamilies_relab.biom</t>
  </si>
  <si>
    <t>https://downloads.hmpdacc.org/ihmp/ibd/metatranscriptome/microbiome/analysis/CSM67UB3_ecs_relab.biom</t>
  </si>
  <si>
    <t>https://downloads.hmpdacc.org/ihmp/ibd/metatranscriptome/microbiome/analysis/CSM67UB3_genefamilies_relab.biom</t>
  </si>
  <si>
    <t>https://downloads.hmpdacc.org/ihmp/ibd/genome/microbiome/wgs/analysis/hmscp/CSM67UB3_taxonomic_profile.biom</t>
  </si>
  <si>
    <t>https://downloads.hmpdacc.org/ihmp/ibd/metatranscriptome/microbiome/analysis/CSM67UB3_pathabundance_relab.biom</t>
  </si>
  <si>
    <t>CSM67UAY</t>
  </si>
  <si>
    <t>https://downloads.hmpdacc.org/ihmp/ibd/genome/microbiome/wgs/analysis/hmmrc/CSM67UAY_ecs_relab.biom</t>
  </si>
  <si>
    <t>https://downloads.hmpdacc.org/ihmp/ibd/genome/microbiome/wgs/analysis/hmscp/CSM67UAY_taxonomic_profile.biom</t>
  </si>
  <si>
    <t>https://downloads.hmpdacc.org/ihmp/ibd/genome/microbiome/wgs/analysis/hmmrc/CSM67UAY_genefamilies_relab.biom</t>
  </si>
  <si>
    <t>https://downloads.hmpdacc.org/ihmp/ibd/metatranscriptome/microbiome/analysis/CSM67UAY_genefamilies_relab.biom</t>
  </si>
  <si>
    <t>https://downloads.hmpdacc.org/ihmp/ibd/metatranscriptome/microbiome/analysis/CSM67UAY_pathabundance_relab.biom</t>
  </si>
  <si>
    <t>https://downloads.hmpdacc.org/ihmp/ibd/metatranscriptome/microbiome/analysis/CSM67UAY_ecs_relab.biom</t>
  </si>
  <si>
    <t>https://downloads.hmpdacc.org/ihmp/ibd/genome/microbiome/wgs/analysis/hmmrc/CSM67UAY_pathabundance_relab.biom</t>
  </si>
  <si>
    <t>CSM7KOK7</t>
  </si>
  <si>
    <t>https://downloads.hmpdacc.org/ihmp/ibd/genome/microbiome/wgs/analysis/hmmrc/CSM7KOK7_genefamilies_relab.biom</t>
  </si>
  <si>
    <t>https://downloads.hmpdacc.org/ihmp/ibd/genome/microbiome/wgs/analysis/hmmrc/CSM7KOK7_ecs_relab.biom</t>
  </si>
  <si>
    <t>https://downloads.hmpdacc.org/ihmp/ibd/genome/microbiome/wgs/analysis/hmmrc/CSM7KOK7_pathabundance_relab.biom</t>
  </si>
  <si>
    <t>https://downloads.hmpdacc.org/ihmp/ibd/genome/microbiome/wgs/analysis/hmscp/CSM7KOK7_taxonomic_profile.biom</t>
  </si>
  <si>
    <t>CSM7KOK3</t>
  </si>
  <si>
    <t>https://downloads.hmpdacc.org/ihmp/ibd/genome/microbiome/wgs/analysis/hmmrc/CSM7KOK3_ecs_relab.biom</t>
  </si>
  <si>
    <t>https://downloads.hmpdacc.org/ihmp/ibd/genome/microbiome/wgs/analysis/hmscp/CSM7KOK3_taxonomic_profile.biom</t>
  </si>
  <si>
    <t>https://downloads.hmpdacc.org/ihmp/ibd/genome/microbiome/wgs/analysis/hmmrc/CSM7KOK3_genefamilies_relab.biom</t>
  </si>
  <si>
    <t>https://downloads.hmpdacc.org/ihmp/ibd/genome/microbiome/wgs/analysis/hmmrc/CSM7KOK3_pathabundance_relab.biom</t>
  </si>
  <si>
    <t>CSM79HIX</t>
  </si>
  <si>
    <t>https://downloads.hmpdacc.org/ihmp/ibd/genome/microbiome/wgs/analysis/hmscp/CSM79HIX_taxonomic_profile.biom</t>
  </si>
  <si>
    <t>https://downloads.hmpdacc.org/ihmp/ibd/genome/microbiome/wgs/analysis/hmmrc/CSM79HIX_pathabundance_relab.biom</t>
  </si>
  <si>
    <t>https://downloads.hmpdacc.org/ihmp/ibd/metatranscriptome/microbiome/analysis/CSM79HIX_genefamilies_relab.biom</t>
  </si>
  <si>
    <t>https://downloads.hmpdacc.org/ihmp/ibd/metatranscriptome/microbiome/analysis/CSM79HIX_pathabundance_relab.biom</t>
  </si>
  <si>
    <t>https://downloads.hmpdacc.org/ihmp/ibd/genome/microbiome/wgs/analysis/hmmrc/CSM79HIX_ecs_relab.biom</t>
  </si>
  <si>
    <t>https://downloads.hmpdacc.org/ihmp/ibd/genome/microbiome/wgs/analysis/hmmrc/CSM79HIX_genefamilies_relab.biom</t>
  </si>
  <si>
    <t>https://downloads.hmpdacc.org/ihmp/ibd/metatranscriptome/microbiome/analysis/CSM79HIX_ecs_relab.biom</t>
  </si>
  <si>
    <t>CSM7KOQ1</t>
  </si>
  <si>
    <t>https://downloads.hmpdacc.org/ihmp/ibd/genome/microbiome/wgs/analysis/hmmrc/CSM7KOQ1_ecs_relab.biom</t>
  </si>
  <si>
    <t>https://downloads.hmpdacc.org/ihmp/ibd/genome/microbiome/wgs/analysis/hmmrc/CSM7KOQ1_genefamilies_relab.biom</t>
  </si>
  <si>
    <t>https://downloads.hmpdacc.org/ihmp/ibd/genome/microbiome/wgs/analysis/hmscp/CSM7KOQ1_taxonomic_profile.biom</t>
  </si>
  <si>
    <t>https://downloads.hmpdacc.org/ihmp/ibd/genome/microbiome/wgs/analysis/hmmrc/CSM7KOQ1_pathabundance_relab.biom</t>
  </si>
  <si>
    <t>CSM79HIT</t>
  </si>
  <si>
    <t>https://downloads.hmpdacc.org/ihmp/ibd/metatranscriptome/microbiome/analysis/CSM79HIT_pathabundance_relab.biom</t>
  </si>
  <si>
    <t>https://downloads.hmpdacc.org/ihmp/ibd/genome/microbiome/wgs/analysis/hmmrc/CSM79HIT_pathabundance_relab.biom</t>
  </si>
  <si>
    <t>https://downloads.hmpdacc.org/ihmp/ibd/metatranscriptome/microbiome/analysis/CSM79HIT_ecs_relab.biom</t>
  </si>
  <si>
    <t>https://downloads.hmpdacc.org/ihmp/ibd/genome/microbiome/wgs/analysis/hmmrc/CSM79HIT_ecs_relab.biom</t>
  </si>
  <si>
    <t>https://downloads.hmpdacc.org/ihmp/ibd/genome/microbiome/wgs/analysis/hmscp/CSM79HIT_taxonomic_profile.biom</t>
  </si>
  <si>
    <t>https://downloads.hmpdacc.org/ihmp/ibd/genome/microbiome/wgs/analysis/hmmrc/CSM79HIT_genefamilies_relab.biom</t>
  </si>
  <si>
    <t>https://downloads.hmpdacc.org/ihmp/ibd/metatranscriptome/microbiome/analysis/CSM79HIT_genefamilies_relab.biom</t>
  </si>
  <si>
    <t>CSM67UAU</t>
  </si>
  <si>
    <t>https://downloads.hmpdacc.org/ihmp/ibd/genome/microbiome/wgs/analysis/hmscp/CSM67UAU_taxonomic_profile.biom</t>
  </si>
  <si>
    <t>https://downloads.hmpdacc.org/ihmp/ibd/genome/microbiome/wgs/analysis/hmmrc/CSM67UAU_ecs_relab.biom</t>
  </si>
  <si>
    <t>https://downloads.hmpdacc.org/ihmp/ibd/genome/microbiome/wgs/analysis/hmmrc/CSM67UAU_pathabundance_relab.biom</t>
  </si>
  <si>
    <t>https://downloads.hmpdacc.org/ihmp/ibd/metatranscriptome/microbiome/analysis/CSM67UAU_pathabundance_relab.biom</t>
  </si>
  <si>
    <t>https://downloads.hmpdacc.org/ihmp/ibd/metatranscriptome/microbiome/analysis/CSM67UAU_genefamilies_relab.biom</t>
  </si>
  <si>
    <t>https://downloads.hmpdacc.org/ihmp/ibd/metatranscriptome/microbiome/analysis/CSM67UAU_ecs_relab.biom</t>
  </si>
  <si>
    <t>https://downloads.hmpdacc.org/ihmp/ibd/genome/microbiome/wgs/analysis/hmmrc/CSM67UAU_genefamilies_relab.biom</t>
  </si>
  <si>
    <t>CSM67UAW</t>
  </si>
  <si>
    <t>https://downloads.hmpdacc.org/ihmp/ibd/metatranscriptome/microbiome/analysis/CSM67UAW_genefamilies_relab.biom</t>
  </si>
  <si>
    <t>https://downloads.hmpdacc.org/ihmp/ibd/genome/microbiome/wgs/analysis/hmmrc/CSM67UAW_genefamilies_relab.biom</t>
  </si>
  <si>
    <t>https://downloads.hmpdacc.org/ihmp/ibd/genome/microbiome/wgs/analysis/hmscp/CSM67UAW_taxonomic_profile.biom</t>
  </si>
  <si>
    <t>https://downloads.hmpdacc.org/ihmp/ibd/metatranscriptome/microbiome/analysis/CSM67UAW_ecs_relab.biom</t>
  </si>
  <si>
    <t>https://downloads.hmpdacc.org/ihmp/ibd/genome/microbiome/wgs/analysis/hmmrc/CSM67UAW_pathabundance_relab.biom</t>
  </si>
  <si>
    <t>https://downloads.hmpdacc.org/ihmp/ibd/metatranscriptome/microbiome/analysis/CSM67UAW_pathabundance_relab.biom</t>
  </si>
  <si>
    <t>https://downloads.hmpdacc.org/ihmp/ibd/genome/microbiome/wgs/analysis/hmmrc/CSM67UAW_ecs_relab.biom</t>
  </si>
  <si>
    <t>CSM7KOPW</t>
  </si>
  <si>
    <t>https://downloads.hmpdacc.org/ihmp/ibd/genome/microbiome/wgs/analysis/hmmrc/CSM7KOPW_genefamilies_relab.biom</t>
  </si>
  <si>
    <t>https://downloads.hmpdacc.org/ihmp/ibd/metatranscriptome/microbiome/analysis/CSM7KOPW_ecs_relab.biom</t>
  </si>
  <si>
    <t>https://downloads.hmpdacc.org/ihmp/ibd/genome/microbiome/wgs/analysis/hmmrc/CSM7KOPW_ecs_relab.biom</t>
  </si>
  <si>
    <t>https://downloads.hmpdacc.org/ihmp/ibd/genome/microbiome/wgs/analysis/hmscp/CSM7KOPW_taxonomic_profile.biom</t>
  </si>
  <si>
    <t>https://downloads.hmpdacc.org/ihmp/ibd/genome/microbiome/wgs/analysis/hmmrc/CSM7KOPW_pathabundance_relab.biom</t>
  </si>
  <si>
    <t>https://downloads.hmpdacc.org/ihmp/ibd/metatranscriptome/microbiome/analysis/CSM7KOPW_genefamilies_relab.biom</t>
  </si>
  <si>
    <t>https://downloads.hmpdacc.org/ihmp/ibd/metatranscriptome/microbiome/analysis/CSM7KOPW_pathabundance_relab.biom</t>
  </si>
  <si>
    <t>CSM67UB1</t>
  </si>
  <si>
    <t>https://downloads.hmpdacc.org/ihmp/ibd/genome/microbiome/wgs/analysis/hmmrc/CSM67UB1_ecs_relab.biom</t>
  </si>
  <si>
    <t>https://downloads.hmpdacc.org/ihmp/ibd/genome/microbiome/wgs/analysis/hmscp/CSM67UB1_taxonomic_profile.biom</t>
  </si>
  <si>
    <t>https://downloads.hmpdacc.org/ihmp/ibd/genome/microbiome/wgs/analysis/hmmrc/CSM67UB1_pathabundance_relab.biom</t>
  </si>
  <si>
    <t>https://downloads.hmpdacc.org/ihmp/ibd/genome/microbiome/wgs/analysis/hmmrc/CSM67UB1_genefamilies_relab.biom</t>
  </si>
  <si>
    <t>CSM7KOPS</t>
  </si>
  <si>
    <t>https://downloads.hmpdacc.org/ihmp/ibd/genome/microbiome/wgs/analysis/hmscp/CSM7KOPS_taxonomic_profile.biom</t>
  </si>
  <si>
    <t>https://downloads.hmpdacc.org/ihmp/ibd/metatranscriptome/microbiome/analysis/CSM7KOPS_pathabundance_relab.biom</t>
  </si>
  <si>
    <t>https://downloads.hmpdacc.org/ihmp/ibd/genome/microbiome/wgs/analysis/hmmrc/CSM7KOPS_genefamilies_relab.biom</t>
  </si>
  <si>
    <t>https://downloads.hmpdacc.org/ihmp/ibd/genome/microbiome/wgs/analysis/hmmrc/CSM7KOPS_ecs_relab.biom</t>
  </si>
  <si>
    <t>https://downloads.hmpdacc.org/ihmp/ibd/genome/microbiome/wgs/analysis/hmmrc/CSM7KOPS_pathabundance_relab.biom</t>
  </si>
  <si>
    <t>https://downloads.hmpdacc.org/ihmp/ibd/metatranscriptome/microbiome/analysis/CSM7KOPS_genefamilies_relab.biom</t>
  </si>
  <si>
    <t>https://downloads.hmpdacc.org/ihmp/ibd/metatranscriptome/microbiome/analysis/CSM7KOPS_ecs_relab.biom</t>
  </si>
  <si>
    <t>PSM7J186</t>
  </si>
  <si>
    <t>https://downloads.hmpdacc.org/ihmp/ibd/metatranscriptome/microbiome/analysis/PSM7J186_pathabundance_relab.biom</t>
  </si>
  <si>
    <t>https://downloads.hmpdacc.org/ihmp/ibd/genome/microbiome/wgs/analysis/hmmrc/PSM7J186_genefamilies_relab.biom</t>
  </si>
  <si>
    <t>https://downloads.hmpdacc.org/ihmp/ibd/genome/microbiome/wgs/analysis/hmmrc/PSM7J186_pathabundance_relab.biom</t>
  </si>
  <si>
    <t>https://downloads.hmpdacc.org/ihmp/ibd/genome/microbiome/wgs/analysis/hmmrc/PSM7J186_ecs_relab.biom</t>
  </si>
  <si>
    <t>https://downloads.hmpdacc.org/ihmp/ibd/metatranscriptome/microbiome/analysis/PSM7J186_genefamilies_relab.biom</t>
  </si>
  <si>
    <t>https://downloads.hmpdacc.org/ihmp/ibd/metatranscriptome/microbiome/analysis/PSM7J186_ecs_relab.biom</t>
  </si>
  <si>
    <t>https://downloads.hmpdacc.org/ihmp/ibd/genome/microbiome/wgs/analysis/hmscp/PSM7J186_taxonomic_profile.biom</t>
  </si>
  <si>
    <t>PSM7J17V</t>
  </si>
  <si>
    <t>https://downloads.hmpdacc.org/ihmp/ibd/metatranscriptome/microbiome/analysis/PSM7J17V_pathabundance_relab.biom</t>
  </si>
  <si>
    <t>https://downloads.hmpdacc.org/ihmp/ibd/genome/microbiome/wgs/analysis/hmmrc/PSM7J17V_ecs_relab.biom</t>
  </si>
  <si>
    <t>https://downloads.hmpdacc.org/ihmp/ibd/genome/microbiome/wgs/analysis/hmmrc/PSM7J17V_pathabundance_relab.biom</t>
  </si>
  <si>
    <t>https://downloads.hmpdacc.org/ihmp/ibd/metatranscriptome/microbiome/analysis/PSM7J17V_genefamilies_relab.biom</t>
  </si>
  <si>
    <t>https://downloads.hmpdacc.org/ihmp/ibd/genome/microbiome/wgs/analysis/hmscp/PSM7J17V_taxonomic_profile.biom</t>
  </si>
  <si>
    <t>https://downloads.hmpdacc.org/ihmp/ibd/genome/microbiome/wgs/analysis/hmmrc/PSM7J17V_genefamilies_relab.biom</t>
  </si>
  <si>
    <t>https://downloads.hmpdacc.org/ihmp/ibd/metatranscriptome/microbiome/analysis/PSM7J17V_ecs_relab.biom</t>
  </si>
  <si>
    <t>PSM7J17Z</t>
  </si>
  <si>
    <t>https://downloads.hmpdacc.org/ihmp/ibd/metatranscriptome/microbiome/analysis/PSM7J17Z_ecs_relab.biom</t>
  </si>
  <si>
    <t>https://downloads.hmpdacc.org/ihmp/ibd/genome/microbiome/wgs/analysis/hmscp/PSM7J17Z_taxonomic_profile.biom</t>
  </si>
  <si>
    <t>https://downloads.hmpdacc.org/ihmp/ibd/genome/microbiome/wgs/analysis/hmmrc/PSM7J17Z_pathabundance_relab.biom</t>
  </si>
  <si>
    <t>https://downloads.hmpdacc.org/ihmp/ibd/metatranscriptome/microbiome/analysis/PSM7J17Z_pathabundance_relab.biom</t>
  </si>
  <si>
    <t>https://downloads.hmpdacc.org/ihmp/ibd/genome/microbiome/wgs/analysis/hmmrc/PSM7J17Z_genefamilies_relab.biom</t>
  </si>
  <si>
    <t>https://downloads.hmpdacc.org/ihmp/ibd/metatranscriptome/microbiome/analysis/PSM7J17Z_genefamilies_relab.biom</t>
  </si>
  <si>
    <t>https://downloads.hmpdacc.org/ihmp/ibd/genome/microbiome/wgs/analysis/hmmrc/PSM7J17Z_ecs_relab.biom</t>
  </si>
  <si>
    <t>PSM7J184</t>
  </si>
  <si>
    <t>https://downloads.hmpdacc.org/ihmp/ibd/genome/microbiome/wgs/analysis/hmmrc/PSM7J184_genefamilies_relab.biom</t>
  </si>
  <si>
    <t>https://downloads.hmpdacc.org/ihmp/ibd/metatranscriptome/microbiome/analysis/PSM7J184_genefamilies_relab.biom</t>
  </si>
  <si>
    <t>https://downloads.hmpdacc.org/ihmp/ibd/genome/microbiome/wgs/analysis/hmscp/PSM7J184_taxonomic_profile.biom</t>
  </si>
  <si>
    <t>https://downloads.hmpdacc.org/ihmp/ibd/genome/microbiome/wgs/analysis/hmmrc/PSM7J184_pathabundance_relab.biom</t>
  </si>
  <si>
    <t>https://downloads.hmpdacc.org/ihmp/ibd/genome/microbiome/wgs/analysis/hmmrc/PSM7J184_ecs_relab.biom</t>
  </si>
  <si>
    <t>https://downloads.hmpdacc.org/ihmp/ibd/metatranscriptome/microbiome/analysis/PSM7J184_pathabundance_relab.biom</t>
  </si>
  <si>
    <t>https://downloads.hmpdacc.org/ihmp/ibd/metatranscriptome/microbiome/analysis/PSM7J184_ecs_relab.biom</t>
  </si>
  <si>
    <t>PSM7J15K</t>
  </si>
  <si>
    <t>https://downloads.hmpdacc.org/ihmp/ibd/genome/microbiome/wgs/analysis/hmmrc/PSM7J15K_ecs_relab.biom</t>
  </si>
  <si>
    <t>https://downloads.hmpdacc.org/ihmp/ibd/genome/microbiome/wgs/analysis/hmscp/PSM7J15K_taxonomic_profile.biom</t>
  </si>
  <si>
    <t>https://downloads.hmpdacc.org/ihmp/ibd/genome/microbiome/wgs/analysis/hmmrc/PSM7J15K_pathabundance_relab.biom</t>
  </si>
  <si>
    <t>https://downloads.hmpdacc.org/ihmp/ibd/genome/microbiome/wgs/analysis/hmmrc/PSM7J15K_genefamilies_relab.biom</t>
  </si>
  <si>
    <t>PSM7J15Q</t>
  </si>
  <si>
    <t>https://downloads.hmpdacc.org/ihmp/ibd/metatranscriptome/microbiome/analysis/PSM7J15Q_pathabundance_relab.biom</t>
  </si>
  <si>
    <t>https://downloads.hmpdacc.org/ihmp/ibd/genome/microbiome/wgs/analysis/hmmrc/PSM7J15Q_pathabundance_relab.biom</t>
  </si>
  <si>
    <t>https://downloads.hmpdacc.org/ihmp/ibd/genome/microbiome/wgs/analysis/hmmrc/PSM7J15Q_ecs_relab.biom</t>
  </si>
  <si>
    <t>https://downloads.hmpdacc.org/ihmp/ibd/genome/microbiome/wgs/analysis/hmmrc/PSM7J15Q_genefamilies_relab.biom</t>
  </si>
  <si>
    <t>https://downloads.hmpdacc.org/ihmp/ibd/metatranscriptome/microbiome/analysis/PSM7J15Q_genefamilies_relab.biom</t>
  </si>
  <si>
    <t>https://downloads.hmpdacc.org/ihmp/ibd/metatranscriptome/microbiome/analysis/PSM7J15Q_ecs_relab.biom</t>
  </si>
  <si>
    <t>https://downloads.hmpdacc.org/ihmp/ibd/genome/microbiome/wgs/analysis/hmscp/PSM7J15Q_taxonomic_profile.biom</t>
  </si>
  <si>
    <t>PSMA265H</t>
  </si>
  <si>
    <t>https://downloads.hmpdacc.org/ihmp/ibd/genome/microbiome/wgs/analysis/hmmrc/PSMA265H_genefamilies_relab.biom</t>
  </si>
  <si>
    <t>https://downloads.hmpdacc.org/ihmp/ibd/metatranscriptome/microbiome/analysis/PSMA265H_ecs_relab.biom</t>
  </si>
  <si>
    <t>https://downloads.hmpdacc.org/ihmp/ibd/genome/microbiome/wgs/analysis/hmmrc/PSMA265H_ecs_relab.biom</t>
  </si>
  <si>
    <t>https://downloads.hmpdacc.org/ihmp/ibd/metatranscriptome/microbiome/analysis/PSMA265H_pathabundance_relab.biom</t>
  </si>
  <si>
    <t>https://downloads.hmpdacc.org/ihmp/ibd/metatranscriptome/microbiome/analysis/PSMA265H_genefamilies_relab.biom</t>
  </si>
  <si>
    <t>https://downloads.hmpdacc.org/ihmp/ibd/genome/microbiome/wgs/analysis/hmscp/PSMA265H_taxonomic_profile.biom</t>
  </si>
  <si>
    <t>https://downloads.hmpdacc.org/ihmp/ibd/genome/microbiome/wgs/analysis/hmmrc/PSMA265H_pathabundance_relab.biom</t>
  </si>
  <si>
    <t>PSM6XBW3</t>
  </si>
  <si>
    <t>https://downloads.hmpdacc.org/ihmp/ibd/genome/microbiome/wgs/analysis/hmmrc/PSM6XBW3_genefamilies_relab.biom</t>
  </si>
  <si>
    <t>https://downloads.hmpdacc.org/ihmp/ibd/genome/microbiome/wgs/analysis/hmmrc/PSM6XBW3_ecs_relab.biom</t>
  </si>
  <si>
    <t>https://downloads.hmpdacc.org/ihmp/ibd/genome/microbiome/wgs/analysis/hmscp/PSM6XBW3_taxonomic_profile.biom</t>
  </si>
  <si>
    <t>https://downloads.hmpdacc.org/ihmp/ibd/genome/microbiome/wgs/analysis/hmmrc/PSM6XBW3_pathabundance_relab.biom</t>
  </si>
  <si>
    <t>PSM7J15M</t>
  </si>
  <si>
    <t>https://downloads.hmpdacc.org/ihmp/ibd/genome/microbiome/wgs/analysis/hmmrc/PSM7J15M_genefamilies_relab.biom</t>
  </si>
  <si>
    <t>https://downloads.hmpdacc.org/ihmp/ibd/genome/microbiome/wgs/analysis/hmscp/PSM7J15M_taxonomic_profile.biom</t>
  </si>
  <si>
    <t>https://downloads.hmpdacc.org/ihmp/ibd/genome/microbiome/wgs/analysis/hmmrc/PSM7J15M_ecs_relab.biom</t>
  </si>
  <si>
    <t>https://downloads.hmpdacc.org/ihmp/ibd/genome/microbiome/wgs/analysis/hmmrc/PSM7J15M_pathabundance_relab.biom</t>
  </si>
  <si>
    <t>PSMA265D</t>
  </si>
  <si>
    <t>https://downloads.hmpdacc.org/ihmp/ibd/genome/microbiome/wgs/analysis/hmmrc/PSMA265D_genefamilies_relab.biom</t>
  </si>
  <si>
    <t>https://downloads.hmpdacc.org/ihmp/ibd/genome/microbiome/wgs/analysis/hmmrc/PSMA265D_ecs_relab.biom</t>
  </si>
  <si>
    <t>https://downloads.hmpdacc.org/ihmp/ibd/genome/microbiome/wgs/analysis/hmmrc/PSMA265D_pathabundance_relab.biom</t>
  </si>
  <si>
    <t>https://downloads.hmpdacc.org/ihmp/ibd/genome/microbiome/wgs/analysis/hmscp/PSMA265D_taxonomic_profile.biom</t>
  </si>
  <si>
    <t>PSMA265L</t>
  </si>
  <si>
    <t>https://downloads.hmpdacc.org/ihmp/ibd/genome/microbiome/wgs/analysis/hmmrc/PSMA265L_pathabundance_relab.biom</t>
  </si>
  <si>
    <t>https://downloads.hmpdacc.org/ihmp/ibd/metatranscriptome/microbiome/analysis/PSMA265L_genefamilies_relab.biom</t>
  </si>
  <si>
    <t>https://downloads.hmpdacc.org/ihmp/ibd/genome/microbiome/wgs/analysis/hmmrc/PSMA265L_genefamilies_relab.biom</t>
  </si>
  <si>
    <t>https://downloads.hmpdacc.org/ihmp/ibd/metatranscriptome/microbiome/analysis/PSMA265L_pathabundance_relab.biom</t>
  </si>
  <si>
    <t>https://downloads.hmpdacc.org/ihmp/ibd/metatranscriptome/microbiome/analysis/PSMA265L_ecs_relab.biom</t>
  </si>
  <si>
    <t>https://downloads.hmpdacc.org/ihmp/ibd/genome/microbiome/wgs/analysis/hmmrc/PSMA265L_ecs_relab.biom</t>
  </si>
  <si>
    <t>https://downloads.hmpdacc.org/ihmp/ibd/genome/microbiome/wgs/analysis/hmscp/PSMA265L_taxonomic_profile.biom</t>
  </si>
  <si>
    <t>PSM7J17X</t>
  </si>
  <si>
    <t>https://downloads.hmpdacc.org/ihmp/ibd/metatranscriptome/microbiome/analysis/PSM7J17X_ecs_relab.biom</t>
  </si>
  <si>
    <t>https://downloads.hmpdacc.org/ihmp/ibd/genome/microbiome/wgs/analysis/hmmrc/PSM7J17X_genefamilies_relab.biom</t>
  </si>
  <si>
    <t>https://downloads.hmpdacc.org/ihmp/ibd/genome/microbiome/wgs/analysis/hmscp/PSM7J17X_taxonomic_profile.biom</t>
  </si>
  <si>
    <t>https://downloads.hmpdacc.org/ihmp/ibd/genome/microbiome/wgs/analysis/hmmrc/PSM7J17X_ecs_relab.biom</t>
  </si>
  <si>
    <t>https://downloads.hmpdacc.org/ihmp/ibd/metatranscriptome/microbiome/analysis/PSM7J17X_genefamilies_relab.biom</t>
  </si>
  <si>
    <t>https://downloads.hmpdacc.org/ihmp/ibd/genome/microbiome/wgs/analysis/hmmrc/PSM7J17X_pathabundance_relab.biom</t>
  </si>
  <si>
    <t>https://downloads.hmpdacc.org/ihmp/ibd/metatranscriptome/microbiome/analysis/PSM7J17X_pathabundance_relab.biom</t>
  </si>
  <si>
    <t>PSM7J19Z</t>
  </si>
  <si>
    <t>https://downloads.hmpdacc.org/ihmp/ibd/genome/microbiome/wgs/analysis/hmscp/PSM7J19Z_taxonomic_profile.biom</t>
  </si>
  <si>
    <t>https://downloads.hmpdacc.org/ihmp/ibd/genome/microbiome/wgs/analysis/hmmrc/PSM7J19Z_genefamilies_relab.biom</t>
  </si>
  <si>
    <t>https://downloads.hmpdacc.org/ihmp/ibd/genome/microbiome/wgs/analysis/hmmrc/PSM7J19Z_ecs_relab.biom</t>
  </si>
  <si>
    <t>https://downloads.hmpdacc.org/ihmp/ibd/genome/microbiome/wgs/analysis/hmmrc/PSM7J19Z_pathabundance_relab.biom</t>
  </si>
  <si>
    <t>PSM7J182</t>
  </si>
  <si>
    <t>https://downloads.hmpdacc.org/ihmp/ibd/metatranscriptome/microbiome/analysis/PSM7J182_ecs_relab.biom</t>
  </si>
  <si>
    <t>https://downloads.hmpdacc.org/ihmp/ibd/genome/microbiome/wgs/analysis/hmscp/PSM7J182_taxonomic_profile.biom</t>
  </si>
  <si>
    <t>https://downloads.hmpdacc.org/ihmp/ibd/genome/microbiome/wgs/analysis/hmmrc/PSM7J182_ecs_relab.biom</t>
  </si>
  <si>
    <t>https://downloads.hmpdacc.org/ihmp/ibd/genome/microbiome/wgs/analysis/hmmrc/PSM7J182_genefamilies_relab.biom</t>
  </si>
  <si>
    <t>https://downloads.hmpdacc.org/ihmp/ibd/metatranscriptome/microbiome/analysis/PSM7J182_pathabundance_relab.biom</t>
  </si>
  <si>
    <t>https://downloads.hmpdacc.org/ihmp/ibd/metatranscriptome/microbiome/analysis/PSM7J182_genefamilies_relab.biom</t>
  </si>
  <si>
    <t>https://downloads.hmpdacc.org/ihmp/ibd/genome/microbiome/wgs/analysis/hmmrc/PSM7J182_pathabundance_relab.biom</t>
  </si>
  <si>
    <t>PSM7J15O</t>
  </si>
  <si>
    <t>https://downloads.hmpdacc.org/ihmp/ibd/genome/microbiome/wgs/analysis/hmmrc/PSM7J15O_pathabundance_relab.biom</t>
  </si>
  <si>
    <t>https://downloads.hmpdacc.org/ihmp/ibd/metatranscriptome/microbiome/analysis/PSM7J15O_genefamilies_relab.biom</t>
  </si>
  <si>
    <t>https://downloads.hmpdacc.org/ihmp/ibd/metatranscriptome/microbiome/analysis/PSM7J15O_pathabundance_relab.biom</t>
  </si>
  <si>
    <t>https://downloads.hmpdacc.org/ihmp/ibd/genome/microbiome/wgs/analysis/hmmrc/PSM7J15O_genefamilies_relab.biom</t>
  </si>
  <si>
    <t>https://downloads.hmpdacc.org/ihmp/ibd/genome/microbiome/wgs/analysis/hmscp/PSM7J15O_taxonomic_profile.biom</t>
  </si>
  <si>
    <t>https://downloads.hmpdacc.org/ihmp/ibd/metatranscriptome/microbiome/analysis/PSM7J15O_ecs_relab.biom</t>
  </si>
  <si>
    <t>https://downloads.hmpdacc.org/ihmp/ibd/genome/microbiome/wgs/analysis/hmmrc/PSM7J15O_ecs_relab.biom</t>
  </si>
  <si>
    <t>PSM7J1A8</t>
  </si>
  <si>
    <t>https://downloads.hmpdacc.org/ihmp/ibd/metatranscriptome/microbiome/analysis/PSM7J1A8_pathabundance_relab.biom</t>
  </si>
  <si>
    <t>https://downloads.hmpdacc.org/ihmp/ibd/genome/microbiome/wgs/analysis/hmmrc/PSM7J1A8_pathabundance_relab.biom</t>
  </si>
  <si>
    <t>https://downloads.hmpdacc.org/ihmp/ibd/genome/microbiome/wgs/analysis/hmmrc/PSM7J1A8_ecs_relab.biom</t>
  </si>
  <si>
    <t>https://downloads.hmpdacc.org/ihmp/ibd/genome/microbiome/wgs/analysis/hmmrc/PSM7J1A8_genefamilies_relab.biom</t>
  </si>
  <si>
    <t>https://downloads.hmpdacc.org/ihmp/ibd/metatranscriptome/microbiome/analysis/PSM7J1A8_ecs_relab.biom</t>
  </si>
  <si>
    <t>https://downloads.hmpdacc.org/ihmp/ibd/genome/microbiome/wgs/analysis/hmscp/PSM7J1A8_taxonomic_profile.biom</t>
  </si>
  <si>
    <t>https://downloads.hmpdacc.org/ihmp/ibd/metatranscriptome/microbiome/analysis/PSM7J1A8_genefamilies_relab.biom</t>
  </si>
  <si>
    <t>PSM7J1A2</t>
  </si>
  <si>
    <t>https://downloads.hmpdacc.org/ihmp/ibd/metatranscriptome/microbiome/analysis/PSM7J1A2_genefamilies_relab.biom</t>
  </si>
  <si>
    <t>https://downloads.hmpdacc.org/ihmp/ibd/genome/microbiome/wgs/analysis/hmscp/PSM7J1A2_taxonomic_profile.biom</t>
  </si>
  <si>
    <t>https://downloads.hmpdacc.org/ihmp/ibd/genome/microbiome/wgs/analysis/hmmrc/PSM7J1A2_ecs_relab.biom</t>
  </si>
  <si>
    <t>https://downloads.hmpdacc.org/ihmp/ibd/genome/microbiome/wgs/analysis/hmmrc/PSM7J1A2_genefamilies_relab.biom</t>
  </si>
  <si>
    <t>https://downloads.hmpdacc.org/ihmp/ibd/genome/microbiome/wgs/analysis/hmmrc/PSM7J1A2_pathabundance_relab.biom</t>
  </si>
  <si>
    <t>https://downloads.hmpdacc.org/ihmp/ibd/metatranscriptome/microbiome/analysis/PSM7J1A2_ecs_relab.biom</t>
  </si>
  <si>
    <t>https://downloads.hmpdacc.org/ihmp/ibd/metatranscriptome/microbiome/analysis/PSM7J1A2_pathabundance_relab.biom</t>
  </si>
  <si>
    <t>PSMA265J</t>
  </si>
  <si>
    <t>https://downloads.hmpdacc.org/ihmp/ibd/genome/microbiome/wgs/analysis/hmmrc/PSMA265J_genefamilies_relab.biom</t>
  </si>
  <si>
    <t>https://downloads.hmpdacc.org/ihmp/ibd/genome/microbiome/wgs/analysis/hmmrc/PSMA265J_ecs_relab.biom</t>
  </si>
  <si>
    <t>PSMA265J_TR</t>
  </si>
  <si>
    <t>https://downloads.hmpdacc.org/ihmp/ibd/genome/microbiome/wgs/analysis/hmmrc/PSMA265J_TR_pathabundance_relab.biom</t>
  </si>
  <si>
    <t>https://downloads.hmpdacc.org/ihmp/ibd/genome/microbiome/wgs/analysis/hmmrc/PSMA265J_TR_genefamilies_relab.biom</t>
  </si>
  <si>
    <t>https://downloads.hmpdacc.org/ihmp/ibd/genome/microbiome/wgs/analysis/hmmrc/PSMA265J_pathabundance_relab.biom</t>
  </si>
  <si>
    <t>https://downloads.hmpdacc.org/ihmp/ibd/metatranscriptome/microbiome/analysis/PSMA265J_genefamilies_relab.biom</t>
  </si>
  <si>
    <t>https://downloads.hmpdacc.org/ihmp/ibd/metatranscriptome/microbiome/analysis/PSMA265J_TR_ecs_relab.biom</t>
  </si>
  <si>
    <t>https://downloads.hmpdacc.org/ihmp/ibd/genome/microbiome/wgs/analysis/hmscp/PSMA265J_TR_taxonomic_profile.biom</t>
  </si>
  <si>
    <t>https://downloads.hmpdacc.org/ihmp/ibd/metatranscriptome/microbiome/analysis/PSMA265J_TR_pathabundance_relab.biom</t>
  </si>
  <si>
    <t>https://downloads.hmpdacc.org/ihmp/ibd/genome/microbiome/wgs/analysis/hmscp/PSMA265J_taxonomic_profile.biom</t>
  </si>
  <si>
    <t>https://downloads.hmpdacc.org/ihmp/ibd/metatranscriptome/microbiome/analysis/PSMA265J_ecs_relab.biom</t>
  </si>
  <si>
    <t>https://downloads.hmpdacc.org/ihmp/ibd/genome/microbiome/wgs/analysis/hmmrc/PSMA265J_TR_ecs_relab.biom</t>
  </si>
  <si>
    <t>https://downloads.hmpdacc.org/ihmp/ibd/metatranscriptome/microbiome/analysis/PSMA265J_pathabundance_relab.biom</t>
  </si>
  <si>
    <t>https://downloads.hmpdacc.org/ihmp/ibd/metatranscriptome/microbiome/analysis/PSMA265J_TR_genefamilies_relab.biom</t>
  </si>
  <si>
    <t>PSMA265F</t>
  </si>
  <si>
    <t>https://downloads.hmpdacc.org/ihmp/ibd/metatranscriptome/microbiome/analysis/PSMA265F_ecs_relab.biom</t>
  </si>
  <si>
    <t>https://downloads.hmpdacc.org/ihmp/ibd/genome/microbiome/wgs/analysis/hmscp/PSMA265F_taxonomic_profile.biom</t>
  </si>
  <si>
    <t>https://downloads.hmpdacc.org/ihmp/ibd/genome/microbiome/wgs/analysis/hmmrc/PSMA265F_pathabundance_relab.biom</t>
  </si>
  <si>
    <t>https://downloads.hmpdacc.org/ihmp/ibd/metatranscriptome/microbiome/analysis/PSMA265F_pathabundance_relab.biom</t>
  </si>
  <si>
    <t>https://downloads.hmpdacc.org/ihmp/ibd/metatranscriptome/microbiome/analysis/PSMA265F_genefamilies_relab.biom</t>
  </si>
  <si>
    <t>https://downloads.hmpdacc.org/ihmp/ibd/genome/microbiome/wgs/analysis/hmmrc/PSMA265F_ecs_relab.biom</t>
  </si>
  <si>
    <t>https://downloads.hmpdacc.org/ihmp/ibd/genome/microbiome/wgs/analysis/hmmrc/PSMA265F_genefamilies_relab.biom</t>
  </si>
  <si>
    <t>PSM7J15S</t>
  </si>
  <si>
    <t>https://downloads.hmpdacc.org/ihmp/ibd/genome/microbiome/wgs/analysis/hmmrc/PSM7J15S_genefamilies_relab.biom</t>
  </si>
  <si>
    <t>https://downloads.hmpdacc.org/ihmp/ibd/genome/microbiome/wgs/analysis/hmmrc/PSM7J15S_pathabundance_relab.biom</t>
  </si>
  <si>
    <t>https://downloads.hmpdacc.org/ihmp/ibd/metatranscriptome/microbiome/analysis/PSM7J15S_ecs_relab.biom</t>
  </si>
  <si>
    <t>https://downloads.hmpdacc.org/ihmp/ibd/metatranscriptome/microbiome/analysis/PSM7J15S_genefamilies_relab.biom</t>
  </si>
  <si>
    <t>https://downloads.hmpdacc.org/ihmp/ibd/genome/microbiome/wgs/analysis/hmscp/PSM7J15S_taxonomic_profile.biom</t>
  </si>
  <si>
    <t>https://downloads.hmpdacc.org/ihmp/ibd/genome/microbiome/wgs/analysis/hmmrc/PSM7J15S_ecs_relab.biom</t>
  </si>
  <si>
    <t>https://downloads.hmpdacc.org/ihmp/ibd/metatranscriptome/microbiome/analysis/PSM7J15S_pathabundance_relab.biom</t>
  </si>
  <si>
    <t>PSM7J15U</t>
  </si>
  <si>
    <t>https://downloads.hmpdacc.org/ihmp/ibd/genome/microbiome/wgs/analysis/hmmrc/PSM7J15U_ecs_relab.biom</t>
  </si>
  <si>
    <t>https://downloads.hmpdacc.org/ihmp/ibd/metatranscriptome/microbiome/analysis/PSM7J15U_ecs_relab.biom</t>
  </si>
  <si>
    <t>https://downloads.hmpdacc.org/ihmp/ibd/metatranscriptome/microbiome/analysis/PSM7J15U_genefamilies_relab.biom</t>
  </si>
  <si>
    <t>https://downloads.hmpdacc.org/ihmp/ibd/genome/microbiome/wgs/analysis/hmscp/PSM7J15U_taxonomic_profile.biom</t>
  </si>
  <si>
    <t>https://downloads.hmpdacc.org/ihmp/ibd/genome/microbiome/wgs/analysis/hmmrc/PSM7J15U_pathabundance_relab.biom</t>
  </si>
  <si>
    <t>https://downloads.hmpdacc.org/ihmp/ibd/metatranscriptome/microbiome/analysis/PSM7J15U_pathabundance_relab.biom</t>
  </si>
  <si>
    <t>https://downloads.hmpdacc.org/ihmp/ibd/genome/microbiome/wgs/analysis/hmmrc/PSM7J15U_genefamilies_relab.biom</t>
  </si>
  <si>
    <t>PSM7J1A6</t>
  </si>
  <si>
    <t>https://downloads.hmpdacc.org/ihmp/ibd/genome/microbiome/wgs/analysis/hmmrc/PSM7J1A6_ecs_relab.biom</t>
  </si>
  <si>
    <t>https://downloads.hmpdacc.org/ihmp/ibd/genome/microbiome/wgs/analysis/hmscp/PSM7J1A6_taxonomic_profile.biom</t>
  </si>
  <si>
    <t>https://downloads.hmpdacc.org/ihmp/ibd/genome/microbiome/wgs/analysis/hmmrc/PSM7J1A6_genefamilies_relab.biom</t>
  </si>
  <si>
    <t>https://downloads.hmpdacc.org/ihmp/ibd/genome/microbiome/wgs/analysis/hmmrc/PSM7J1A6_pathabundance_relab.biom</t>
  </si>
  <si>
    <t>PSM7J1A4</t>
  </si>
  <si>
    <t>https://downloads.hmpdacc.org/ihmp/ibd/genome/microbiome/wgs/analysis/hmmrc/PSM7J1A4_genefamilies_relab.biom</t>
  </si>
  <si>
    <t>https://downloads.hmpdacc.org/ihmp/ibd/genome/microbiome/wgs/analysis/hmmrc/PSM7J1A4_ecs_relab.biom</t>
  </si>
  <si>
    <t>https://downloads.hmpdacc.org/ihmp/ibd/genome/microbiome/wgs/analysis/hmmrc/PSM7J1A4_pathabundance_relab.biom</t>
  </si>
  <si>
    <t>https://downloads.hmpdacc.org/ihmp/ibd/genome/microbiome/wgs/analysis/hmscp/PSM7J1A4_taxonomic_profile.biom</t>
  </si>
  <si>
    <t>MSM5LLHC</t>
  </si>
  <si>
    <t>https://downloads.hmpdacc.org/ihmp/ibd/genome/microbiome/wgs/analysis/hmmrc/MSM5LLHC_ecs_relab.biom</t>
  </si>
  <si>
    <t>https://downloads.hmpdacc.org/ihmp/ibd/genome/microbiome/wgs/analysis/hmmrc/MSM5LLHC_pathabundance_relab.biom</t>
  </si>
  <si>
    <t>https://downloads.hmpdacc.org/ihmp/ibd/genome/microbiome/wgs/analysis/hmscp/MSM5LLHC_taxonomic_profile.biom</t>
  </si>
  <si>
    <t>https://downloads.hmpdacc.org/ihmp/ibd/genome/microbiome/wgs/analysis/hmmrc/MSM5LLHC_genefamilies_relab.biom</t>
  </si>
  <si>
    <t>https://downloads.hmpdacc.org/ihmp/ibd/metatranscriptome/microbiome/analysis/MSM5LLHC_pathabundance_relab.biom</t>
  </si>
  <si>
    <t>https://downloads.hmpdacc.org/ihmp/ibd/metatranscriptome/microbiome/analysis/MSM5LLHC_genefamilies_relab.biom</t>
  </si>
  <si>
    <t>https://downloads.hmpdacc.org/ihmp/ibd/metatranscriptome/microbiome/analysis/MSM5LLHC_ecs_relab.biom</t>
  </si>
  <si>
    <t>MSM6J2RA</t>
  </si>
  <si>
    <t>https://downloads.hmpdacc.org/ihmp/ibd/genome/microbiome/wgs/analysis/hmmrc/MSM6J2RA_pathabundance_relab.biom</t>
  </si>
  <si>
    <t>https://downloads.hmpdacc.org/ihmp/ibd/genome/microbiome/wgs/analysis/hmmrc/MSM6J2RA_genefamilies_relab.biom</t>
  </si>
  <si>
    <t>https://downloads.hmpdacc.org/ihmp/ibd/genome/microbiome/wgs/analysis/hmmrc/MSM6J2RA_ecs_relab.biom</t>
  </si>
  <si>
    <t>https://downloads.hmpdacc.org/ihmp/ibd/genome/microbiome/wgs/analysis/hmscp/MSM6J2RA_taxonomic_profile.biom</t>
  </si>
  <si>
    <t>MSM6J2KC</t>
  </si>
  <si>
    <t>https://downloads.hmpdacc.org/ihmp/ibd/genome/microbiome/wgs/analysis/hmmrc/MSM6J2KC_genefamilies_relab.biom</t>
  </si>
  <si>
    <t>https://downloads.hmpdacc.org/ihmp/ibd/genome/microbiome/wgs/analysis/hmscp/MSM6J2KC_taxonomic_profile.biom</t>
  </si>
  <si>
    <t>https://downloads.hmpdacc.org/ihmp/ibd/genome/microbiome/wgs/analysis/hmmrc/MSM6J2KC_ecs_relab.biom</t>
  </si>
  <si>
    <t>https://downloads.hmpdacc.org/ihmp/ibd/metatranscriptome/microbiome/analysis/MSM6J2KC_genefamilies_relab.biom</t>
  </si>
  <si>
    <t>https://downloads.hmpdacc.org/ihmp/ibd/genome/microbiome/wgs/analysis/hmmrc/MSM6J2KC_pathabundance_relab.biom</t>
  </si>
  <si>
    <t>https://downloads.hmpdacc.org/ihmp/ibd/metatranscriptome/microbiome/analysis/MSM6J2KC_pathabundance_relab.biom</t>
  </si>
  <si>
    <t>https://downloads.hmpdacc.org/ihmp/ibd/metatranscriptome/microbiome/analysis/MSM6J2KC_ecs_relab.biom</t>
  </si>
  <si>
    <t>MSM6J2R2</t>
  </si>
  <si>
    <t>https://downloads.hmpdacc.org/ihmp/ibd/metatranscriptome/microbiome/analysis/MSM6J2R2_pathabundance_relab.biom</t>
  </si>
  <si>
    <t>https://downloads.hmpdacc.org/ihmp/ibd/genome/microbiome/wgs/analysis/hmscp/MSM6J2R2_taxonomic_profile.biom</t>
  </si>
  <si>
    <t>https://downloads.hmpdacc.org/ihmp/ibd/genome/microbiome/wgs/analysis/hmmrc/MSM6J2R2_pathabundance_relab.biom</t>
  </si>
  <si>
    <t>https://downloads.hmpdacc.org/ihmp/ibd/genome/microbiome/wgs/analysis/hmmrc/MSM6J2R2_genefamilies_relab.biom</t>
  </si>
  <si>
    <t>https://downloads.hmpdacc.org/ihmp/ibd/genome/microbiome/wgs/analysis/hmmrc/MSM6J2R2_ecs_relab.biom</t>
  </si>
  <si>
    <t>https://downloads.hmpdacc.org/ihmp/ibd/metatranscriptome/microbiome/analysis/MSM6J2R2_genefamilies_relab.biom</t>
  </si>
  <si>
    <t>https://downloads.hmpdacc.org/ihmp/ibd/metatranscriptome/microbiome/analysis/MSM6J2R2_ecs_relab.biom</t>
  </si>
  <si>
    <t>MSM6J2KM</t>
  </si>
  <si>
    <t>https://downloads.hmpdacc.org/ihmp/ibd/genome/microbiome/wgs/analysis/hmmrc/MSM6J2KM_ecs_relab.biom</t>
  </si>
  <si>
    <t>https://downloads.hmpdacc.org/ihmp/ibd/genome/microbiome/wgs/analysis/hmscp/MSM6J2KM_taxonomic_profile.biom</t>
  </si>
  <si>
    <t>https://downloads.hmpdacc.org/ihmp/ibd/genome/microbiome/wgs/analysis/hmmrc/MSM6J2KM_genefamilies_relab.biom</t>
  </si>
  <si>
    <t>https://downloads.hmpdacc.org/ihmp/ibd/metatranscriptome/microbiome/analysis/MSM6J2KM_pathabundance_relab.biom</t>
  </si>
  <si>
    <t>https://downloads.hmpdacc.org/ihmp/ibd/genome/microbiome/wgs/analysis/hmmrc/MSM6J2KM_pathabundance_relab.biom</t>
  </si>
  <si>
    <t>https://downloads.hmpdacc.org/ihmp/ibd/metatranscriptome/microbiome/analysis/MSM6J2KM_ecs_relab.biom</t>
  </si>
  <si>
    <t>https://downloads.hmpdacc.org/ihmp/ibd/metatranscriptome/microbiome/analysis/MSM6J2KM_genefamilies_relab.biom</t>
  </si>
  <si>
    <t>MSM6J2R8</t>
  </si>
  <si>
    <t>https://downloads.hmpdacc.org/ihmp/ibd/genome/microbiome/wgs/analysis/hmmrc/MSM6J2R8_pathabundance_relab.biom</t>
  </si>
  <si>
    <t>https://downloads.hmpdacc.org/ihmp/ibd/genome/microbiome/wgs/analysis/hmmrc/MSM6J2R8_ecs_relab.biom</t>
  </si>
  <si>
    <t>https://downloads.hmpdacc.org/ihmp/ibd/genome/microbiome/wgs/analysis/hmmrc/MSM6J2R8_genefamilies_relab.biom</t>
  </si>
  <si>
    <t>https://downloads.hmpdacc.org/ihmp/ibd/metatranscriptome/microbiome/analysis/MSM6J2R8_pathabundance_relab.biom</t>
  </si>
  <si>
    <t>https://downloads.hmpdacc.org/ihmp/ibd/metatranscriptome/microbiome/analysis/MSM6J2R8_ecs_relab.biom</t>
  </si>
  <si>
    <t>https://downloads.hmpdacc.org/ihmp/ibd/metatranscriptome/microbiome/analysis/MSM6J2R8_genefamilies_relab.biom</t>
  </si>
  <si>
    <t>https://downloads.hmpdacc.org/ihmp/ibd/genome/microbiome/wgs/analysis/hmscp/MSM6J2R8_taxonomic_profile.biom</t>
  </si>
  <si>
    <t>MSM6J2KE</t>
  </si>
  <si>
    <t>https://downloads.hmpdacc.org/ihmp/ibd/metatranscriptome/microbiome/analysis/MSM6J2KE_genefamilies_relab.biom</t>
  </si>
  <si>
    <t>https://downloads.hmpdacc.org/ihmp/ibd/genome/microbiome/wgs/analysis/hmmrc/MSM6J2KE_ecs_relab.biom</t>
  </si>
  <si>
    <t>https://downloads.hmpdacc.org/ihmp/ibd/genome/microbiome/wgs/analysis/hmmrc/MSM6J2KE_genefamilies_relab.biom</t>
  </si>
  <si>
    <t>https://downloads.hmpdacc.org/ihmp/ibd/metatranscriptome/microbiome/analysis/MSM6J2KE_ecs_relab.biom</t>
  </si>
  <si>
    <t>https://downloads.hmpdacc.org/ihmp/ibd/genome/microbiome/wgs/analysis/hmmrc/MSM6J2KE_pathabundance_relab.biom</t>
  </si>
  <si>
    <t>https://downloads.hmpdacc.org/ihmp/ibd/genome/microbiome/wgs/analysis/hmscp/MSM6J2KE_taxonomic_profile.biom</t>
  </si>
  <si>
    <t>https://downloads.hmpdacc.org/ihmp/ibd/metatranscriptome/microbiome/analysis/MSM6J2KE_pathabundance_relab.biom</t>
  </si>
  <si>
    <t>MSM6J2RC</t>
  </si>
  <si>
    <t>https://downloads.hmpdacc.org/ihmp/ibd/genome/microbiome/wgs/analysis/hmmrc/MSM6J2RC_ecs_relab.biom</t>
  </si>
  <si>
    <t>https://downloads.hmpdacc.org/ihmp/ibd/genome/microbiome/wgs/analysis/hmmrc/MSM6J2RC_pathabundance_relab.biom</t>
  </si>
  <si>
    <t>https://downloads.hmpdacc.org/ihmp/ibd/metatranscriptome/microbiome/analysis/MSM6J2RC_pathabundance_relab.biom</t>
  </si>
  <si>
    <t>https://downloads.hmpdacc.org/ihmp/ibd/genome/microbiome/wgs/analysis/hmmrc/MSM6J2RC_genefamilies_relab.biom</t>
  </si>
  <si>
    <t>https://downloads.hmpdacc.org/ihmp/ibd/metatranscriptome/microbiome/analysis/MSM6J2RC_ecs_relab.biom</t>
  </si>
  <si>
    <t>https://downloads.hmpdacc.org/ihmp/ibd/metatranscriptome/microbiome/analysis/MSM6J2RC_genefamilies_relab.biom</t>
  </si>
  <si>
    <t>https://downloads.hmpdacc.org/ihmp/ibd/genome/microbiome/wgs/analysis/hmscp/MSM6J2RC_taxonomic_profile.biom</t>
  </si>
  <si>
    <t>MSM9VZHP</t>
  </si>
  <si>
    <t>https://downloads.hmpdacc.org/ihmp/ibd/genome/microbiome/wgs/analysis/hmmrc/MSM9VZHP_ecs_relab.biom</t>
  </si>
  <si>
    <t>https://downloads.hmpdacc.org/ihmp/ibd/genome/microbiome/wgs/analysis/hmmrc/MSM9VZHP_pathabundance_relab.biom</t>
  </si>
  <si>
    <t>https://downloads.hmpdacc.org/ihmp/ibd/genome/microbiome/wgs/analysis/hmmrc/MSM9VZHP_genefamilies_relab.biom</t>
  </si>
  <si>
    <t>https://downloads.hmpdacc.org/ihmp/ibd/genome/microbiome/wgs/analysis/hmscp/MSM9VZHP_taxonomic_profile.biom</t>
  </si>
  <si>
    <t>MSM79H89</t>
  </si>
  <si>
    <t>https://downloads.hmpdacc.org/ihmp/ibd/genome/microbiome/wgs/analysis/hmmrc/MSM79H89_genefamilies_relab.biom</t>
  </si>
  <si>
    <t>https://downloads.hmpdacc.org/ihmp/ibd/genome/microbiome/wgs/analysis/hmscp/MSM79H89_taxonomic_profile.biom</t>
  </si>
  <si>
    <t>https://downloads.hmpdacc.org/ihmp/ibd/genome/microbiome/wgs/analysis/hmmrc/MSM79H89_pathabundance_relab.biom</t>
  </si>
  <si>
    <t>https://downloads.hmpdacc.org/ihmp/ibd/genome/microbiome/wgs/analysis/hmmrc/MSM79H89_ecs_relab.biom</t>
  </si>
  <si>
    <t>MSM9VZOM</t>
  </si>
  <si>
    <t>https://downloads.hmpdacc.org/ihmp/ibd/genome/microbiome/wgs/analysis/hmmrc/MSM9VZOM_genefamilies_relab.biom</t>
  </si>
  <si>
    <t>https://downloads.hmpdacc.org/ihmp/ibd/genome/microbiome/wgs/analysis/hmmrc/MSM9VZOM_pathabundance_relab.biom</t>
  </si>
  <si>
    <t>https://downloads.hmpdacc.org/ihmp/ibd/genome/microbiome/wgs/analysis/hmmrc/MSM9VZOM_ecs_relab.biom</t>
  </si>
  <si>
    <t>https://downloads.hmpdacc.org/ihmp/ibd/genome/microbiome/wgs/analysis/hmscp/MSM9VZOM_taxonomic_profile.biom</t>
  </si>
  <si>
    <t>MSM9VZOK</t>
  </si>
  <si>
    <t>https://downloads.hmpdacc.org/ihmp/ibd/genome/microbiome/wgs/analysis/hmmrc/MSM9VZOK_pathabundance_relab.biom</t>
  </si>
  <si>
    <t>https://downloads.hmpdacc.org/ihmp/ibd/metatranscriptome/microbiome/analysis/MSM9VZOK_pathabundance_relab.biom</t>
  </si>
  <si>
    <t>https://downloads.hmpdacc.org/ihmp/ibd/genome/microbiome/wgs/analysis/hmmrc/MSM9VZOK_ecs_relab.biom</t>
  </si>
  <si>
    <t>https://downloads.hmpdacc.org/ihmp/ibd/metatranscriptome/microbiome/analysis/MSM9VZOK_genefamilies_relab.biom</t>
  </si>
  <si>
    <t>https://downloads.hmpdacc.org/ihmp/ibd/genome/microbiome/wgs/analysis/hmscp/MSM9VZOK_taxonomic_profile.biom</t>
  </si>
  <si>
    <t>https://downloads.hmpdacc.org/ihmp/ibd/metatranscriptome/microbiome/analysis/MSM9VZOK_ecs_relab.biom</t>
  </si>
  <si>
    <t>https://downloads.hmpdacc.org/ihmp/ibd/genome/microbiome/wgs/analysis/hmmrc/MSM9VZOK_genefamilies_relab.biom</t>
  </si>
  <si>
    <t>MSM79HCG</t>
  </si>
  <si>
    <t>https://downloads.hmpdacc.org/ihmp/ibd/genome/microbiome/wgs/analysis/hmmrc/MSM79HCG_pathabundance_relab.biom</t>
  </si>
  <si>
    <t>https://downloads.hmpdacc.org/ihmp/ibd/genome/microbiome/wgs/analysis/hmscp/MSM79HCG_taxonomic_profile.biom</t>
  </si>
  <si>
    <t>https://downloads.hmpdacc.org/ihmp/ibd/genome/microbiome/wgs/analysis/hmmrc/MSM79HCG_ecs_relab.biom</t>
  </si>
  <si>
    <t>https://downloads.hmpdacc.org/ihmp/ibd/genome/microbiome/wgs/analysis/hmmrc/MSM79HCG_genefamilies_relab.biom</t>
  </si>
  <si>
    <t>MSM9VZOG</t>
  </si>
  <si>
    <t>https://downloads.hmpdacc.org/ihmp/ibd/genome/microbiome/wgs/analysis/hmmrc/MSM9VZOG_genefamilies_relab.biom</t>
  </si>
  <si>
    <t>https://downloads.hmpdacc.org/ihmp/ibd/metatranscriptome/microbiome/analysis/MSM9VZOG_pathabundance_relab.biom</t>
  </si>
  <si>
    <t>https://downloads.hmpdacc.org/ihmp/ibd/genome/microbiome/wgs/analysis/hmmrc/MSM9VZOG_pathabundance_relab.biom</t>
  </si>
  <si>
    <t>https://downloads.hmpdacc.org/ihmp/ibd/genome/microbiome/wgs/analysis/hmmrc/MSM9VZOG_ecs_relab.biom</t>
  </si>
  <si>
    <t>https://downloads.hmpdacc.org/ihmp/ibd/genome/microbiome/wgs/analysis/hmscp/MSM9VZOG_taxonomic_profile.biom</t>
  </si>
  <si>
    <t>https://downloads.hmpdacc.org/ihmp/ibd/metatranscriptome/microbiome/analysis/MSM9VZOG_ecs_relab.biom</t>
  </si>
  <si>
    <t>https://downloads.hmpdacc.org/ihmp/ibd/metatranscriptome/microbiome/analysis/MSM9VZOG_genefamilies_relab.biom</t>
  </si>
  <si>
    <t>MSM79HCK</t>
  </si>
  <si>
    <t>https://downloads.hmpdacc.org/ihmp/ibd/metatranscriptome/microbiome/analysis/MSM79HCK_ecs_relab.biom</t>
  </si>
  <si>
    <t>https://downloads.hmpdacc.org/ihmp/ibd/metatranscriptome/microbiome/analysis/MSM79HCK_pathabundance_relab.biom</t>
  </si>
  <si>
    <t>https://downloads.hmpdacc.org/ihmp/ibd/genome/microbiome/wgs/analysis/hmscp/MSM79HCK_taxonomic_profile.biom</t>
  </si>
  <si>
    <t>https://downloads.hmpdacc.org/ihmp/ibd/genome/microbiome/wgs/analysis/hmmrc/MSM79HCK_pathabundance_relab.biom</t>
  </si>
  <si>
    <t>https://downloads.hmpdacc.org/ihmp/ibd/genome/microbiome/wgs/analysis/hmmrc/MSM79HCK_ecs_relab.biom</t>
  </si>
  <si>
    <t>https://downloads.hmpdacc.org/ihmp/ibd/genome/microbiome/wgs/analysis/hmmrc/MSM79HCK_genefamilies_relab.biom</t>
  </si>
  <si>
    <t>https://downloads.hmpdacc.org/ihmp/ibd/metatranscriptome/microbiome/analysis/MSM79HCK_genefamilies_relab.biom</t>
  </si>
  <si>
    <t>MSM79H81</t>
  </si>
  <si>
    <t>https://downloads.hmpdacc.org/ihmp/ibd/metatranscriptome/microbiome/analysis/MSM79H81_pathabundance_relab.biom</t>
  </si>
  <si>
    <t>https://downloads.hmpdacc.org/ihmp/ibd/genome/microbiome/wgs/analysis/hmscp/MSM79H81_taxonomic_profile.biom</t>
  </si>
  <si>
    <t>https://downloads.hmpdacc.org/ihmp/ibd/genome/microbiome/wgs/analysis/hmmrc/MSM79H81_genefamilies_relab.biom</t>
  </si>
  <si>
    <t>https://downloads.hmpdacc.org/ihmp/ibd/genome/microbiome/wgs/analysis/hmmrc/MSM79H81_pathabundance_relab.biom</t>
  </si>
  <si>
    <t>https://downloads.hmpdacc.org/ihmp/ibd/genome/microbiome/wgs/analysis/hmmrc/MSM79H81_ecs_relab.biom</t>
  </si>
  <si>
    <t>https://downloads.hmpdacc.org/ihmp/ibd/metatranscriptome/microbiome/analysis/MSM79H81_genefamilies_relab.biom</t>
  </si>
  <si>
    <t>https://downloads.hmpdacc.org/ihmp/ibd/metatranscriptome/microbiome/analysis/MSM79H81_ecs_relab.biom</t>
  </si>
  <si>
    <t>MSM9VZOO</t>
  </si>
  <si>
    <t>https://downloads.hmpdacc.org/ihmp/ibd/genome/microbiome/wgs/analysis/hmmrc/MSM9VZOO_genefamilies_relab.biom</t>
  </si>
  <si>
    <t>https://downloads.hmpdacc.org/ihmp/ibd/genome/microbiome/wgs/analysis/hmmrc/MSM9VZOO_ecs_relab.biom</t>
  </si>
  <si>
    <t>https://downloads.hmpdacc.org/ihmp/ibd/genome/microbiome/wgs/analysis/hmmrc/MSM9VZOO_pathabundance_relab.biom</t>
  </si>
  <si>
    <t>https://downloads.hmpdacc.org/ihmp/ibd/genome/microbiome/wgs/analysis/hmscp/MSM9VZOO_taxonomic_profile.biom</t>
  </si>
  <si>
    <t>MSM9VZHL</t>
  </si>
  <si>
    <t>https://downloads.hmpdacc.org/ihmp/ibd/genome/microbiome/wgs/analysis/hmscp/MSM9VZHL_taxonomic_profile.biom</t>
  </si>
  <si>
    <t>https://downloads.hmpdacc.org/ihmp/ibd/genome/microbiome/wgs/analysis/hmmrc/MSM9VZHL_pathabundance_relab.biom</t>
  </si>
  <si>
    <t>https://downloads.hmpdacc.org/ihmp/ibd/genome/microbiome/wgs/analysis/hmmrc/MSM9VZHL_ecs_relab.biom</t>
  </si>
  <si>
    <t>https://downloads.hmpdacc.org/ihmp/ibd/genome/microbiome/wgs/analysis/hmmrc/MSM9VZHL_genefamilies_relab.biom</t>
  </si>
  <si>
    <t>MSM79H85</t>
  </si>
  <si>
    <t>https://downloads.hmpdacc.org/ihmp/ibd/genome/microbiome/wgs/analysis/hmmrc/MSM79H85_ecs_relab.biom</t>
  </si>
  <si>
    <t>https://downloads.hmpdacc.org/ihmp/ibd/genome/microbiome/wgs/analysis/hmscp/MSM79H85_taxonomic_profile.biom</t>
  </si>
  <si>
    <t>https://downloads.hmpdacc.org/ihmp/ibd/genome/microbiome/wgs/analysis/hmmrc/MSM79H85_genefamilies_relab.biom</t>
  </si>
  <si>
    <t>https://downloads.hmpdacc.org/ihmp/ibd/genome/microbiome/wgs/analysis/hmmrc/MSM79H85_pathabundance_relab.biom</t>
  </si>
  <si>
    <t>MSM79H87</t>
  </si>
  <si>
    <t>https://downloads.hmpdacc.org/ihmp/ibd/metatranscriptome/microbiome/analysis/MSM79H87_pathabundance_relab.biom</t>
  </si>
  <si>
    <t>https://downloads.hmpdacc.org/ihmp/ibd/genome/microbiome/wgs/analysis/hmmrc/MSM79H87_pathabundance_relab.biom</t>
  </si>
  <si>
    <t>https://downloads.hmpdacc.org/ihmp/ibd/genome/microbiome/wgs/analysis/hmmrc/MSM79H87_ecs_relab.biom</t>
  </si>
  <si>
    <t>https://downloads.hmpdacc.org/ihmp/ibd/genome/microbiome/wgs/analysis/hmscp/MSM79H87_taxonomic_profile.biom</t>
  </si>
  <si>
    <t>https://downloads.hmpdacc.org/ihmp/ibd/metatranscriptome/microbiome/analysis/MSM79H87_genefamilies_relab.biom</t>
  </si>
  <si>
    <t>https://downloads.hmpdacc.org/ihmp/ibd/metatranscriptome/microbiome/analysis/MSM79H87_ecs_relab.biom</t>
  </si>
  <si>
    <t>https://downloads.hmpdacc.org/ihmp/ibd/genome/microbiome/wgs/analysis/hmmrc/MSM79H87_genefamilies_relab.biom</t>
  </si>
  <si>
    <t>MSM9VZHJ</t>
  </si>
  <si>
    <t>https://downloads.hmpdacc.org/ihmp/ibd/genome/microbiome/wgs/analysis/hmscp/MSM9VZHJ_taxonomic_profile.biom</t>
  </si>
  <si>
    <t>https://downloads.hmpdacc.org/ihmp/ibd/metatranscriptome/microbiome/analysis/MSM9VZHJ_ecs_relab.biom</t>
  </si>
  <si>
    <t>https://downloads.hmpdacc.org/ihmp/ibd/genome/microbiome/wgs/analysis/hmmrc/MSM9VZHJ_ecs_relab.biom</t>
  </si>
  <si>
    <t>https://downloads.hmpdacc.org/ihmp/ibd/genome/microbiome/wgs/analysis/hmmrc/MSM9VZHJ_pathabundance_relab.biom</t>
  </si>
  <si>
    <t>https://downloads.hmpdacc.org/ihmp/ibd/genome/microbiome/wgs/analysis/hmmrc/MSM9VZHJ_genefamilies_relab.biom</t>
  </si>
  <si>
    <t>https://downloads.hmpdacc.org/ihmp/ibd/metatranscriptome/microbiome/analysis/MSM9VZHJ_genefamilies_relab.biom</t>
  </si>
  <si>
    <t>https://downloads.hmpdacc.org/ihmp/ibd/metatranscriptome/microbiome/analysis/MSM9VZHJ_pathabundance_relab.biom</t>
  </si>
  <si>
    <t>MSM9VZHN</t>
  </si>
  <si>
    <t>https://downloads.hmpdacc.org/ihmp/ibd/metatranscriptome/microbiome/analysis/MSM9VZHN_genefamilies_relab.biom</t>
  </si>
  <si>
    <t>https://downloads.hmpdacc.org/ihmp/ibd/metatranscriptome/microbiome/analysis/MSM9VZHN_pathabundance_relab.biom</t>
  </si>
  <si>
    <t>https://downloads.hmpdacc.org/ihmp/ibd/genome/microbiome/wgs/analysis/hmscp/MSM9VZHN_taxonomic_profile.biom</t>
  </si>
  <si>
    <t>https://downloads.hmpdacc.org/ihmp/ibd/genome/microbiome/wgs/analysis/hmmrc/MSM9VZHN_pathabundance_relab.biom</t>
  </si>
  <si>
    <t>https://downloads.hmpdacc.org/ihmp/ibd/genome/microbiome/wgs/analysis/hmmrc/MSM9VZHN_ecs_relab.biom</t>
  </si>
  <si>
    <t>https://downloads.hmpdacc.org/ihmp/ibd/genome/microbiome/wgs/analysis/hmmrc/MSM9VZHN_genefamilies_relab.biom</t>
  </si>
  <si>
    <t>https://downloads.hmpdacc.org/ihmp/ibd/metatranscriptome/microbiome/analysis/MSM9VZHN_ecs_relab.biom</t>
  </si>
  <si>
    <t>MSM79H8B</t>
  </si>
  <si>
    <t>https://downloads.hmpdacc.org/ihmp/ibd/genome/microbiome/wgs/analysis/hmmrc/MSM79H8B_ecs_relab.biom</t>
  </si>
  <si>
    <t>https://downloads.hmpdacc.org/ihmp/ibd/genome/microbiome/wgs/analysis/hmmrc/MSM79H8B_genefamilies_relab.biom</t>
  </si>
  <si>
    <t>https://downloads.hmpdacc.org/ihmp/ibd/genome/microbiome/wgs/analysis/hmmrc/MSM79H8B_pathabundance_relab.biom</t>
  </si>
  <si>
    <t>https://downloads.hmpdacc.org/ihmp/ibd/genome/microbiome/wgs/analysis/hmscp/MSM79H8B_taxonomic_profile.biom</t>
  </si>
  <si>
    <t>MSM79HCP</t>
  </si>
  <si>
    <t>https://downloads.hmpdacc.org/ihmp/ibd/genome/microbiome/wgs/analysis/hmmrc/MSM79HCP_genefamilies_relab.biom</t>
  </si>
  <si>
    <t>https://downloads.hmpdacc.org/ihmp/ibd/genome/microbiome/wgs/analysis/hmscp/MSM79HCP_taxonomic_profile.biom</t>
  </si>
  <si>
    <t>https://downloads.hmpdacc.org/ihmp/ibd/genome/microbiome/wgs/analysis/hmmrc/MSM79HCP_ecs_relab.biom</t>
  </si>
  <si>
    <t>https://downloads.hmpdacc.org/ihmp/ibd/metatranscriptome/microbiome/analysis/MSM79HCP_genefamilies_relab.biom</t>
  </si>
  <si>
    <t>https://downloads.hmpdacc.org/ihmp/ibd/metatranscriptome/microbiome/analysis/MSM79HCP_pathabundance_relab.biom</t>
  </si>
  <si>
    <t>https://downloads.hmpdacc.org/ihmp/ibd/metatranscriptome/microbiome/analysis/MSM79HCP_ecs_relab.biom</t>
  </si>
  <si>
    <t>https://downloads.hmpdacc.org/ihmp/ibd/genome/microbiome/wgs/analysis/hmmrc/MSM79HCP_pathabundance_relab.biom</t>
  </si>
  <si>
    <t>MSM9VZOQ</t>
  </si>
  <si>
    <t>https://downloads.hmpdacc.org/ihmp/ibd/metatranscriptome/microbiome/analysis/MSM9VZOQ_pathabundance_relab.biom</t>
  </si>
  <si>
    <t>https://downloads.hmpdacc.org/ihmp/ibd/genome/microbiome/wgs/analysis/hmmrc/MSM9VZOQ_genefamilies_relab.biom</t>
  </si>
  <si>
    <t>https://downloads.hmpdacc.org/ihmp/ibd/metatranscriptome/microbiome/analysis/MSM9VZOQ_genefamilies_relab.biom</t>
  </si>
  <si>
    <t>https://downloads.hmpdacc.org/ihmp/ibd/metatranscriptome/microbiome/analysis/MSM9VZOQ_ecs_relab.biom</t>
  </si>
  <si>
    <t>https://downloads.hmpdacc.org/ihmp/ibd/genome/microbiome/wgs/analysis/hmmrc/MSM9VZOQ_ecs_relab.biom</t>
  </si>
  <si>
    <t>https://downloads.hmpdacc.org/ihmp/ibd/genome/microbiome/wgs/analysis/hmmrc/MSM9VZOQ_pathabundance_relab.biom</t>
  </si>
  <si>
    <t>https://downloads.hmpdacc.org/ihmp/ibd/genome/microbiome/wgs/analysis/hmscp/MSM9VZOQ_taxonomic_profile.biom</t>
  </si>
  <si>
    <t>MSM79HCR</t>
  </si>
  <si>
    <t>https://downloads.hmpdacc.org/ihmp/ibd/metatranscriptome/microbiome/analysis/MSM79HCR_ecs_relab.biom</t>
  </si>
  <si>
    <t>https://downloads.hmpdacc.org/ihmp/ibd/genome/microbiome/wgs/analysis/hmmrc/MSM79HCR_ecs_relab.biom</t>
  </si>
  <si>
    <t>https://downloads.hmpdacc.org/ihmp/ibd/metatranscriptome/microbiome/analysis/MSM79HCR_genefamilies_relab.biom</t>
  </si>
  <si>
    <t>https://downloads.hmpdacc.org/ihmp/ibd/genome/microbiome/wgs/analysis/hmmrc/MSM79HCR_genefamilies_relab.biom</t>
  </si>
  <si>
    <t>https://downloads.hmpdacc.org/ihmp/ibd/genome/microbiome/wgs/analysis/hmmrc/MSM79HCR_pathabundance_relab.biom</t>
  </si>
  <si>
    <t>https://downloads.hmpdacc.org/ihmp/ibd/genome/microbiome/wgs/analysis/hmscp/MSM79HCR_taxonomic_profile.biom</t>
  </si>
  <si>
    <t>https://downloads.hmpdacc.org/ihmp/ibd/metatranscriptome/microbiome/analysis/MSM79HCR_pathabundance_relab.biom</t>
  </si>
  <si>
    <t>MSM9VZHR</t>
  </si>
  <si>
    <t>https://downloads.hmpdacc.org/ihmp/ibd/genome/microbiome/wgs/analysis/hmmrc/MSM9VZHR_pathabundance_relab.biom</t>
  </si>
  <si>
    <t>https://downloads.hmpdacc.org/ihmp/ibd/genome/microbiome/wgs/analysis/hmscp/MSM9VZHR_taxonomic_profile.biom</t>
  </si>
  <si>
    <t>https://downloads.hmpdacc.org/ihmp/ibd/genome/microbiome/wgs/analysis/hmmrc/MSM9VZHR_genefamilies_relab.biom</t>
  </si>
  <si>
    <t>https://downloads.hmpdacc.org/ihmp/ibd/genome/microbiome/wgs/analysis/hmmrc/MSM9VZHR_ecs_relab.biom</t>
  </si>
  <si>
    <t>MSM79H83</t>
  </si>
  <si>
    <t>https://downloads.hmpdacc.org/ihmp/ibd/metatranscriptome/microbiome/analysis/MSM79H83_genefamilies_relab.biom</t>
  </si>
  <si>
    <t>https://downloads.hmpdacc.org/ihmp/ibd/genome/microbiome/wgs/analysis/hmscp/MSM79H83_taxonomic_profile.biom</t>
  </si>
  <si>
    <t>https://downloads.hmpdacc.org/ihmp/ibd/metatranscriptome/microbiome/analysis/MSM79H83_ecs_relab.biom</t>
  </si>
  <si>
    <t>https://downloads.hmpdacc.org/ihmp/ibd/genome/microbiome/wgs/analysis/hmmrc/MSM79H83_genefamilies_relab.biom</t>
  </si>
  <si>
    <t>https://downloads.hmpdacc.org/ihmp/ibd/metatranscriptome/microbiome/analysis/MSM79H83_pathabundance_relab.biom</t>
  </si>
  <si>
    <t>https://downloads.hmpdacc.org/ihmp/ibd/genome/microbiome/wgs/analysis/hmmrc/MSM79H83_pathabundance_relab.biom</t>
  </si>
  <si>
    <t>https://downloads.hmpdacc.org/ihmp/ibd/genome/microbiome/wgs/analysis/hmmrc/MSM79H83_ecs_relab.biom</t>
  </si>
  <si>
    <t>MSM79HCI</t>
  </si>
  <si>
    <t>https://downloads.hmpdacc.org/ihmp/ibd/genome/microbiome/wgs/analysis/hmscp/MSM79HCI_taxonomic_profile.biom</t>
  </si>
  <si>
    <t>https://downloads.hmpdacc.org/ihmp/ibd/metatranscriptome/microbiome/analysis/MSM79HCI_pathabundance_relab.biom</t>
  </si>
  <si>
    <t>https://downloads.hmpdacc.org/ihmp/ibd/genome/microbiome/wgs/analysis/hmmrc/MSM79HCI_pathabundance_relab.biom</t>
  </si>
  <si>
    <t>https://downloads.hmpdacc.org/ihmp/ibd/metatranscriptome/microbiome/analysis/MSM79HCI_ecs_relab.biom</t>
  </si>
  <si>
    <t>https://downloads.hmpdacc.org/ihmp/ibd/metatranscriptome/microbiome/analysis/MSM79HCI_genefamilies_relab.biom</t>
  </si>
  <si>
    <t>https://downloads.hmpdacc.org/ihmp/ibd/genome/microbiome/wgs/analysis/hmmrc/MSM79HCI_genefamilies_relab.biom</t>
  </si>
  <si>
    <t>https://downloads.hmpdacc.org/ihmp/ibd/genome/microbiome/wgs/analysis/hmmrc/MSM79HCI_ecs_relab.biom</t>
  </si>
  <si>
    <t>MSM9VZHT</t>
  </si>
  <si>
    <t>https://downloads.hmpdacc.org/ihmp/ibd/genome/microbiome/wgs/analysis/hmscp/MSM9VZHT_taxonomic_profile.biom</t>
  </si>
  <si>
    <t>https://downloads.hmpdacc.org/ihmp/ibd/metatranscriptome/microbiome/analysis/MSM9VZHT_ecs_relab.biom</t>
  </si>
  <si>
    <t>https://downloads.hmpdacc.org/ihmp/ibd/metatranscriptome/microbiome/analysis/MSM9VZHT_pathabundance_relab.biom</t>
  </si>
  <si>
    <t>https://downloads.hmpdacc.org/ihmp/ibd/genome/microbiome/wgs/analysis/hmmrc/MSM9VZHT_pathabundance_relab.biom</t>
  </si>
  <si>
    <t>https://downloads.hmpdacc.org/ihmp/ibd/genome/microbiome/wgs/analysis/hmmrc/MSM9VZHT_ecs_relab.biom</t>
  </si>
  <si>
    <t>https://downloads.hmpdacc.org/ihmp/ibd/genome/microbiome/wgs/analysis/hmmrc/MSM9VZHT_genefamilies_relab.biom</t>
  </si>
  <si>
    <t>https://downloads.hmpdacc.org/ihmp/ibd/metatranscriptome/microbiome/analysis/MSM9VZHT_genefamilies_relab.biom</t>
  </si>
  <si>
    <t>MSM9VZOI</t>
  </si>
  <si>
    <t>https://downloads.hmpdacc.org/ihmp/ibd/genome/microbiome/wgs/analysis/hmmrc/MSM9VZOI_ecs_relab.biom</t>
  </si>
  <si>
    <t>https://downloads.hmpdacc.org/ihmp/ibd/genome/microbiome/wgs/analysis/hmmrc/MSM9VZOI_genefamilies_relab.biom</t>
  </si>
  <si>
    <t>https://downloads.hmpdacc.org/ihmp/ibd/genome/microbiome/wgs/analysis/hmscp/MSM9VZOI_taxonomic_profile.biom</t>
  </si>
  <si>
    <t>https://downloads.hmpdacc.org/ihmp/ibd/genome/microbiome/wgs/analysis/hmmrc/MSM9VZOI_pathabundance_relab.biom</t>
  </si>
  <si>
    <t>PSM7J19T</t>
  </si>
  <si>
    <t>https://downloads.hmpdacc.org/ihmp/ibd/genome/microbiome/wgs/analysis/hmmrc/PSM7J19T_ecs_relab.biom</t>
  </si>
  <si>
    <t>https://downloads.hmpdacc.org/ihmp/ibd/genome/microbiome/wgs/analysis/hmmrc/PSM7J19T_genefamilies_relab.biom</t>
  </si>
  <si>
    <t>https://downloads.hmpdacc.org/ihmp/ibd/genome/microbiome/wgs/analysis/hmscp/PSM7J19T_taxonomic_profile.biom</t>
  </si>
  <si>
    <t>https://downloads.hmpdacc.org/ihmp/ibd/genome/microbiome/wgs/analysis/hmmrc/PSM7J19T_pathabundance_relab.biom</t>
  </si>
  <si>
    <t>PSM7J173</t>
  </si>
  <si>
    <t>https://downloads.hmpdacc.org/ihmp/ibd/genome/microbiome/wgs/analysis/hmmrc/PSM7J173_genefamilies_relab.biom</t>
  </si>
  <si>
    <t>https://downloads.hmpdacc.org/ihmp/ibd/genome/microbiome/wgs/analysis/hmscp/PSM7J173_taxonomic_profile.biom</t>
  </si>
  <si>
    <t>https://downloads.hmpdacc.org/ihmp/ibd/genome/microbiome/wgs/analysis/hmmrc/PSM7J173_ecs_relab.biom</t>
  </si>
  <si>
    <t>https://downloads.hmpdacc.org/ihmp/ibd/genome/microbiome/wgs/analysis/hmmrc/PSM7J173_pathabundance_relab.biom</t>
  </si>
  <si>
    <t>PSM7J171</t>
  </si>
  <si>
    <t>https://downloads.hmpdacc.org/ihmp/ibd/genome/microbiome/wgs/analysis/hmscp/PSM7J171_taxonomic_profile.biom</t>
  </si>
  <si>
    <t>https://downloads.hmpdacc.org/ihmp/ibd/genome/microbiome/wgs/analysis/hmmrc/PSM7J171_ecs_relab.biom</t>
  </si>
  <si>
    <t>https://downloads.hmpdacc.org/ihmp/ibd/genome/microbiome/wgs/analysis/hmmrc/PSM7J171_pathabundance_relab.biom</t>
  </si>
  <si>
    <t>https://downloads.hmpdacc.org/ihmp/ibd/genome/microbiome/wgs/analysis/hmmrc/PSM7J171_genefamilies_relab.biom</t>
  </si>
  <si>
    <t>PSM7J16U</t>
  </si>
  <si>
    <t>https://downloads.hmpdacc.org/ihmp/ibd/genome/microbiome/wgs/analysis/hmscp/PSM7J16U_taxonomic_profile.biom</t>
  </si>
  <si>
    <t>https://downloads.hmpdacc.org/ihmp/ibd/metatranscriptome/microbiome/analysis/PSM7J16U_ecs_relab.biom</t>
  </si>
  <si>
    <t>https://downloads.hmpdacc.org/ihmp/ibd/genome/microbiome/wgs/analysis/hmmrc/PSM7J16U_pathabundance_relab.biom</t>
  </si>
  <si>
    <t>https://downloads.hmpdacc.org/ihmp/ibd/metatranscriptome/microbiome/analysis/PSM7J16U_pathabundance_relab.biom</t>
  </si>
  <si>
    <t>https://downloads.hmpdacc.org/ihmp/ibd/genome/microbiome/wgs/analysis/hmmrc/PSM7J16U_genefamilies_relab.biom</t>
  </si>
  <si>
    <t>https://downloads.hmpdacc.org/ihmp/ibd/genome/microbiome/wgs/analysis/hmmrc/PSM7J16U_ecs_relab.biom</t>
  </si>
  <si>
    <t>https://downloads.hmpdacc.org/ihmp/ibd/metatranscriptome/microbiome/analysis/PSM7J16U_genefamilies_relab.biom</t>
  </si>
  <si>
    <t>PSM7J19P</t>
  </si>
  <si>
    <t>https://downloads.hmpdacc.org/ihmp/ibd/metatranscriptome/microbiome/analysis/PSM7J19P_pathabundance_relab.biom</t>
  </si>
  <si>
    <t>https://downloads.hmpdacc.org/ihmp/ibd/genome/microbiome/wgs/analysis/hmmrc/PSM7J19P_pathabundance_relab.biom</t>
  </si>
  <si>
    <t>https://downloads.hmpdacc.org/ihmp/ibd/metatranscriptome/microbiome/analysis/PSM7J19P_genefamilies_relab.biom</t>
  </si>
  <si>
    <t>https://downloads.hmpdacc.org/ihmp/ibd/genome/microbiome/wgs/analysis/hmmrc/PSM7J19P_genefamilies_relab.biom</t>
  </si>
  <si>
    <t>https://downloads.hmpdacc.org/ihmp/ibd/genome/microbiome/wgs/analysis/hmscp/PSM7J19P_taxonomic_profile.biom</t>
  </si>
  <si>
    <t>https://downloads.hmpdacc.org/ihmp/ibd/genome/microbiome/wgs/analysis/hmmrc/PSM7J19P_ecs_relab.biom</t>
  </si>
  <si>
    <t>https://downloads.hmpdacc.org/ihmp/ibd/metatranscriptome/microbiome/analysis/PSM7J19P_ecs_relab.biom</t>
  </si>
  <si>
    <t>PSM7J19R</t>
  </si>
  <si>
    <t>https://downloads.hmpdacc.org/ihmp/ibd/genome/microbiome/wgs/analysis/hmmrc/PSM7J19R_pathabundance_relab.biom</t>
  </si>
  <si>
    <t>https://downloads.hmpdacc.org/ihmp/ibd/genome/microbiome/wgs/analysis/hmscp/PSM7J19R_taxonomic_profile.biom</t>
  </si>
  <si>
    <t>https://downloads.hmpdacc.org/ihmp/ibd/genome/microbiome/wgs/analysis/hmmrc/PSM7J19R_ecs_relab.biom</t>
  </si>
  <si>
    <t>https://downloads.hmpdacc.org/ihmp/ibd/genome/microbiome/wgs/analysis/hmmrc/PSM7J19R_genefamilies_relab.biom</t>
  </si>
  <si>
    <t>PSM7J19N</t>
  </si>
  <si>
    <t>https://downloads.hmpdacc.org/ihmp/ibd/metatranscriptome/microbiome/analysis/PSM7J19N_ecs_relab.biom</t>
  </si>
  <si>
    <t>https://downloads.hmpdacc.org/ihmp/ibd/metatranscriptome/microbiome/analysis/PSM7J19N_pathabundance_relab.biom</t>
  </si>
  <si>
    <t>https://downloads.hmpdacc.org/ihmp/ibd/metatranscriptome/microbiome/analysis/PSM7J19N_genefamilies_relab.biom</t>
  </si>
  <si>
    <t>https://downloads.hmpdacc.org/ihmp/ibd/genome/microbiome/wgs/analysis/hmmrc/PSM7J19N_ecs_relab.biom</t>
  </si>
  <si>
    <t>https://downloads.hmpdacc.org/ihmp/ibd/genome/microbiome/wgs/analysis/hmmrc/PSM7J19N_genefamilies_relab.biom</t>
  </si>
  <si>
    <t>https://downloads.hmpdacc.org/ihmp/ibd/genome/microbiome/wgs/analysis/hmmrc/PSM7J19N_pathabundance_relab.biom</t>
  </si>
  <si>
    <t>https://downloads.hmpdacc.org/ihmp/ibd/genome/microbiome/wgs/analysis/hmscp/PSM7J19N_taxonomic_profile.biom</t>
  </si>
  <si>
    <t>PSM7J16Y</t>
  </si>
  <si>
    <t>https://downloads.hmpdacc.org/ihmp/ibd/genome/microbiome/wgs/analysis/hmmrc/PSM7J16Y_ecs_relab.biom</t>
  </si>
  <si>
    <t>https://downloads.hmpdacc.org/ihmp/ibd/genome/microbiome/wgs/analysis/hmmrc/PSM7J16Y_pathabundance_relab.biom</t>
  </si>
  <si>
    <t>https://downloads.hmpdacc.org/ihmp/ibd/metatranscriptome/microbiome/analysis/PSM7J16Y_pathabundance_relab.biom</t>
  </si>
  <si>
    <t>https://downloads.hmpdacc.org/ihmp/ibd/metatranscriptome/microbiome/analysis/PSM7J16Y_ecs_relab.biom</t>
  </si>
  <si>
    <t>https://downloads.hmpdacc.org/ihmp/ibd/genome/microbiome/wgs/analysis/hmmrc/PSM7J16Y_genefamilies_relab.biom</t>
  </si>
  <si>
    <t>https://downloads.hmpdacc.org/ihmp/ibd/metatranscriptome/microbiome/analysis/PSM7J16Y_genefamilies_relab.biom</t>
  </si>
  <si>
    <t>https://downloads.hmpdacc.org/ihmp/ibd/genome/microbiome/wgs/analysis/hmscp/PSM7J16Y_taxonomic_profile.biom</t>
  </si>
  <si>
    <t>PSM7J16W</t>
  </si>
  <si>
    <t>https://downloads.hmpdacc.org/ihmp/ibd/genome/microbiome/wgs/analysis/hmmrc/PSM7J16W_genefamilies_relab.biom</t>
  </si>
  <si>
    <t>https://downloads.hmpdacc.org/ihmp/ibd/genome/microbiome/wgs/analysis/hmmrc/PSM7J16W_pathabundance_relab.biom</t>
  </si>
  <si>
    <t>https://downloads.hmpdacc.org/ihmp/ibd/genome/microbiome/wgs/analysis/hmmrc/PSM7J16W_ecs_relab.biom</t>
  </si>
  <si>
    <t>https://downloads.hmpdacc.org/ihmp/ibd/genome/microbiome/wgs/analysis/hmscp/PSM7J16W_taxonomic_profile.biom</t>
  </si>
  <si>
    <t>MSMA26BV</t>
  </si>
  <si>
    <t>https://downloads.hmpdacc.org/ihmp/ibd/genome/microbiome/wgs/analysis/hmmrc/MSMA26BV_ecs_relab.biom</t>
  </si>
  <si>
    <t>https://downloads.hmpdacc.org/ihmp/ibd/genome/microbiome/wgs/analysis/hmmrc/MSMA26BV_pathabundance_relab.biom</t>
  </si>
  <si>
    <t>https://downloads.hmpdacc.org/ihmp/ibd/genome/microbiome/wgs/analysis/hmscp/MSMA26BV_taxonomic_profile.biom</t>
  </si>
  <si>
    <t>https://downloads.hmpdacc.org/ihmp/ibd/genome/microbiome/wgs/analysis/hmmrc/MSMA26BV_genefamilies_relab.biom</t>
  </si>
  <si>
    <t>MSM9VZFN</t>
  </si>
  <si>
    <t>https://downloads.hmpdacc.org/ihmp/ibd/genome/microbiome/wgs/analysis/hmscp/MSM9VZFN_taxonomic_profile.biom</t>
  </si>
  <si>
    <t>https://downloads.hmpdacc.org/ihmp/ibd/genome/microbiome/wgs/analysis/hmmrc/MSM9VZFN_ecs_relab.biom</t>
  </si>
  <si>
    <t>https://downloads.hmpdacc.org/ihmp/ibd/genome/microbiome/wgs/analysis/hmmrc/MSM9VZFN_genefamilies_relab.biom</t>
  </si>
  <si>
    <t>https://downloads.hmpdacc.org/ihmp/ibd/genome/microbiome/wgs/analysis/hmmrc/MSM9VZFN_pathabundance_relab.biom</t>
  </si>
  <si>
    <t>MSMA26BX</t>
  </si>
  <si>
    <t>https://downloads.hmpdacc.org/ihmp/ibd/genome/microbiome/wgs/analysis/hmmrc/MSMA26BX_ecs_relab.biom</t>
  </si>
  <si>
    <t>https://downloads.hmpdacc.org/ihmp/ibd/metatranscriptome/microbiome/analysis/MSMA26BX_genefamilies_relab.biom</t>
  </si>
  <si>
    <t>https://downloads.hmpdacc.org/ihmp/ibd/genome/microbiome/wgs/analysis/hmscp/MSMA26BX_taxonomic_profile.biom</t>
  </si>
  <si>
    <t>https://downloads.hmpdacc.org/ihmp/ibd/genome/microbiome/wgs/analysis/hmmrc/MSMA26BX_genefamilies_relab.biom</t>
  </si>
  <si>
    <t>https://downloads.hmpdacc.org/ihmp/ibd/metatranscriptome/microbiome/analysis/MSMA26BX_ecs_relab.biom</t>
  </si>
  <si>
    <t>https://downloads.hmpdacc.org/ihmp/ibd/metatranscriptome/microbiome/analysis/MSMA26BX_pathabundance_relab.biom</t>
  </si>
  <si>
    <t>https://downloads.hmpdacc.org/ihmp/ibd/genome/microbiome/wgs/analysis/hmmrc/MSMA26BX_pathabundance_relab.biom</t>
  </si>
  <si>
    <t>MSM9VZKI</t>
  </si>
  <si>
    <t>https://downloads.hmpdacc.org/ihmp/ibd/genome/microbiome/wgs/analysis/hmmrc/MSM9VZKI_pathabundance_relab.biom</t>
  </si>
  <si>
    <t>https://downloads.hmpdacc.org/ihmp/ibd/metatranscriptome/microbiome/analysis/MSM9VZKI_ecs_relab.biom</t>
  </si>
  <si>
    <t>https://downloads.hmpdacc.org/ihmp/ibd/genome/microbiome/wgs/analysis/hmscp/MSM9VZKI_taxonomic_profile.biom</t>
  </si>
  <si>
    <t>https://downloads.hmpdacc.org/ihmp/ibd/metatranscriptome/microbiome/analysis/MSM9VZKI_pathabundance_relab.biom</t>
  </si>
  <si>
    <t>https://downloads.hmpdacc.org/ihmp/ibd/metatranscriptome/microbiome/analysis/MSM9VZKI_genefamilies_relab.biom</t>
  </si>
  <si>
    <t>https://downloads.hmpdacc.org/ihmp/ibd/genome/microbiome/wgs/analysis/hmmrc/MSM9VZKI_genefamilies_relab.biom</t>
  </si>
  <si>
    <t>https://downloads.hmpdacc.org/ihmp/ibd/genome/microbiome/wgs/analysis/hmmrc/MSM9VZKI_ecs_relab.biom</t>
  </si>
  <si>
    <t>MSM9VZFT</t>
  </si>
  <si>
    <t>https://downloads.hmpdacc.org/ihmp/ibd/genome/microbiome/wgs/analysis/hmmrc/MSM9VZFT_ecs_relab.biom</t>
  </si>
  <si>
    <t>https://downloads.hmpdacc.org/ihmp/ibd/genome/microbiome/wgs/analysis/hmmrc/MSM9VZFT_genefamilies_relab.biom</t>
  </si>
  <si>
    <t>https://downloads.hmpdacc.org/ihmp/ibd/genome/microbiome/wgs/analysis/hmmrc/MSM9VZFT_pathabundance_relab.biom</t>
  </si>
  <si>
    <t>https://downloads.hmpdacc.org/ihmp/ibd/genome/microbiome/wgs/analysis/hmscp/MSM9VZFT_taxonomic_profile.biom</t>
  </si>
  <si>
    <t>MSMA26BT</t>
  </si>
  <si>
    <t>https://downloads.hmpdacc.org/ihmp/ibd/genome/microbiome/wgs/analysis/hmmrc/MSMA26BT_ecs_relab.biom</t>
  </si>
  <si>
    <t>https://downloads.hmpdacc.org/ihmp/ibd/genome/microbiome/wgs/analysis/hmmrc/MSMA26BT_genefamilies_relab.biom</t>
  </si>
  <si>
    <t>https://downloads.hmpdacc.org/ihmp/ibd/genome/microbiome/wgs/analysis/hmscp/MSMA26BT_taxonomic_profile.biom</t>
  </si>
  <si>
    <t>https://downloads.hmpdacc.org/ihmp/ibd/genome/microbiome/wgs/analysis/hmmrc/MSMA26BT_pathabundance_relab.biom</t>
  </si>
  <si>
    <t>MSM9VZFL</t>
  </si>
  <si>
    <t>https://downloads.hmpdacc.org/ihmp/ibd/genome/microbiome/wgs/analysis/hmmrc/MSM9VZFL_pathabundance_relab.biom</t>
  </si>
  <si>
    <t>https://downloads.hmpdacc.org/ihmp/ibd/metatranscriptome/microbiome/analysis/MSM9VZFL_genefamilies_relab.biom</t>
  </si>
  <si>
    <t>https://downloads.hmpdacc.org/ihmp/ibd/metatranscriptome/microbiome/analysis/MSM9VZFL_ecs_relab.biom</t>
  </si>
  <si>
    <t>https://downloads.hmpdacc.org/ihmp/ibd/genome/microbiome/wgs/analysis/hmmrc/MSM9VZFL_ecs_relab.biom</t>
  </si>
  <si>
    <t>https://downloads.hmpdacc.org/ihmp/ibd/genome/microbiome/wgs/analysis/hmmrc/MSM9VZFL_genefamilies_relab.biom</t>
  </si>
  <si>
    <t>https://downloads.hmpdacc.org/ihmp/ibd/genome/microbiome/wgs/analysis/hmscp/MSM9VZFL_taxonomic_profile.biom</t>
  </si>
  <si>
    <t>https://downloads.hmpdacc.org/ihmp/ibd/metatranscriptome/microbiome/analysis/MSM9VZFL_pathabundance_relab.biom</t>
  </si>
  <si>
    <t>MSM9VZKC</t>
  </si>
  <si>
    <t>https://downloads.hmpdacc.org/ihmp/ibd/metatranscriptome/microbiome/analysis/MSM9VZKC_genefamilies_relab.biom</t>
  </si>
  <si>
    <t>https://downloads.hmpdacc.org/ihmp/ibd/metatranscriptome/microbiome/analysis/MSM9VZKC_ecs_relab.biom</t>
  </si>
  <si>
    <t>https://downloads.hmpdacc.org/ihmp/ibd/genome/microbiome/wgs/analysis/hmmrc/MSM9VZKC_genefamilies_relab.biom</t>
  </si>
  <si>
    <t>https://downloads.hmpdacc.org/ihmp/ibd/genome/microbiome/wgs/analysis/hmmrc/MSM9VZKC_pathabundance_relab.biom</t>
  </si>
  <si>
    <t>https://downloads.hmpdacc.org/ihmp/ibd/metatranscriptome/microbiome/analysis/MSM9VZKC_pathabundance_relab.biom</t>
  </si>
  <si>
    <t>https://downloads.hmpdacc.org/ihmp/ibd/genome/microbiome/wgs/analysis/hmscp/MSM9VZKC_taxonomic_profile.biom</t>
  </si>
  <si>
    <t>https://downloads.hmpdacc.org/ihmp/ibd/genome/microbiome/wgs/analysis/hmmrc/MSM9VZKC_ecs_relab.biom</t>
  </si>
  <si>
    <t>MSM9VZFR</t>
  </si>
  <si>
    <t>https://downloads.hmpdacc.org/ihmp/ibd/genome/microbiome/wgs/analysis/hmmrc/MSM9VZFR_ecs_relab.biom</t>
  </si>
  <si>
    <t>https://downloads.hmpdacc.org/ihmp/ibd/genome/microbiome/wgs/analysis/hmmrc/MSM9VZFR_pathabundance_relab.biom</t>
  </si>
  <si>
    <t>https://downloads.hmpdacc.org/ihmp/ibd/genome/microbiome/wgs/analysis/hmmrc/MSM9VZFR_genefamilies_relab.biom</t>
  </si>
  <si>
    <t>https://downloads.hmpdacc.org/ihmp/ibd/metatranscriptome/microbiome/analysis/MSM9VZFR_genefamilies_relab.biom</t>
  </si>
  <si>
    <t>https://downloads.hmpdacc.org/ihmp/ibd/metatranscriptome/microbiome/analysis/MSM9VZFR_ecs_relab.biom</t>
  </si>
  <si>
    <t>https://downloads.hmpdacc.org/ihmp/ibd/metatranscriptome/microbiome/analysis/MSM9VZFR_pathabundance_relab.biom</t>
  </si>
  <si>
    <t>https://downloads.hmpdacc.org/ihmp/ibd/genome/microbiome/wgs/analysis/hmscp/MSM9VZFR_taxonomic_profile.biom</t>
  </si>
  <si>
    <t>MSMA26BR</t>
  </si>
  <si>
    <t>https://downloads.hmpdacc.org/ihmp/ibd/genome/microbiome/wgs/analysis/hmmrc/MSMA26BR_genefamilies_relab.biom</t>
  </si>
  <si>
    <t>https://downloads.hmpdacc.org/ihmp/ibd/genome/microbiome/wgs/analysis/hmmrc/MSMA26BR_pathabundance_relab.biom</t>
  </si>
  <si>
    <t>https://downloads.hmpdacc.org/ihmp/ibd/metatranscriptome/microbiome/analysis/MSMA26BR_pathabundance_relab.biom</t>
  </si>
  <si>
    <t>https://downloads.hmpdacc.org/ihmp/ibd/genome/microbiome/wgs/analysis/hmmrc/MSMA26BR_ecs_relab.biom</t>
  </si>
  <si>
    <t>https://downloads.hmpdacc.org/ihmp/ibd/metatranscriptome/microbiome/analysis/MSMA26BR_ecs_relab.biom</t>
  </si>
  <si>
    <t>https://downloads.hmpdacc.org/ihmp/ibd/genome/microbiome/wgs/analysis/hmscp/MSMA26BR_taxonomic_profile.biom</t>
  </si>
  <si>
    <t>https://downloads.hmpdacc.org/ihmp/ibd/metatranscriptome/microbiome/analysis/MSMA26BR_genefamilies_relab.biom</t>
  </si>
  <si>
    <t>MSM9VZKE</t>
  </si>
  <si>
    <t>https://downloads.hmpdacc.org/ihmp/ibd/metatranscriptome/microbiome/analysis/MSM9VZKE_ecs_relab.biom</t>
  </si>
  <si>
    <t>https://downloads.hmpdacc.org/ihmp/ibd/genome/microbiome/wgs/analysis/hmmrc/MSM9VZKE_ecs_relab.biom</t>
  </si>
  <si>
    <t>https://downloads.hmpdacc.org/ihmp/ibd/genome/microbiome/wgs/analysis/hmscp/MSM9VZKE_taxonomic_profile.biom</t>
  </si>
  <si>
    <t>https://downloads.hmpdacc.org/ihmp/ibd/metatranscriptome/microbiome/analysis/MSM9VZKE_genefamilies_relab.biom</t>
  </si>
  <si>
    <t>https://downloads.hmpdacc.org/ihmp/ibd/genome/microbiome/wgs/analysis/hmmrc/MSM9VZKE_genefamilies_relab.biom</t>
  </si>
  <si>
    <t>https://downloads.hmpdacc.org/ihmp/ibd/metatranscriptome/microbiome/analysis/MSM9VZKE_pathabundance_relab.biom</t>
  </si>
  <si>
    <t>https://downloads.hmpdacc.org/ihmp/ibd/genome/microbiome/wgs/analysis/hmmrc/MSM9VZKE_pathabundance_relab.biom</t>
  </si>
  <si>
    <t>MSMA26BN</t>
  </si>
  <si>
    <t>https://downloads.hmpdacc.org/ihmp/ibd/genome/microbiome/wgs/analysis/hmscp/MSMA26BN_taxonomic_profile.biom</t>
  </si>
  <si>
    <t>https://downloads.hmpdacc.org/ihmp/ibd/genome/microbiome/wgs/analysis/hmmrc/MSMA26BN_pathabundance_relab.biom</t>
  </si>
  <si>
    <t>https://downloads.hmpdacc.org/ihmp/ibd/genome/microbiome/wgs/analysis/hmmrc/MSMA26BN_ecs_relab.biom</t>
  </si>
  <si>
    <t>https://downloads.hmpdacc.org/ihmp/ibd/genome/microbiome/wgs/analysis/hmmrc/MSMA26BN_genefamilies_relab.biom</t>
  </si>
  <si>
    <t>MSMB4LZ8</t>
  </si>
  <si>
    <t>https://downloads.hmpdacc.org/ihmp/ibd/metatranscriptome/microbiome/analysis/MSMB4LZ8_genefamilies_relab.biom</t>
  </si>
  <si>
    <t>https://downloads.hmpdacc.org/ihmp/ibd/genome/microbiome/wgs/analysis/hmmrc/MSMB4LZ8_ecs_relab.biom</t>
  </si>
  <si>
    <t>https://downloads.hmpdacc.org/ihmp/ibd/genome/microbiome/wgs/analysis/hmmrc/MSMB4LZ8_pathabundance_relab.biom</t>
  </si>
  <si>
    <t>https://downloads.hmpdacc.org/ihmp/ibd/genome/microbiome/wgs/analysis/hmmrc/MSMB4LZ8_genefamilies_relab.biom</t>
  </si>
  <si>
    <t>https://downloads.hmpdacc.org/ihmp/ibd/metatranscriptome/microbiome/analysis/MSMB4LZ8_pathabundance_relab.biom</t>
  </si>
  <si>
    <t>https://downloads.hmpdacc.org/ihmp/ibd/genome/microbiome/wgs/analysis/hmscp/MSMB4LZ8_taxonomic_profile.biom</t>
  </si>
  <si>
    <t>https://downloads.hmpdacc.org/ihmp/ibd/metatranscriptome/microbiome/analysis/MSMB4LZ8_ecs_relab.biom</t>
  </si>
  <si>
    <t>HSM7J4QZ</t>
  </si>
  <si>
    <t>https://downloads.hmpdacc.org/ihmp/ibd/genome/microbiome/wgs/analysis/hmscp/HSM7J4QZ_taxonomic_profile.biom</t>
  </si>
  <si>
    <t>https://downloads.hmpdacc.org/ihmp/ibd/genome/microbiome/wgs/analysis/hmmrc/HSM7J4QZ_ecs_relab.biom</t>
  </si>
  <si>
    <t>https://downloads.hmpdacc.org/ihmp/ibd/genome/microbiome/wgs/analysis/hmmrc/HSM7J4QZ_genefamilies_relab.biom</t>
  </si>
  <si>
    <t>https://downloads.hmpdacc.org/ihmp/ibd/genome/microbiome/wgs/analysis/hmmrc/HSM7J4QZ_pathabundance_relab.biom</t>
  </si>
  <si>
    <t>HSM6XRVA</t>
  </si>
  <si>
    <t>https://downloads.hmpdacc.org/ihmp/ibd/genome/microbiome/wgs/analysis/hmscp/HSM6XRVA_taxonomic_profile.biom</t>
  </si>
  <si>
    <t>https://downloads.hmpdacc.org/ihmp/ibd/genome/microbiome/wgs/analysis/hmmrc/HSM6XRVA_genefamilies_relab.biom</t>
  </si>
  <si>
    <t>https://downloads.hmpdacc.org/ihmp/ibd/genome/microbiome/wgs/analysis/hmmrc/HSM6XRVA_pathabundance_relab.biom</t>
  </si>
  <si>
    <t>https://downloads.hmpdacc.org/ihmp/ibd/genome/microbiome/wgs/analysis/hmmrc/HSM6XRVA_ecs_relab.biom</t>
  </si>
  <si>
    <t>HSM5MD6K</t>
  </si>
  <si>
    <t>https://downloads.hmpdacc.org/ihmp/ibd/genome/microbiome/wgs/analysis/hmscp/HSM5MD6K_taxonomic_profile.biom</t>
  </si>
  <si>
    <t>https://downloads.hmpdacc.org/ihmp/ibd/genome/microbiome/wgs/analysis/hmmrc/HSM5MD6K_ecs_relab.biom</t>
  </si>
  <si>
    <t>https://downloads.hmpdacc.org/ihmp/ibd/genome/microbiome/wgs/analysis/hmmrc/HSM5MD6K_pathabundance_relab.biom</t>
  </si>
  <si>
    <t>https://downloads.hmpdacc.org/ihmp/ibd/genome/microbiome/wgs/analysis/hmmrc/HSM5MD6K_genefamilies_relab.biom</t>
  </si>
  <si>
    <t>https://downloads.hmpdacc.org/ihmp/ibd/metatranscriptome/microbiome/analysis/HSM5MD6K_pathabundance_relab.biom</t>
  </si>
  <si>
    <t>https://downloads.hmpdacc.org/ihmp/ibd/metatranscriptome/microbiome/analysis/HSM5MD6K_genefamilies_relab.biom</t>
  </si>
  <si>
    <t>https://downloads.hmpdacc.org/ihmp/ibd/metatranscriptome/microbiome/analysis/HSM5MD6K_ecs_relab.biom</t>
  </si>
  <si>
    <t>HSM6XRVC_TR</t>
  </si>
  <si>
    <t>https://downloads.hmpdacc.org/ihmp/ibd/metatranscriptome/microbiome/analysis/HSM6XRVC_TR_ecs_relab.biom</t>
  </si>
  <si>
    <t>HSM6XRVC</t>
  </si>
  <si>
    <t>https://downloads.hmpdacc.org/ihmp/ibd/genome/microbiome/wgs/analysis/hmmrc/HSM6XRVC_pathabundance_relab.biom</t>
  </si>
  <si>
    <t>https://downloads.hmpdacc.org/ihmp/ibd/metatranscriptome/microbiome/analysis/HSM6XRVC_TR_pathabundance_relab.biom</t>
  </si>
  <si>
    <t>https://downloads.hmpdacc.org/ihmp/ibd/genome/microbiome/wgs/analysis/hmmrc/HSM6XRVC_genefamilies_relab.biom</t>
  </si>
  <si>
    <t>https://downloads.hmpdacc.org/ihmp/ibd/genome/microbiome/wgs/analysis/hmmrc/HSM6XRVC_TR_ecs_relab.biom</t>
  </si>
  <si>
    <t>https://downloads.hmpdacc.org/ihmp/ibd/genome/microbiome/wgs/analysis/hmscp/HSM6XRVC_TR_taxonomic_profile.biom</t>
  </si>
  <si>
    <t>https://downloads.hmpdacc.org/ihmp/ibd/genome/microbiome/wgs/analysis/hmmrc/HSM6XRVC_ecs_relab.biom</t>
  </si>
  <si>
    <t>https://downloads.hmpdacc.org/ihmp/ibd/metatranscriptome/microbiome/analysis/HSM6XRVC_genefamilies_relab.biom</t>
  </si>
  <si>
    <t>https://downloads.hmpdacc.org/ihmp/ibd/genome/microbiome/wgs/analysis/hmmrc/HSM6XRVC_TR_pathabundance_relab.biom</t>
  </si>
  <si>
    <t>https://downloads.hmpdacc.org/ihmp/ibd/genome/microbiome/wgs/analysis/hmscp/HSM6XRVC_taxonomic_profile.biom</t>
  </si>
  <si>
    <t>https://downloads.hmpdacc.org/ihmp/ibd/metatranscriptome/microbiome/analysis/HSM6XRVC_pathabundance_relab.biom</t>
  </si>
  <si>
    <t>https://downloads.hmpdacc.org/ihmp/ibd/genome/microbiome/wgs/analysis/hmmrc/HSM6XRVC_TR_genefamilies_relab.biom</t>
  </si>
  <si>
    <t>https://downloads.hmpdacc.org/ihmp/ibd/metatranscriptome/microbiome/analysis/HSM6XRVC_ecs_relab.biom</t>
  </si>
  <si>
    <t>https://downloads.hmpdacc.org/ihmp/ibd/metatranscriptome/microbiome/analysis/HSM6XRVC_TR_genefamilies_relab.biom</t>
  </si>
  <si>
    <t>HSM7J4R2</t>
  </si>
  <si>
    <t>https://downloads.hmpdacc.org/ihmp/ibd/genome/microbiome/wgs/analysis/hmmrc/HSM7J4R2_genefamilies_relab.biom</t>
  </si>
  <si>
    <t>https://downloads.hmpdacc.org/ihmp/ibd/metatranscriptome/microbiome/analysis/HSM7J4R2_pathabundance_relab.biom</t>
  </si>
  <si>
    <t>https://downloads.hmpdacc.org/ihmp/ibd/genome/microbiome/wgs/analysis/hmscp/HSM7J4R2_taxonomic_profile.biom</t>
  </si>
  <si>
    <t>https://downloads.hmpdacc.org/ihmp/ibd/genome/microbiome/wgs/analysis/hmmrc/HSM7J4R2_ecs_relab.biom</t>
  </si>
  <si>
    <t>https://downloads.hmpdacc.org/ihmp/ibd/genome/microbiome/wgs/analysis/hmmrc/HSM7J4R2_pathabundance_relab.biom</t>
  </si>
  <si>
    <t>https://downloads.hmpdacc.org/ihmp/ibd/metatranscriptome/microbiome/analysis/HSM7J4R2_genefamilies_relab.biom</t>
  </si>
  <si>
    <t>https://downloads.hmpdacc.org/ihmp/ibd/metatranscriptome/microbiome/analysis/HSM7J4R2_ecs_relab.biom</t>
  </si>
  <si>
    <t>HSM6XRVK</t>
  </si>
  <si>
    <t>https://downloads.hmpdacc.org/ihmp/ibd/genome/microbiome/wgs/analysis/hmmrc/HSM6XRVK_ecs_relab.biom</t>
  </si>
  <si>
    <t>https://downloads.hmpdacc.org/ihmp/ibd/genome/microbiome/wgs/analysis/hmmrc/HSM6XRVK_genefamilies_relab.biom</t>
  </si>
  <si>
    <t>https://downloads.hmpdacc.org/ihmp/ibd/genome/microbiome/wgs/analysis/hmmrc/HSM6XRVK_pathabundance_relab.biom</t>
  </si>
  <si>
    <t>https://downloads.hmpdacc.org/ihmp/ibd/genome/microbiome/wgs/analysis/hmscp/HSM6XRVK_taxonomic_profile.biom</t>
  </si>
  <si>
    <t>https://downloads.hmpdacc.org/ihmp/ibd/metatranscriptome/microbiome/analysis/HSM6XRVK_pathabundance_relab.biom</t>
  </si>
  <si>
    <t>https://downloads.hmpdacc.org/ihmp/ibd/metatranscriptome/microbiome/analysis/HSM6XRVK_genefamilies_relab.biom</t>
  </si>
  <si>
    <t>https://downloads.hmpdacc.org/ihmp/ibd/metatranscriptome/microbiome/analysis/HSM6XRVK_ecs_relab.biom</t>
  </si>
  <si>
    <t>HSM5MD6M</t>
  </si>
  <si>
    <t>https://downloads.hmpdacc.org/ihmp/ibd/genome/microbiome/wgs/analysis/hmscp/HSM5MD6M_taxonomic_profile.biom</t>
  </si>
  <si>
    <t>https://downloads.hmpdacc.org/ihmp/ibd/genome/microbiome/wgs/analysis/hmmrc/HSM5MD6M_pathabundance_relab.biom</t>
  </si>
  <si>
    <t>https://downloads.hmpdacc.org/ihmp/ibd/genome/microbiome/wgs/analysis/hmmrc/HSM5MD6M_ecs_relab.biom</t>
  </si>
  <si>
    <t>https://downloads.hmpdacc.org/ihmp/ibd/genome/microbiome/wgs/analysis/hmmrc/HSM5MD6M_genefamilies_relab.biom</t>
  </si>
  <si>
    <t>HSM6XRRJ</t>
  </si>
  <si>
    <t>https://downloads.hmpdacc.org/ihmp/ibd/metatranscriptome/microbiome/analysis/HSM6XRRJ_pathabundance_relab.biom</t>
  </si>
  <si>
    <t>https://downloads.hmpdacc.org/ihmp/ibd/metatranscriptome/microbiome/analysis/HSM6XRRJ_genefamilies_relab.biom</t>
  </si>
  <si>
    <t>https://downloads.hmpdacc.org/ihmp/ibd/genome/microbiome/wgs/analysis/hmmrc/HSM6XRRJ_genefamilies_relab.biom</t>
  </si>
  <si>
    <t>https://downloads.hmpdacc.org/ihmp/ibd/genome/microbiome/wgs/analysis/hmmrc/HSM6XRRJ_ecs_relab.biom</t>
  </si>
  <si>
    <t>https://downloads.hmpdacc.org/ihmp/ibd/genome/microbiome/wgs/analysis/hmmrc/HSM6XRRJ_pathabundance_relab.biom</t>
  </si>
  <si>
    <t>https://downloads.hmpdacc.org/ihmp/ibd/genome/microbiome/wgs/analysis/hmscp/HSM6XRRJ_taxonomic_profile.biom</t>
  </si>
  <si>
    <t>https://downloads.hmpdacc.org/ihmp/ibd/metatranscriptome/microbiome/analysis/HSM6XRRJ_ecs_relab.biom</t>
  </si>
  <si>
    <t>HSM5MD6I</t>
  </si>
  <si>
    <t>https://downloads.hmpdacc.org/ihmp/ibd/genome/microbiome/wgs/analysis/hmscp/HSM5MD6I_taxonomic_profile.biom</t>
  </si>
  <si>
    <t>https://downloads.hmpdacc.org/ihmp/ibd/metatranscriptome/microbiome/analysis/HSM5MD6I_ecs_relab.biom</t>
  </si>
  <si>
    <t>https://downloads.hmpdacc.org/ihmp/ibd/genome/microbiome/wgs/analysis/hmmrc/HSM5MD6I_ecs_relab.biom</t>
  </si>
  <si>
    <t>https://downloads.hmpdacc.org/ihmp/ibd/genome/microbiome/wgs/analysis/hmmrc/HSM5MD6I_pathabundance_relab.biom</t>
  </si>
  <si>
    <t>https://downloads.hmpdacc.org/ihmp/ibd/genome/microbiome/wgs/analysis/hmmrc/HSM5MD6I_genefamilies_relab.biom</t>
  </si>
  <si>
    <t>https://downloads.hmpdacc.org/ihmp/ibd/metatranscriptome/microbiome/analysis/HSM5MD6I_pathabundance_relab.biom</t>
  </si>
  <si>
    <t>https://downloads.hmpdacc.org/ihmp/ibd/metatranscriptome/microbiome/analysis/HSM5MD6I_genefamilies_relab.biom</t>
  </si>
  <si>
    <t>HSMA33IS</t>
  </si>
  <si>
    <t>https://downloads.hmpdacc.org/ihmp/ibd/genome/microbiome/wgs/analysis/hmscp/HSMA33IS_taxonomic_profile.biom</t>
  </si>
  <si>
    <t>https://downloads.hmpdacc.org/ihmp/ibd/genome/microbiome/wgs/analysis/hmmrc/HSMA33IS_ecs_relab.biom</t>
  </si>
  <si>
    <t>https://downloads.hmpdacc.org/ihmp/ibd/genome/microbiome/wgs/analysis/hmmrc/HSMA33IS_pathabundance_relab.biom</t>
  </si>
  <si>
    <t>https://downloads.hmpdacc.org/ihmp/ibd/genome/microbiome/wgs/analysis/hmmrc/HSMA33IS_genefamilies_relab.biom</t>
  </si>
  <si>
    <t>HSMA33MX</t>
  </si>
  <si>
    <t>https://downloads.hmpdacc.org/ihmp/ibd/genome/microbiome/wgs/analysis/hmmrc/HSMA33MX_pathabundance_relab.biom</t>
  </si>
  <si>
    <t>https://downloads.hmpdacc.org/ihmp/ibd/genome/microbiome/wgs/analysis/hmscp/HSMA33MX_taxonomic_profile.biom</t>
  </si>
  <si>
    <t>https://downloads.hmpdacc.org/ihmp/ibd/genome/microbiome/wgs/analysis/hmmrc/HSMA33MX_genefamilies_relab.biom</t>
  </si>
  <si>
    <t>https://downloads.hmpdacc.org/ihmp/ibd/genome/microbiome/wgs/analysis/hmmrc/HSMA33MX_ecs_relab.biom</t>
  </si>
  <si>
    <t>HSMA33MZ</t>
  </si>
  <si>
    <t>https://downloads.hmpdacc.org/ihmp/ibd/genome/microbiome/wgs/analysis/hmscp/HSMA33MZ_taxonomic_profile.biom</t>
  </si>
  <si>
    <t>https://downloads.hmpdacc.org/ihmp/ibd/metatranscriptome/microbiome/analysis/HSMA33MZ_pathabundance_relab.biom</t>
  </si>
  <si>
    <t>https://downloads.hmpdacc.org/ihmp/ibd/metatranscriptome/microbiome/analysis/HSMA33MZ_genefamilies_relab.biom</t>
  </si>
  <si>
    <t>https://downloads.hmpdacc.org/ihmp/ibd/genome/microbiome/wgs/analysis/hmmrc/HSMA33MZ_genefamilies_relab.biom</t>
  </si>
  <si>
    <t>https://downloads.hmpdacc.org/ihmp/ibd/genome/microbiome/wgs/analysis/hmmrc/HSMA33MZ_pathabundance_relab.biom</t>
  </si>
  <si>
    <t>https://downloads.hmpdacc.org/ihmp/ibd/metatranscriptome/microbiome/analysis/HSMA33MZ_ecs_relab.biom</t>
  </si>
  <si>
    <t>https://downloads.hmpdacc.org/ihmp/ibd/genome/microbiome/wgs/analysis/hmmrc/HSMA33MZ_ecs_relab.biom</t>
  </si>
  <si>
    <t>HSMA33N4</t>
  </si>
  <si>
    <t>https://downloads.hmpdacc.org/ihmp/ibd/genome/microbiome/wgs/analysis/hmscp/HSMA33N4_taxonomic_profile.biom</t>
  </si>
  <si>
    <t>https://downloads.hmpdacc.org/ihmp/ibd/genome/microbiome/wgs/analysis/hmmrc/HSMA33N4_genefamilies_relab.biom</t>
  </si>
  <si>
    <t>https://downloads.hmpdacc.org/ihmp/ibd/genome/microbiome/wgs/analysis/hmmrc/HSMA33N4_ecs_relab.biom</t>
  </si>
  <si>
    <t>https://downloads.hmpdacc.org/ihmp/ibd/genome/microbiome/wgs/analysis/hmmrc/HSMA33N4_pathabundance_relab.biom</t>
  </si>
  <si>
    <t>HSMA33RF</t>
  </si>
  <si>
    <t>https://downloads.hmpdacc.org/ihmp/ibd/genome/microbiome/wgs/analysis/hmmrc/HSMA33RF_pathabundance_relab.biom</t>
  </si>
  <si>
    <t>https://downloads.hmpdacc.org/ihmp/ibd/metatranscriptome/microbiome/analysis/HSMA33RF_genefamilies_relab.biom</t>
  </si>
  <si>
    <t>https://downloads.hmpdacc.org/ihmp/ibd/genome/microbiome/wgs/analysis/hmscp/HSMA33RF_taxonomic_profile.biom</t>
  </si>
  <si>
    <t>https://downloads.hmpdacc.org/ihmp/ibd/genome/microbiome/wgs/analysis/hmmrc/HSMA33RF_ecs_relab.biom</t>
  </si>
  <si>
    <t>https://downloads.hmpdacc.org/ihmp/ibd/genome/microbiome/wgs/analysis/hmmrc/HSMA33RF_genefamilies_relab.biom</t>
  </si>
  <si>
    <t>https://downloads.hmpdacc.org/ihmp/ibd/metatranscriptome/microbiome/analysis/HSMA33RF_ecs_relab.biom</t>
  </si>
  <si>
    <t>https://downloads.hmpdacc.org/ihmp/ibd/metatranscriptome/microbiome/analysis/HSMA33RF_pathabundance_relab.biom</t>
  </si>
  <si>
    <t>HSMA33IO</t>
  </si>
  <si>
    <t>https://downloads.hmpdacc.org/ihmp/ibd/genome/microbiome/wgs/analysis/hmmrc/HSMA33IO_ecs_relab.biom</t>
  </si>
  <si>
    <t>https://downloads.hmpdacc.org/ihmp/ibd/genome/microbiome/wgs/analysis/hmmrc/HSMA33IO_genefamilies_relab.biom</t>
  </si>
  <si>
    <t>https://downloads.hmpdacc.org/ihmp/ibd/genome/microbiome/wgs/analysis/hmmrc/HSMA33IO_pathabundance_relab.biom</t>
  </si>
  <si>
    <t>https://downloads.hmpdacc.org/ihmp/ibd/genome/microbiome/wgs/analysis/hmscp/HSMA33IO_taxonomic_profile.biom</t>
  </si>
  <si>
    <t>HSMA33RD</t>
  </si>
  <si>
    <t>https://downloads.hmpdacc.org/ihmp/ibd/metatranscriptome/microbiome/analysis/HSMA33RD_ecs_relab.biom</t>
  </si>
  <si>
    <t>https://downloads.hmpdacc.org/ihmp/ibd/genome/microbiome/wgs/analysis/hmmrc/HSMA33RD_ecs_relab.biom</t>
  </si>
  <si>
    <t>https://downloads.hmpdacc.org/ihmp/ibd/genome/microbiome/wgs/analysis/hmmrc/HSMA33RD_genefamilies_relab.biom</t>
  </si>
  <si>
    <t>https://downloads.hmpdacc.org/ihmp/ibd/genome/microbiome/wgs/analysis/hmmrc/HSMA33RD_pathabundance_relab.biom</t>
  </si>
  <si>
    <t>https://downloads.hmpdacc.org/ihmp/ibd/metatranscriptome/microbiome/analysis/HSMA33RD_genefamilies_relab.biom</t>
  </si>
  <si>
    <t>https://downloads.hmpdacc.org/ihmp/ibd/genome/microbiome/wgs/analysis/hmscp/HSMA33RD_taxonomic_profile.biom</t>
  </si>
  <si>
    <t>https://downloads.hmpdacc.org/ihmp/ibd/metatranscriptome/microbiome/analysis/HSMA33RD_pathabundance_relab.biom</t>
  </si>
  <si>
    <t>HSM7CYYP</t>
  </si>
  <si>
    <t>https://downloads.hmpdacc.org/ihmp/ibd/genome/microbiome/wgs/analysis/hmmrc/HSM7CYYP_pathabundance_relab.biom</t>
  </si>
  <si>
    <t>https://downloads.hmpdacc.org/ihmp/ibd/genome/microbiome/wgs/analysis/hmmrc/HSM7CYYP_ecs_relab.biom</t>
  </si>
  <si>
    <t>https://downloads.hmpdacc.org/ihmp/ibd/genome/microbiome/wgs/analysis/hmmrc/HSM7CYYP_genefamilies_relab.biom</t>
  </si>
  <si>
    <t>https://downloads.hmpdacc.org/ihmp/ibd/genome/microbiome/wgs/analysis/hmscp/HSM7CYYP_taxonomic_profile.biom</t>
  </si>
  <si>
    <t>HSM7J4LF</t>
  </si>
  <si>
    <t>https://downloads.hmpdacc.org/ihmp/ibd/genome/microbiome/wgs/analysis/hmscp/HSM7J4LF_taxonomic_profile.biom</t>
  </si>
  <si>
    <t>https://downloads.hmpdacc.org/ihmp/ibd/genome/microbiome/wgs/analysis/hmmrc/HSM7J4LF_ecs_relab.biom</t>
  </si>
  <si>
    <t>https://downloads.hmpdacc.org/ihmp/ibd/genome/microbiome/wgs/analysis/hmmrc/HSM7J4LF_genefamilies_relab.biom</t>
  </si>
  <si>
    <t>https://downloads.hmpdacc.org/ihmp/ibd/genome/microbiome/wgs/analysis/hmmrc/HSM7J4LF_pathabundance_relab.biom</t>
  </si>
  <si>
    <t>HSM7J4LH</t>
  </si>
  <si>
    <t>https://downloads.hmpdacc.org/ihmp/ibd/genome/microbiome/wgs/analysis/hmscp/HSM7J4LH_taxonomic_profile.biom</t>
  </si>
  <si>
    <t>https://downloads.hmpdacc.org/ihmp/ibd/genome/microbiome/wgs/analysis/hmmrc/HSM7J4LH_ecs_relab.biom</t>
  </si>
  <si>
    <t>https://downloads.hmpdacc.org/ihmp/ibd/genome/microbiome/wgs/analysis/hmmrc/HSM7J4LH_pathabundance_relab.biom</t>
  </si>
  <si>
    <t>https://downloads.hmpdacc.org/ihmp/ibd/metatranscriptome/microbiome/analysis/HSM7J4LH_genefamilies_relab.biom</t>
  </si>
  <si>
    <t>https://downloads.hmpdacc.org/ihmp/ibd/metatranscriptome/microbiome/analysis/HSM7J4LH_ecs_relab.biom</t>
  </si>
  <si>
    <t>https://downloads.hmpdacc.org/ihmp/ibd/metatranscriptome/microbiome/analysis/HSM7J4LH_pathabundance_relab.biom</t>
  </si>
  <si>
    <t>https://downloads.hmpdacc.org/ihmp/ibd/genome/microbiome/wgs/analysis/hmmrc/HSM7J4LH_genefamilies_relab.biom</t>
  </si>
  <si>
    <t>HSM7J4LN</t>
  </si>
  <si>
    <t>https://downloads.hmpdacc.org/ihmp/ibd/metatranscriptome/microbiome/analysis/HSM7J4LN_ecs_relab.biom</t>
  </si>
  <si>
    <t>https://downloads.hmpdacc.org/ihmp/ibd/genome/microbiome/wgs/analysis/hmmrc/HSM7J4LN_ecs_relab.biom</t>
  </si>
  <si>
    <t>https://downloads.hmpdacc.org/ihmp/ibd/genome/microbiome/wgs/analysis/hmmrc/HSM7J4LN_pathabundance_relab.biom</t>
  </si>
  <si>
    <t>https://downloads.hmpdacc.org/ihmp/ibd/metatranscriptome/microbiome/analysis/HSM7J4LN_genefamilies_relab.biom</t>
  </si>
  <si>
    <t>https://downloads.hmpdacc.org/ihmp/ibd/metatranscriptome/microbiome/analysis/HSM7J4LN_pathabundance_relab.biom</t>
  </si>
  <si>
    <t>https://downloads.hmpdacc.org/ihmp/ibd/genome/microbiome/wgs/analysis/hmscp/HSM7J4LN_taxonomic_profile.biom</t>
  </si>
  <si>
    <t>https://downloads.hmpdacc.org/ihmp/ibd/genome/microbiome/wgs/analysis/hmmrc/HSM7J4LN_genefamilies_relab.biom</t>
  </si>
  <si>
    <t>HSM6XRQY</t>
  </si>
  <si>
    <t>https://downloads.hmpdacc.org/ihmp/ibd/genome/microbiome/wgs/analysis/hmmrc/HSM6XRQY_ecs_relab.biom</t>
  </si>
  <si>
    <t>https://downloads.hmpdacc.org/ihmp/ibd/genome/microbiome/wgs/analysis/hmmrc/HSM6XRQY_genefamilies_relab.biom</t>
  </si>
  <si>
    <t>https://downloads.hmpdacc.org/ihmp/ibd/genome/microbiome/wgs/analysis/hmscp/HSM6XRQY_taxonomic_profile.biom</t>
  </si>
  <si>
    <t>https://downloads.hmpdacc.org/ihmp/ibd/genome/microbiome/wgs/analysis/hmmrc/HSM6XRQY_pathabundance_relab.biom</t>
  </si>
  <si>
    <t>HSM7J4LD</t>
  </si>
  <si>
    <t>https://downloads.hmpdacc.org/ihmp/ibd/genome/microbiome/wgs/analysis/hmmrc/HSM7J4LD_pathabundance_relab.biom</t>
  </si>
  <si>
    <t>https://downloads.hmpdacc.org/ihmp/ibd/metatranscriptome/microbiome/analysis/HSM7J4LD_genefamilies_relab.biom</t>
  </si>
  <si>
    <t>https://downloads.hmpdacc.org/ihmp/ibd/metatranscriptome/microbiome/analysis/HSM7J4LD_pathabundance_relab.biom</t>
  </si>
  <si>
    <t>https://downloads.hmpdacc.org/ihmp/ibd/genome/microbiome/wgs/analysis/hmscp/HSM7J4LD_taxonomic_profile.biom</t>
  </si>
  <si>
    <t>https://downloads.hmpdacc.org/ihmp/ibd/genome/microbiome/wgs/analysis/hmmrc/HSM7J4LD_ecs_relab.biom</t>
  </si>
  <si>
    <t>https://downloads.hmpdacc.org/ihmp/ibd/metatranscriptome/microbiome/analysis/HSM7J4LD_ecs_relab.biom</t>
  </si>
  <si>
    <t>https://downloads.hmpdacc.org/ihmp/ibd/genome/microbiome/wgs/analysis/hmmrc/HSM7J4LD_genefamilies_relab.biom</t>
  </si>
  <si>
    <t>HSM7CYYH</t>
  </si>
  <si>
    <t>https://downloads.hmpdacc.org/ihmp/ibd/metatranscriptome/microbiome/analysis/HSM7CYYH_ecs_relab.biom</t>
  </si>
  <si>
    <t>https://downloads.hmpdacc.org/ihmp/ibd/genome/microbiome/wgs/analysis/hmscp/HSM7CYYH_taxonomic_profile.biom</t>
  </si>
  <si>
    <t>https://downloads.hmpdacc.org/ihmp/ibd/metatranscriptome/microbiome/analysis/HSM7CYYH_pathabundance_relab.biom</t>
  </si>
  <si>
    <t>https://downloads.hmpdacc.org/ihmp/ibd/genome/microbiome/wgs/analysis/hmmrc/HSM7CYYH_pathabundance_relab.biom</t>
  </si>
  <si>
    <t>https://downloads.hmpdacc.org/ihmp/ibd/metatranscriptome/microbiome/analysis/HSM7CYYH_genefamilies_relab.biom</t>
  </si>
  <si>
    <t>https://downloads.hmpdacc.org/ihmp/ibd/genome/microbiome/wgs/analysis/hmmrc/HSM7CYYH_genefamilies_relab.biom</t>
  </si>
  <si>
    <t>https://downloads.hmpdacc.org/ihmp/ibd/genome/microbiome/wgs/analysis/hmmrc/HSM7CYYH_ecs_relab.biom</t>
  </si>
  <si>
    <t>HSM6XRQU</t>
  </si>
  <si>
    <t>https://downloads.hmpdacc.org/ihmp/ibd/genome/microbiome/wgs/analysis/hmmrc/HSM6XRQU_genefamilies_relab.biom</t>
  </si>
  <si>
    <t>https://downloads.hmpdacc.org/ihmp/ibd/metatranscriptome/microbiome/analysis/HSM6XRQU_genefamilies_relab.biom</t>
  </si>
  <si>
    <t>https://downloads.hmpdacc.org/ihmp/ibd/genome/microbiome/wgs/analysis/hmmrc/HSM6XRQU_pathabundance_relab.biom</t>
  </si>
  <si>
    <t>https://downloads.hmpdacc.org/ihmp/ibd/metatranscriptome/microbiome/analysis/HSM6XRQU_pathabundance_relab.biom</t>
  </si>
  <si>
    <t>https://downloads.hmpdacc.org/ihmp/ibd/metatranscriptome/microbiome/analysis/HSM6XRQU_ecs_relab.biom</t>
  </si>
  <si>
    <t>https://downloads.hmpdacc.org/ihmp/ibd/genome/microbiome/wgs/analysis/hmmrc/HSM6XRQU_ecs_relab.biom</t>
  </si>
  <si>
    <t>https://downloads.hmpdacc.org/ihmp/ibd/genome/microbiome/wgs/analysis/hmscp/HSM6XRQU_taxonomic_profile.biom</t>
  </si>
  <si>
    <t>HSM67VFR</t>
  </si>
  <si>
    <t>https://downloads.hmpdacc.org/ihmp/ibd/metatranscriptome/microbiome/analysis/HSM67VFR_ecs_relab.biom</t>
  </si>
  <si>
    <t>https://downloads.hmpdacc.org/ihmp/ibd/genome/microbiome/wgs/analysis/hmscp/HSM67VFR_taxonomic_profile.biom</t>
  </si>
  <si>
    <t>https://downloads.hmpdacc.org/ihmp/ibd/genome/microbiome/wgs/analysis/hmmrc/HSM67VFR_pathabundance_relab.biom</t>
  </si>
  <si>
    <t>https://downloads.hmpdacc.org/ihmp/ibd/genome/microbiome/wgs/analysis/hmmrc/HSM67VFR_genefamilies_relab.biom</t>
  </si>
  <si>
    <t>https://downloads.hmpdacc.org/ihmp/ibd/metatranscriptome/microbiome/analysis/HSM67VFR_genefamilies_relab.biom</t>
  </si>
  <si>
    <t>https://downloads.hmpdacc.org/ihmp/ibd/genome/microbiome/wgs/analysis/hmmrc/HSM67VFR_ecs_relab.biom</t>
  </si>
  <si>
    <t>https://downloads.hmpdacc.org/ihmp/ibd/metatranscriptome/microbiome/analysis/HSM67VFR_pathabundance_relab.biom</t>
  </si>
  <si>
    <t>HSM6XRQS</t>
  </si>
  <si>
    <t>https://downloads.hmpdacc.org/ihmp/ibd/genome/microbiome/wgs/analysis/hmmrc/HSM6XRQS_ecs_relab.biom</t>
  </si>
  <si>
    <t>https://downloads.hmpdacc.org/ihmp/ibd/genome/microbiome/wgs/analysis/hmmrc/HSM6XRQS_pathabundance_relab.biom</t>
  </si>
  <si>
    <t>https://downloads.hmpdacc.org/ihmp/ibd/genome/microbiome/wgs/analysis/hmmrc/HSM6XRQS_genefamilies_relab.biom</t>
  </si>
  <si>
    <t>https://downloads.hmpdacc.org/ihmp/ibd/genome/microbiome/wgs/analysis/hmscp/HSM6XRQS_taxonomic_profile.biom</t>
  </si>
  <si>
    <t>HSM7CYYF</t>
  </si>
  <si>
    <t>https://downloads.hmpdacc.org/ihmp/ibd/genome/microbiome/wgs/analysis/hmmrc/HSM7CYYF_pathabundance_relab.biom</t>
  </si>
  <si>
    <t>https://downloads.hmpdacc.org/ihmp/ibd/genome/microbiome/wgs/analysis/hmmrc/HSM7CYYF_ecs_relab.biom</t>
  </si>
  <si>
    <t>https://downloads.hmpdacc.org/ihmp/ibd/genome/microbiome/wgs/analysis/hmmrc/HSM7CYYF_genefamilies_relab.biom</t>
  </si>
  <si>
    <t>https://downloads.hmpdacc.org/ihmp/ibd/genome/microbiome/wgs/analysis/hmscp/HSM7CYYF_taxonomic_profile.biom</t>
  </si>
  <si>
    <t>HSM6XRQW</t>
  </si>
  <si>
    <t>https://downloads.hmpdacc.org/ihmp/ibd/metatranscriptome/microbiome/analysis/HSM6XRQW_pathabundance_relab.biom</t>
  </si>
  <si>
    <t>https://downloads.hmpdacc.org/ihmp/ibd/metatranscriptome/microbiome/analysis/HSM6XRQW_ecs_relab.biom</t>
  </si>
  <si>
    <t>https://downloads.hmpdacc.org/ihmp/ibd/genome/microbiome/wgs/analysis/hmmrc/HSM6XRQW_ecs_relab.biom</t>
  </si>
  <si>
    <t>https://downloads.hmpdacc.org/ihmp/ibd/genome/microbiome/wgs/analysis/hmscp/HSM6XRQW_taxonomic_profile.biom</t>
  </si>
  <si>
    <t>https://downloads.hmpdacc.org/ihmp/ibd/genome/microbiome/wgs/analysis/hmmrc/HSM6XRQW_genefamilies_relab.biom</t>
  </si>
  <si>
    <t>https://downloads.hmpdacc.org/ihmp/ibd/genome/microbiome/wgs/analysis/hmmrc/HSM6XRQW_pathabundance_relab.biom</t>
  </si>
  <si>
    <t>https://downloads.hmpdacc.org/ihmp/ibd/metatranscriptome/microbiome/analysis/HSM6XRQW_genefamilies_relab.biom</t>
  </si>
  <si>
    <t>MSM9VZMS</t>
  </si>
  <si>
    <t>https://downloads.hmpdacc.org/ihmp/ibd/genome/microbiome/wgs/analysis/hmscp/MSM9VZMS_taxonomic_profile.biom</t>
  </si>
  <si>
    <t>https://downloads.hmpdacc.org/ihmp/ibd/genome/microbiome/wgs/analysis/hmmrc/MSM9VZMS_ecs_relab.biom</t>
  </si>
  <si>
    <t>https://downloads.hmpdacc.org/ihmp/ibd/genome/microbiome/wgs/analysis/hmmrc/MSM9VZMS_pathabundance_relab.biom</t>
  </si>
  <si>
    <t>https://downloads.hmpdacc.org/ihmp/ibd/genome/microbiome/wgs/analysis/hmmrc/MSM9VZMS_genefamilies_relab.biom</t>
  </si>
  <si>
    <t>MSMA26BD</t>
  </si>
  <si>
    <t>https://downloads.hmpdacc.org/ihmp/ibd/genome/microbiome/wgs/analysis/hmscp/MSMA26BD_taxonomic_profile.biom</t>
  </si>
  <si>
    <t>https://downloads.hmpdacc.org/ihmp/ibd/genome/microbiome/wgs/analysis/hmmrc/MSMA26BD_ecs_relab.biom</t>
  </si>
  <si>
    <t>https://downloads.hmpdacc.org/ihmp/ibd/genome/microbiome/wgs/analysis/hmmrc/MSMA26BD_pathabundance_relab.biom</t>
  </si>
  <si>
    <t>https://downloads.hmpdacc.org/ihmp/ibd/genome/microbiome/wgs/analysis/hmmrc/MSMA26BD_genefamilies_relab.biom</t>
  </si>
  <si>
    <t>MSM9VZMW</t>
  </si>
  <si>
    <t>https://downloads.hmpdacc.org/ihmp/ibd/genome/microbiome/wgs/analysis/hmmrc/MSM9VZMW_genefamilies_relab.biom</t>
  </si>
  <si>
    <t>https://downloads.hmpdacc.org/ihmp/ibd/genome/microbiome/wgs/analysis/hmmrc/MSM9VZMW_pathabundance_relab.biom</t>
  </si>
  <si>
    <t>https://downloads.hmpdacc.org/ihmp/ibd/genome/microbiome/wgs/analysis/hmscp/MSM9VZMW_taxonomic_profile.biom</t>
  </si>
  <si>
    <t>https://downloads.hmpdacc.org/ihmp/ibd/genome/microbiome/wgs/analysis/hmmrc/MSM9VZMW_ecs_relab.biom</t>
  </si>
  <si>
    <t>MSMAPC6O</t>
  </si>
  <si>
    <t>https://downloads.hmpdacc.org/ihmp/ibd/genome/microbiome/wgs/analysis/hmmrc/MSMAPC6O_genefamilies_relab.biom</t>
  </si>
  <si>
    <t>https://downloads.hmpdacc.org/ihmp/ibd/genome/microbiome/wgs/analysis/hmmrc/MSMAPC6O_ecs_relab.biom</t>
  </si>
  <si>
    <t>https://downloads.hmpdacc.org/ihmp/ibd/genome/microbiome/wgs/analysis/hmmrc/MSMAPC6O_pathabundance_relab.biom</t>
  </si>
  <si>
    <t>https://downloads.hmpdacc.org/ihmp/ibd/genome/microbiome/wgs/analysis/hmscp/MSMAPC6O_taxonomic_profile.biom</t>
  </si>
  <si>
    <t>MSM9VZLB</t>
  </si>
  <si>
    <t>https://downloads.hmpdacc.org/ihmp/ibd/genome/microbiome/wgs/analysis/hmmrc/MSM9VZLB_pathabundance_relab.biom</t>
  </si>
  <si>
    <t>https://downloads.hmpdacc.org/ihmp/ibd/genome/microbiome/wgs/analysis/hmscp/MSM9VZLB_taxonomic_profile.biom</t>
  </si>
  <si>
    <t>https://downloads.hmpdacc.org/ihmp/ibd/genome/microbiome/wgs/analysis/hmmrc/MSM9VZLB_ecs_relab.biom</t>
  </si>
  <si>
    <t>https://downloads.hmpdacc.org/ihmp/ibd/metatranscriptome/microbiome/analysis/MSM9VZLB_ecs_relab.biom</t>
  </si>
  <si>
    <t>https://downloads.hmpdacc.org/ihmp/ibd/metatranscriptome/microbiome/analysis/MSM9VZLB_pathabundance_relab.biom</t>
  </si>
  <si>
    <t>https://downloads.hmpdacc.org/ihmp/ibd/metatranscriptome/microbiome/analysis/MSM9VZLB_genefamilies_relab.biom</t>
  </si>
  <si>
    <t>https://downloads.hmpdacc.org/ihmp/ibd/genome/microbiome/wgs/analysis/hmmrc/MSM9VZLB_genefamilies_relab.biom</t>
  </si>
  <si>
    <t>MSMA26BL</t>
  </si>
  <si>
    <t>https://downloads.hmpdacc.org/ihmp/ibd/genome/microbiome/wgs/analysis/hmmrc/MSMA26BL_pathabundance_relab.biom</t>
  </si>
  <si>
    <t>https://downloads.hmpdacc.org/ihmp/ibd/genome/microbiome/wgs/analysis/hmmrc/MSMA26BL_ecs_relab.biom</t>
  </si>
  <si>
    <t>https://downloads.hmpdacc.org/ihmp/ibd/genome/microbiome/wgs/analysis/hmmrc/MSMA26BL_genefamilies_relab.biom</t>
  </si>
  <si>
    <t>https://downloads.hmpdacc.org/ihmp/ibd/genome/microbiome/wgs/analysis/hmscp/MSMA26BL_taxonomic_profile.biom</t>
  </si>
  <si>
    <t>MSMA26BH</t>
  </si>
  <si>
    <t>https://downloads.hmpdacc.org/ihmp/ibd/genome/microbiome/wgs/analysis/hmmrc/MSMA26BH_genefamilies_relab.biom</t>
  </si>
  <si>
    <t>https://downloads.hmpdacc.org/ihmp/ibd/genome/microbiome/wgs/analysis/hmscp/MSMA26BH_taxonomic_profile.biom</t>
  </si>
  <si>
    <t>https://downloads.hmpdacc.org/ihmp/ibd/genome/microbiome/wgs/analysis/hmmrc/MSMA26BH_pathabundance_relab.biom</t>
  </si>
  <si>
    <t>https://downloads.hmpdacc.org/ihmp/ibd/genome/microbiome/wgs/analysis/hmmrc/MSMA26BH_ecs_relab.biom</t>
  </si>
  <si>
    <t>MSM9VZL7</t>
  </si>
  <si>
    <t>https://downloads.hmpdacc.org/ihmp/ibd/genome/microbiome/wgs/analysis/hmmrc/MSM9VZL7_genefamilies_relab.biom</t>
  </si>
  <si>
    <t>https://downloads.hmpdacc.org/ihmp/ibd/genome/microbiome/wgs/analysis/hmscp/MSM9VZL7_taxonomic_profile.biom</t>
  </si>
  <si>
    <t>https://downloads.hmpdacc.org/ihmp/ibd/genome/microbiome/wgs/analysis/hmmrc/MSM9VZL7_ecs_relab.biom</t>
  </si>
  <si>
    <t>https://downloads.hmpdacc.org/ihmp/ibd/genome/microbiome/wgs/analysis/hmmrc/MSM9VZL7_pathabundance_relab.biom</t>
  </si>
  <si>
    <t>MSM9VZLF</t>
  </si>
  <si>
    <t>https://downloads.hmpdacc.org/ihmp/ibd/genome/microbiome/wgs/analysis/hmmrc/MSM9VZLF_genefamilies_relab.biom</t>
  </si>
  <si>
    <t>https://downloads.hmpdacc.org/ihmp/ibd/genome/microbiome/wgs/analysis/hmscp/MSM9VZLF_taxonomic_profile.biom</t>
  </si>
  <si>
    <t>https://downloads.hmpdacc.org/ihmp/ibd/genome/microbiome/wgs/analysis/hmmrc/MSM9VZLF_pathabundance_relab.biom</t>
  </si>
  <si>
    <t>https://downloads.hmpdacc.org/ihmp/ibd/genome/microbiome/wgs/analysis/hmmrc/MSM9VZLF_ecs_relab.biom</t>
  </si>
  <si>
    <t>MSMB4LZX</t>
  </si>
  <si>
    <t>https://downloads.hmpdacc.org/ihmp/ibd/genome/microbiome/wgs/analysis/hmmrc/MSMB4LZX_genefamilies_relab.biom</t>
  </si>
  <si>
    <t>https://downloads.hmpdacc.org/ihmp/ibd/genome/microbiome/wgs/analysis/hmscp/MSMB4LZX_taxonomic_profile.biom</t>
  </si>
  <si>
    <t>https://downloads.hmpdacc.org/ihmp/ibd/metatranscriptome/microbiome/analysis/MSMB4LZX_genefamilies_relab.biom</t>
  </si>
  <si>
    <t>https://downloads.hmpdacc.org/ihmp/ibd/metatranscriptome/microbiome/analysis/MSMB4LZX_pathabundance_relab.biom</t>
  </si>
  <si>
    <t>https://downloads.hmpdacc.org/ihmp/ibd/genome/microbiome/wgs/analysis/hmmrc/MSMB4LZX_pathabundance_relab.biom</t>
  </si>
  <si>
    <t>https://downloads.hmpdacc.org/ihmp/ibd/metatranscriptome/microbiome/analysis/MSMB4LZX_ecs_relab.biom</t>
  </si>
  <si>
    <t>https://downloads.hmpdacc.org/ihmp/ibd/genome/microbiome/wgs/analysis/hmmrc/MSMB4LZX_ecs_relab.biom</t>
  </si>
  <si>
    <t>MSM9VZL9</t>
  </si>
  <si>
    <t>https://downloads.hmpdacc.org/ihmp/ibd/metatranscriptome/microbiome/analysis/MSM9VZL9_ecs_relab.biom</t>
  </si>
  <si>
    <t>https://downloads.hmpdacc.org/ihmp/ibd/genome/microbiome/wgs/analysis/hmmrc/MSM9VZL9_genefamilies_relab.biom</t>
  </si>
  <si>
    <t>https://downloads.hmpdacc.org/ihmp/ibd/metatranscriptome/microbiome/analysis/MSM9VZL9_genefamilies_relab.biom</t>
  </si>
  <si>
    <t>https://downloads.hmpdacc.org/ihmp/ibd/genome/microbiome/wgs/analysis/hmmrc/MSM9VZL9_ecs_relab.biom</t>
  </si>
  <si>
    <t>https://downloads.hmpdacc.org/ihmp/ibd/metatranscriptome/microbiome/analysis/MSM9VZL9_pathabundance_relab.biom</t>
  </si>
  <si>
    <t>https://downloads.hmpdacc.org/ihmp/ibd/genome/microbiome/wgs/analysis/hmscp/MSM9VZL9_taxonomic_profile.biom</t>
  </si>
  <si>
    <t>https://downloads.hmpdacc.org/ihmp/ibd/genome/microbiome/wgs/analysis/hmmrc/MSM9VZL9_pathabundance_relab.biom</t>
  </si>
  <si>
    <t>MSM9VZLH</t>
  </si>
  <si>
    <t>https://downloads.hmpdacc.org/ihmp/ibd/genome/microbiome/wgs/analysis/hmmrc/MSM9VZLH_pathabundance_relab.biom</t>
  </si>
  <si>
    <t>https://downloads.hmpdacc.org/ihmp/ibd/genome/microbiome/wgs/analysis/hmmrc/MSM9VZLH_genefamilies_relab.biom</t>
  </si>
  <si>
    <t>https://downloads.hmpdacc.org/ihmp/ibd/genome/microbiome/wgs/analysis/hmscp/MSM9VZLH_taxonomic_profile.biom</t>
  </si>
  <si>
    <t>https://downloads.hmpdacc.org/ihmp/ibd/genome/microbiome/wgs/analysis/hmmrc/MSM9VZLH_ecs_relab.biom</t>
  </si>
  <si>
    <t>MSMB4LZZ</t>
  </si>
  <si>
    <t>https://downloads.hmpdacc.org/ihmp/ibd/genome/microbiome/wgs/analysis/hmmrc/MSMB4LZZ_genefamilies_relab.biom</t>
  </si>
  <si>
    <t>https://downloads.hmpdacc.org/ihmp/ibd/genome/microbiome/wgs/analysis/hmscp/MSMB4LZZ_taxonomic_profile.biom</t>
  </si>
  <si>
    <t>https://downloads.hmpdacc.org/ihmp/ibd/genome/microbiome/wgs/analysis/hmmrc/MSMB4LZZ_ecs_relab.biom</t>
  </si>
  <si>
    <t>https://downloads.hmpdacc.org/ihmp/ibd/genome/microbiome/wgs/analysis/hmmrc/MSMB4LZZ_pathabundance_relab.biom</t>
  </si>
  <si>
    <t>MSM9VZLD</t>
  </si>
  <si>
    <t>https://downloads.hmpdacc.org/ihmp/ibd/genome/microbiome/wgs/analysis/hmmrc/MSM9VZLD_pathabundance_relab.biom</t>
  </si>
  <si>
    <t>https://downloads.hmpdacc.org/ihmp/ibd/genome/microbiome/wgs/analysis/hmmrc/MSM9VZLD_ecs_relab.biom</t>
  </si>
  <si>
    <t>https://downloads.hmpdacc.org/ihmp/ibd/genome/microbiome/wgs/analysis/hmscp/MSM9VZLD_taxonomic_profile.biom</t>
  </si>
  <si>
    <t>https://downloads.hmpdacc.org/ihmp/ibd/genome/microbiome/wgs/analysis/hmmrc/MSM9VZLD_genefamilies_relab.biom</t>
  </si>
  <si>
    <t>MSMA26BF</t>
  </si>
  <si>
    <t>https://downloads.hmpdacc.org/ihmp/ibd/genome/microbiome/wgs/analysis/hmmrc/MSMA26BF_genefamilies_relab.biom</t>
  </si>
  <si>
    <t>https://downloads.hmpdacc.org/ihmp/ibd/genome/microbiome/wgs/analysis/hmmrc/MSMA26BF_ecs_relab.biom</t>
  </si>
  <si>
    <t>https://downloads.hmpdacc.org/ihmp/ibd/genome/microbiome/wgs/analysis/hmmrc/MSMA26BF_pathabundance_relab.biom</t>
  </si>
  <si>
    <t>https://downloads.hmpdacc.org/ihmp/ibd/genome/microbiome/wgs/analysis/hmscp/MSMA26BF_taxonomic_profile.biom</t>
  </si>
  <si>
    <t>MSM9VZMM</t>
  </si>
  <si>
    <t>https://downloads.hmpdacc.org/ihmp/ibd/genome/microbiome/wgs/analysis/hmscp/MSM9VZMM_taxonomic_profile.biom</t>
  </si>
  <si>
    <t>https://downloads.hmpdacc.org/ihmp/ibd/genome/microbiome/wgs/analysis/hmmrc/MSM9VZMM_pathabundance_relab.biom</t>
  </si>
  <si>
    <t>https://downloads.hmpdacc.org/ihmp/ibd/metatranscriptome/microbiome/analysis/MSM9VZMM_ecs_relab.biom</t>
  </si>
  <si>
    <t>https://downloads.hmpdacc.org/ihmp/ibd/genome/microbiome/wgs/analysis/hmmrc/MSM9VZMM_genefamilies_relab.biom</t>
  </si>
  <si>
    <t>https://downloads.hmpdacc.org/ihmp/ibd/metatranscriptome/microbiome/analysis/MSM9VZMM_genefamilies_relab.biom</t>
  </si>
  <si>
    <t>https://downloads.hmpdacc.org/ihmp/ibd/genome/microbiome/wgs/analysis/hmmrc/MSM9VZMM_ecs_relab.biom</t>
  </si>
  <si>
    <t>https://downloads.hmpdacc.org/ihmp/ibd/metatranscriptome/microbiome/analysis/MSM9VZMM_pathabundance_relab.biom</t>
  </si>
  <si>
    <t>MSMA26BB</t>
  </si>
  <si>
    <t>https://downloads.hmpdacc.org/ihmp/ibd/genome/microbiome/wgs/analysis/hmmrc/MSMA26BB_ecs_relab.biom</t>
  </si>
  <si>
    <t>https://downloads.hmpdacc.org/ihmp/ibd/metatranscriptome/microbiome/analysis/MSMA26BB_pathabundance_relab.biom</t>
  </si>
  <si>
    <t>https://downloads.hmpdacc.org/ihmp/ibd/metatranscriptome/microbiome/analysis/MSMA26BB_ecs_relab.biom</t>
  </si>
  <si>
    <t>https://downloads.hmpdacc.org/ihmp/ibd/genome/microbiome/wgs/analysis/hmmrc/MSMA26BB_pathabundance_relab.biom</t>
  </si>
  <si>
    <t>https://downloads.hmpdacc.org/ihmp/ibd/metatranscriptome/microbiome/analysis/MSMA26BB_genefamilies_relab.biom</t>
  </si>
  <si>
    <t>https://downloads.hmpdacc.org/ihmp/ibd/genome/microbiome/wgs/analysis/hmscp/MSMA26BB_taxonomic_profile.biom</t>
  </si>
  <si>
    <t>https://downloads.hmpdacc.org/ihmp/ibd/genome/microbiome/wgs/analysis/hmmrc/MSMA26BB_genefamilies_relab.biom</t>
  </si>
  <si>
    <t>MSMA26BJ</t>
  </si>
  <si>
    <t>https://downloads.hmpdacc.org/ihmp/ibd/genome/microbiome/wgs/analysis/hmscp/MSMA26BJ_taxonomic_profile.biom</t>
  </si>
  <si>
    <t>https://downloads.hmpdacc.org/ihmp/ibd/genome/microbiome/wgs/analysis/hmmrc/MSMA26BJ_pathabundance_relab.biom</t>
  </si>
  <si>
    <t>https://downloads.hmpdacc.org/ihmp/ibd/genome/microbiome/wgs/analysis/hmmrc/MSMA26BJ_ecs_relab.biom</t>
  </si>
  <si>
    <t>https://downloads.hmpdacc.org/ihmp/ibd/genome/microbiome/wgs/analysis/hmmrc/MSMA26BJ_genefamilies_relab.biom</t>
  </si>
  <si>
    <t>MSM9VZMO</t>
  </si>
  <si>
    <t>https://downloads.hmpdacc.org/ihmp/ibd/metatranscriptome/microbiome/analysis/MSM9VZMO_pathabundance_relab.biom</t>
  </si>
  <si>
    <t>https://downloads.hmpdacc.org/ihmp/ibd/genome/microbiome/wgs/analysis/hmmrc/MSM9VZMO_pathabundance_relab.biom</t>
  </si>
  <si>
    <t>https://downloads.hmpdacc.org/ihmp/ibd/genome/microbiome/wgs/analysis/hmmrc/MSM9VZMO_genefamilies_relab.biom</t>
  </si>
  <si>
    <t>https://downloads.hmpdacc.org/ihmp/ibd/metatranscriptome/microbiome/analysis/MSM9VZMO_ecs_relab.biom</t>
  </si>
  <si>
    <t>https://downloads.hmpdacc.org/ihmp/ibd/metatranscriptome/microbiome/analysis/MSM9VZMO_genefamilies_relab.biom</t>
  </si>
  <si>
    <t>https://downloads.hmpdacc.org/ihmp/ibd/genome/microbiome/wgs/analysis/hmscp/MSM9VZMO_taxonomic_profile.biom</t>
  </si>
  <si>
    <t>https://downloads.hmpdacc.org/ihmp/ibd/genome/microbiome/wgs/analysis/hmmrc/MSM9VZMO_ecs_relab.biom</t>
  </si>
  <si>
    <t>MSMB4LZV</t>
  </si>
  <si>
    <t>https://downloads.hmpdacc.org/ihmp/ibd/genome/microbiome/wgs/analysis/hmmrc/MSMB4LZV_ecs_relab.biom</t>
  </si>
  <si>
    <t>https://downloads.hmpdacc.org/ihmp/ibd/genome/microbiome/wgs/analysis/hmmrc/MSMB4LZV_pathabundance_relab.biom</t>
  </si>
  <si>
    <t>https://downloads.hmpdacc.org/ihmp/ibd/genome/microbiome/wgs/analysis/hmscp/MSMB4LZV_taxonomic_profile.biom</t>
  </si>
  <si>
    <t>https://downloads.hmpdacc.org/ihmp/ibd/genome/microbiome/wgs/analysis/hmmrc/MSMB4LZV_genefamilies_relab.biom</t>
  </si>
  <si>
    <t>MSMAPC6K</t>
  </si>
  <si>
    <t>https://downloads.hmpdacc.org/ihmp/ibd/metatranscriptome/microbiome/analysis/MSMAPC6K_ecs_relab.biom</t>
  </si>
  <si>
    <t>https://downloads.hmpdacc.org/ihmp/ibd/genome/microbiome/wgs/analysis/hmmrc/MSMAPC6K_pathabundance_relab.biom</t>
  </si>
  <si>
    <t>https://downloads.hmpdacc.org/ihmp/ibd/genome/microbiome/wgs/analysis/hmscp/MSMAPC6K_taxonomic_profile.biom</t>
  </si>
  <si>
    <t>https://downloads.hmpdacc.org/ihmp/ibd/metatranscriptome/microbiome/analysis/MSMAPC6K_pathabundance_relab.biom</t>
  </si>
  <si>
    <t>https://downloads.hmpdacc.org/ihmp/ibd/genome/microbiome/wgs/analysis/hmmrc/MSMAPC6K_genefamilies_relab.biom</t>
  </si>
  <si>
    <t>https://downloads.hmpdacc.org/ihmp/ibd/genome/microbiome/wgs/analysis/hmmrc/MSMAPC6K_ecs_relab.biom</t>
  </si>
  <si>
    <t>https://downloads.hmpdacc.org/ihmp/ibd/metatranscriptome/microbiome/analysis/MSMAPC6K_genefamilies_relab.biom</t>
  </si>
  <si>
    <t>MSM9VZMU</t>
  </si>
  <si>
    <t>https://downloads.hmpdacc.org/ihmp/ibd/metatranscriptome/microbiome/analysis/MSM9VZMU_ecs_relab.biom</t>
  </si>
  <si>
    <t>https://downloads.hmpdacc.org/ihmp/ibd/metatranscriptome/microbiome/analysis/MSM9VZMU_genefamilies_relab.biom</t>
  </si>
  <si>
    <t>https://downloads.hmpdacc.org/ihmp/ibd/genome/microbiome/wgs/analysis/hmscp/MSM9VZMU_taxonomic_profile.biom</t>
  </si>
  <si>
    <t>https://downloads.hmpdacc.org/ihmp/ibd/genome/microbiome/wgs/analysis/hmmrc/MSM9VZMU_genefamilies_relab.biom</t>
  </si>
  <si>
    <t>https://downloads.hmpdacc.org/ihmp/ibd/metatranscriptome/microbiome/analysis/MSM9VZMU_pathabundance_relab.biom</t>
  </si>
  <si>
    <t>https://downloads.hmpdacc.org/ihmp/ibd/genome/microbiome/wgs/analysis/hmmrc/MSM9VZMU_pathabundance_relab.biom</t>
  </si>
  <si>
    <t>https://downloads.hmpdacc.org/ihmp/ibd/genome/microbiome/wgs/analysis/hmmrc/MSM9VZMU_ecs_relab.biom</t>
  </si>
  <si>
    <t>MSMAPC6M</t>
  </si>
  <si>
    <t>https://downloads.hmpdacc.org/ihmp/ibd/genome/microbiome/wgs/analysis/hmscp/MSMAPC6M_taxonomic_profile.biom</t>
  </si>
  <si>
    <t>https://downloads.hmpdacc.org/ihmp/ibd/genome/microbiome/wgs/analysis/hmmrc/MSMAPC6M_pathabundance_relab.biom</t>
  </si>
  <si>
    <t>https://downloads.hmpdacc.org/ihmp/ibd/genome/microbiome/wgs/analysis/hmmrc/MSMAPC6M_genefamilies_relab.biom</t>
  </si>
  <si>
    <t>https://downloads.hmpdacc.org/ihmp/ibd/genome/microbiome/wgs/analysis/hmmrc/MSMAPC6M_ecs_relab.biom</t>
  </si>
  <si>
    <t>MSM6J2PS</t>
  </si>
  <si>
    <t>https://downloads.hmpdacc.org/ihmp/ibd/metatranscriptome/microbiome/analysis/MSM6J2PS_genefamilies_relab.biom</t>
  </si>
  <si>
    <t>https://downloads.hmpdacc.org/ihmp/ibd/metatranscriptome/microbiome/analysis/MSM6J2PS_ecs_relab.biom</t>
  </si>
  <si>
    <t>https://downloads.hmpdacc.org/ihmp/ibd/genome/microbiome/wgs/analysis/hmscp/MSM6J2PS_taxonomic_profile.biom</t>
  </si>
  <si>
    <t>https://downloads.hmpdacc.org/ihmp/ibd/genome/microbiome/wgs/analysis/hmmrc/MSM6J2PS_ecs_relab.biom</t>
  </si>
  <si>
    <t>https://downloads.hmpdacc.org/ihmp/ibd/metatranscriptome/microbiome/analysis/MSM6J2PS_pathabundance_relab.biom</t>
  </si>
  <si>
    <t>https://downloads.hmpdacc.org/ihmp/ibd/genome/microbiome/wgs/analysis/hmmrc/MSM6J2PS_genefamilies_relab.biom</t>
  </si>
  <si>
    <t>https://downloads.hmpdacc.org/ihmp/ibd/genome/microbiome/wgs/analysis/hmmrc/MSM6J2PS_pathabundance_relab.biom</t>
  </si>
  <si>
    <t>MSM79H7O</t>
  </si>
  <si>
    <t>https://downloads.hmpdacc.org/ihmp/ibd/metatranscriptome/microbiome/analysis/MSM79H7O_genefamilies_relab.biom</t>
  </si>
  <si>
    <t>https://downloads.hmpdacc.org/ihmp/ibd/genome/microbiome/wgs/analysis/hmmrc/MSM79H7O_genefamilies_relab.biom</t>
  </si>
  <si>
    <t>https://downloads.hmpdacc.org/ihmp/ibd/genome/microbiome/wgs/analysis/hmmrc/MSM79H7O_ecs_relab.biom</t>
  </si>
  <si>
    <t>https://downloads.hmpdacc.org/ihmp/ibd/genome/microbiome/wgs/analysis/hmmrc/MSM79H7O_pathabundance_relab.biom</t>
  </si>
  <si>
    <t>https://downloads.hmpdacc.org/ihmp/ibd/genome/microbiome/wgs/analysis/hmscp/MSM79H7O_taxonomic_profile.biom</t>
  </si>
  <si>
    <t>https://downloads.hmpdacc.org/ihmp/ibd/metatranscriptome/microbiome/analysis/MSM79H7O_ecs_relab.biom</t>
  </si>
  <si>
    <t>https://downloads.hmpdacc.org/ihmp/ibd/metatranscriptome/microbiome/analysis/MSM79H7O_pathabundance_relab.biom</t>
  </si>
  <si>
    <t>MSM9VZNH_TR</t>
  </si>
  <si>
    <t>https://downloads.hmpdacc.org/ihmp/ibd/metatranscriptome/microbiome/analysis/MSM9VZNH_TR_genefamilies_relab.biom</t>
  </si>
  <si>
    <t>https://downloads.hmpdacc.org/ihmp/ibd/metatranscriptome/microbiome/analysis/MSM9VZNH_TR_pathabundance_relab.biom</t>
  </si>
  <si>
    <t>MSM9VZNH</t>
  </si>
  <si>
    <t>https://downloads.hmpdacc.org/ihmp/ibd/genome/microbiome/wgs/analysis/hmmrc/MSM9VZNH_pathabundance_relab.biom</t>
  </si>
  <si>
    <t>https://downloads.hmpdacc.org/ihmp/ibd/genome/microbiome/wgs/analysis/hmmrc/MSM9VZNH_genefamilies_relab.biom</t>
  </si>
  <si>
    <t>https://downloads.hmpdacc.org/ihmp/ibd/genome/microbiome/wgs/analysis/hmmrc/MSM9VZNH_TR_pathabundance_relab.biom</t>
  </si>
  <si>
    <t>https://downloads.hmpdacc.org/ihmp/ibd/genome/microbiome/wgs/analysis/hmscp/MSM9VZNH_TR_taxonomic_profile.biom</t>
  </si>
  <si>
    <t>https://downloads.hmpdacc.org/ihmp/ibd/metatranscriptome/microbiome/analysis/MSM9VZNH_pathabundance_relab.biom</t>
  </si>
  <si>
    <t>https://downloads.hmpdacc.org/ihmp/ibd/metatranscriptome/microbiome/analysis/MSM9VZNH_ecs_relab.biom</t>
  </si>
  <si>
    <t>https://downloads.hmpdacc.org/ihmp/ibd/genome/microbiome/wgs/analysis/hmmrc/MSM9VZNH_TR_ecs_relab.biom</t>
  </si>
  <si>
    <t>https://downloads.hmpdacc.org/ihmp/ibd/metatranscriptome/microbiome/analysis/MSM9VZNH_TR_ecs_relab.biom</t>
  </si>
  <si>
    <t>https://downloads.hmpdacc.org/ihmp/ibd/genome/microbiome/wgs/analysis/hmmrc/MSM9VZNH_ecs_relab.biom</t>
  </si>
  <si>
    <t>https://downloads.hmpdacc.org/ihmp/ibd/metatranscriptome/microbiome/analysis/MSM9VZNH_genefamilies_relab.biom</t>
  </si>
  <si>
    <t>https://downloads.hmpdacc.org/ihmp/ibd/genome/microbiome/wgs/analysis/hmmrc/MSM9VZNH_TR_genefamilies_relab.biom</t>
  </si>
  <si>
    <t>https://downloads.hmpdacc.org/ihmp/ibd/genome/microbiome/wgs/analysis/hmscp/MSM9VZNH_taxonomic_profile.biom</t>
  </si>
  <si>
    <t>MSM6J2PU</t>
  </si>
  <si>
    <t>https://downloads.hmpdacc.org/ihmp/ibd/metatranscriptome/microbiome/analysis/MSM6J2PU_pathabundance_relab.biom</t>
  </si>
  <si>
    <t>https://downloads.hmpdacc.org/ihmp/ibd/genome/microbiome/wgs/analysis/hmmrc/MSM6J2PU_pathabundance_relab.biom</t>
  </si>
  <si>
    <t>https://downloads.hmpdacc.org/ihmp/ibd/metatranscriptome/microbiome/analysis/MSM6J2PU_ecs_relab.biom</t>
  </si>
  <si>
    <t>https://downloads.hmpdacc.org/ihmp/ibd/genome/microbiome/wgs/analysis/hmscp/MSM6J2PU_taxonomic_profile.biom</t>
  </si>
  <si>
    <t>https://downloads.hmpdacc.org/ihmp/ibd/metatranscriptome/microbiome/analysis/MSM6J2PU_genefamilies_relab.biom</t>
  </si>
  <si>
    <t>https://downloads.hmpdacc.org/ihmp/ibd/genome/microbiome/wgs/analysis/hmmrc/MSM6J2PU_ecs_relab.biom</t>
  </si>
  <si>
    <t>https://downloads.hmpdacc.org/ihmp/ibd/genome/microbiome/wgs/analysis/hmmrc/MSM6J2PU_genefamilies_relab.biom</t>
  </si>
  <si>
    <t>MSM79HC4</t>
  </si>
  <si>
    <t>https://downloads.hmpdacc.org/ihmp/ibd/genome/microbiome/wgs/analysis/hmmrc/MSM79HC4_pathabundance_relab.biom</t>
  </si>
  <si>
    <t>https://downloads.hmpdacc.org/ihmp/ibd/genome/microbiome/wgs/analysis/hmmrc/MSM79HC4_genefamilies_relab.biom</t>
  </si>
  <si>
    <t>https://downloads.hmpdacc.org/ihmp/ibd/genome/microbiome/wgs/analysis/hmmrc/MSM79HC4_ecs_relab.biom</t>
  </si>
  <si>
    <t>https://downloads.hmpdacc.org/ihmp/ibd/genome/microbiome/wgs/analysis/hmscp/MSM79HC4_taxonomic_profile.biom</t>
  </si>
  <si>
    <t>MSM79HC8</t>
  </si>
  <si>
    <t>https://downloads.hmpdacc.org/ihmp/ibd/metatranscriptome/microbiome/analysis/MSM79HC8_ecs_relab.biom</t>
  </si>
  <si>
    <t>https://downloads.hmpdacc.org/ihmp/ibd/metatranscriptome/microbiome/analysis/MSM79HC8_genefamilies_relab.biom</t>
  </si>
  <si>
    <t>https://downloads.hmpdacc.org/ihmp/ibd/metatranscriptome/microbiome/analysis/MSM79HC8_pathabundance_relab.biom</t>
  </si>
  <si>
    <t>https://downloads.hmpdacc.org/ihmp/ibd/genome/microbiome/wgs/analysis/hmmrc/MSM79HC8_genefamilies_relab.biom</t>
  </si>
  <si>
    <t>https://downloads.hmpdacc.org/ihmp/ibd/genome/microbiome/wgs/analysis/hmmrc/MSM79HC8_pathabundance_relab.biom</t>
  </si>
  <si>
    <t>https://downloads.hmpdacc.org/ihmp/ibd/genome/microbiome/wgs/analysis/hmscp/MSM79HC8_taxonomic_profile.biom</t>
  </si>
  <si>
    <t>https://downloads.hmpdacc.org/ihmp/ibd/genome/microbiome/wgs/analysis/hmmrc/MSM79HC8_ecs_relab.biom</t>
  </si>
  <si>
    <t>MSM6J2PO</t>
  </si>
  <si>
    <t>https://downloads.hmpdacc.org/ihmp/ibd/genome/microbiome/wgs/analysis/hmscp/MSM6J2PO_taxonomic_profile.biom</t>
  </si>
  <si>
    <t>https://downloads.hmpdacc.org/ihmp/ibd/genome/microbiome/wgs/analysis/hmmrc/MSM6J2PO_pathabundance_relab.biom</t>
  </si>
  <si>
    <t>https://downloads.hmpdacc.org/ihmp/ibd/genome/microbiome/wgs/analysis/hmmrc/MSM6J2PO_ecs_relab.biom</t>
  </si>
  <si>
    <t>https://downloads.hmpdacc.org/ihmp/ibd/genome/microbiome/wgs/analysis/hmmrc/MSM6J2PO_genefamilies_relab.biom</t>
  </si>
  <si>
    <t>MSM79H7Q</t>
  </si>
  <si>
    <t>https://downloads.hmpdacc.org/ihmp/ibd/genome/microbiome/wgs/analysis/hmmrc/MSM79H7Q_pathabundance_relab.biom</t>
  </si>
  <si>
    <t>https://downloads.hmpdacc.org/ihmp/ibd/metatranscriptome/microbiome/analysis/MSM79H7Q_genefamilies_relab.biom</t>
  </si>
  <si>
    <t>https://downloads.hmpdacc.org/ihmp/ibd/genome/microbiome/wgs/analysis/hmmrc/MSM79H7Q_ecs_relab.biom</t>
  </si>
  <si>
    <t>https://downloads.hmpdacc.org/ihmp/ibd/genome/microbiome/wgs/analysis/hmscp/MSM79H7Q_taxonomic_profile.biom</t>
  </si>
  <si>
    <t>https://downloads.hmpdacc.org/ihmp/ibd/genome/microbiome/wgs/analysis/hmmrc/MSM79H7Q_genefamilies_relab.biom</t>
  </si>
  <si>
    <t>https://downloads.hmpdacc.org/ihmp/ibd/metatranscriptome/microbiome/analysis/MSM79H7Q_pathabundance_relab.biom</t>
  </si>
  <si>
    <t>https://downloads.hmpdacc.org/ihmp/ibd/metatranscriptome/microbiome/analysis/MSM79H7Q_ecs_relab.biom</t>
  </si>
  <si>
    <t>MSM9VZNL</t>
  </si>
  <si>
    <t>https://downloads.hmpdacc.org/ihmp/ibd/metatranscriptome/microbiome/analysis/MSM9VZNL_genefamilies_relab.biom</t>
  </si>
  <si>
    <t>https://downloads.hmpdacc.org/ihmp/ibd/genome/microbiome/wgs/analysis/hmmrc/MSM9VZNL_pathabundance_relab.biom</t>
  </si>
  <si>
    <t>https://downloads.hmpdacc.org/ihmp/ibd/genome/microbiome/wgs/analysis/hmscp/MSM9VZNL_taxonomic_profile.biom</t>
  </si>
  <si>
    <t>https://downloads.hmpdacc.org/ihmp/ibd/metatranscriptome/microbiome/analysis/MSM9VZNL_pathabundance_relab.biom</t>
  </si>
  <si>
    <t>https://downloads.hmpdacc.org/ihmp/ibd/genome/microbiome/wgs/analysis/hmmrc/MSM9VZNL_ecs_relab.biom</t>
  </si>
  <si>
    <t>https://downloads.hmpdacc.org/ihmp/ibd/genome/microbiome/wgs/analysis/hmmrc/MSM9VZNL_genefamilies_relab.biom</t>
  </si>
  <si>
    <t>https://downloads.hmpdacc.org/ihmp/ibd/metatranscriptome/microbiome/analysis/MSM9VZNL_ecs_relab.biom</t>
  </si>
  <si>
    <t>MSM79H7Y</t>
  </si>
  <si>
    <t>https://downloads.hmpdacc.org/ihmp/ibd/metatranscriptome/microbiome/analysis/MSM79H7Y_ecs_relab.biom</t>
  </si>
  <si>
    <t>https://downloads.hmpdacc.org/ihmp/ibd/metatranscriptome/microbiome/analysis/MSM79H7Y_pathabundance_relab.biom</t>
  </si>
  <si>
    <t>https://downloads.hmpdacc.org/ihmp/ibd/genome/microbiome/wgs/analysis/hmmrc/MSM79H7Y_genefamilies_relab.biom</t>
  </si>
  <si>
    <t>https://downloads.hmpdacc.org/ihmp/ibd/genome/microbiome/wgs/analysis/hmmrc/MSM79H7Y_ecs_relab.biom</t>
  </si>
  <si>
    <t>https://downloads.hmpdacc.org/ihmp/ibd/genome/microbiome/wgs/analysis/hmscp/MSM79H7Y_taxonomic_profile.biom</t>
  </si>
  <si>
    <t>https://downloads.hmpdacc.org/ihmp/ibd/genome/microbiome/wgs/analysis/hmmrc/MSM79H7Y_pathabundance_relab.biom</t>
  </si>
  <si>
    <t>https://downloads.hmpdacc.org/ihmp/ibd/metatranscriptome/microbiome/analysis/MSM79H7Y_genefamilies_relab.biom</t>
  </si>
  <si>
    <t>MSM6J2PW</t>
  </si>
  <si>
    <t>https://downloads.hmpdacc.org/ihmp/ibd/genome/microbiome/wgs/analysis/hmscp/MSM6J2PW_taxonomic_profile.biom</t>
  </si>
  <si>
    <t>https://downloads.hmpdacc.org/ihmp/ibd/genome/microbiome/wgs/analysis/hmmrc/MSM6J2PW_pathabundance_relab.biom</t>
  </si>
  <si>
    <t>https://downloads.hmpdacc.org/ihmp/ibd/genome/microbiome/wgs/analysis/hmmrc/MSM6J2PW_ecs_relab.biom</t>
  </si>
  <si>
    <t>https://downloads.hmpdacc.org/ihmp/ibd/genome/microbiome/wgs/analysis/hmmrc/MSM6J2PW_genefamilies_relab.biom</t>
  </si>
  <si>
    <t>MSM79H7W</t>
  </si>
  <si>
    <t>https://downloads.hmpdacc.org/ihmp/ibd/genome/microbiome/wgs/analysis/hmscp/MSM79H7W_taxonomic_profile.biom</t>
  </si>
  <si>
    <t>https://downloads.hmpdacc.org/ihmp/ibd/genome/microbiome/wgs/analysis/hmmrc/MSM79H7W_pathabundance_relab.biom</t>
  </si>
  <si>
    <t>https://downloads.hmpdacc.org/ihmp/ibd/genome/microbiome/wgs/analysis/hmmrc/MSM79H7W_ecs_relab.biom</t>
  </si>
  <si>
    <t>https://downloads.hmpdacc.org/ihmp/ibd/genome/microbiome/wgs/analysis/hmmrc/MSM79H7W_genefamilies_relab.biom</t>
  </si>
  <si>
    <t>MSM6J2SI</t>
  </si>
  <si>
    <t>https://downloads.hmpdacc.org/ihmp/ibd/genome/microbiome/wgs/analysis/hmmrc/MSM6J2SI_pathabundance_relab.biom</t>
  </si>
  <si>
    <t>https://downloads.hmpdacc.org/ihmp/ibd/genome/microbiome/wgs/analysis/hmmrc/MSM6J2SI_genefamilies_relab.biom</t>
  </si>
  <si>
    <t>https://downloads.hmpdacc.org/ihmp/ibd/genome/microbiome/wgs/analysis/hmscp/MSM6J2SI_taxonomic_profile.biom</t>
  </si>
  <si>
    <t>https://downloads.hmpdacc.org/ihmp/ibd/genome/microbiome/wgs/analysis/hmmrc/MSM6J2SI_ecs_relab.biom</t>
  </si>
  <si>
    <t>MSM79HEY</t>
  </si>
  <si>
    <t>https://downloads.hmpdacc.org/ihmp/ibd/metatranscriptome/microbiome/analysis/MSM79HEY_genefamilies_relab.biom</t>
  </si>
  <si>
    <t>https://downloads.hmpdacc.org/ihmp/ibd/metatranscriptome/microbiome/analysis/MSM79HEY_ecs_relab.biom</t>
  </si>
  <si>
    <t>https://downloads.hmpdacc.org/ihmp/ibd/genome/microbiome/wgs/analysis/hmmrc/MSM79HEY_ecs_relab.biom</t>
  </si>
  <si>
    <t>https://downloads.hmpdacc.org/ihmp/ibd/metatranscriptome/microbiome/analysis/MSM79HEY_pathabundance_relab.biom</t>
  </si>
  <si>
    <t>https://downloads.hmpdacc.org/ihmp/ibd/genome/microbiome/wgs/analysis/hmscp/MSM79HEY_taxonomic_profile.biom</t>
  </si>
  <si>
    <t>https://downloads.hmpdacc.org/ihmp/ibd/genome/microbiome/wgs/analysis/hmmrc/MSM79HEY_pathabundance_relab.biom</t>
  </si>
  <si>
    <t>https://downloads.hmpdacc.org/ihmp/ibd/genome/microbiome/wgs/analysis/hmmrc/MSM79HEY_genefamilies_relab.biom</t>
  </si>
  <si>
    <t>MSM79HES</t>
  </si>
  <si>
    <t>https://downloads.hmpdacc.org/ihmp/ibd/genome/microbiome/wgs/analysis/hmmrc/MSM79HES_ecs_relab.biom</t>
  </si>
  <si>
    <t>https://downloads.hmpdacc.org/ihmp/ibd/genome/microbiome/wgs/analysis/hmmrc/MSM79HES_pathabundance_relab.biom</t>
  </si>
  <si>
    <t>https://downloads.hmpdacc.org/ihmp/ibd/genome/microbiome/wgs/analysis/hmmrc/MSM79HES_genefamilies_relab.biom</t>
  </si>
  <si>
    <t>https://downloads.hmpdacc.org/ihmp/ibd/genome/microbiome/wgs/analysis/hmscp/MSM79HES_taxonomic_profile.biom</t>
  </si>
  <si>
    <t>MSM79HEU</t>
  </si>
  <si>
    <t>https://downloads.hmpdacc.org/ihmp/ibd/genome/microbiome/wgs/analysis/hmscp/MSM79HEU_taxonomic_profile.biom</t>
  </si>
  <si>
    <t>https://downloads.hmpdacc.org/ihmp/ibd/genome/microbiome/wgs/analysis/hmmrc/MSM79HEU_ecs_relab.biom</t>
  </si>
  <si>
    <t>https://downloads.hmpdacc.org/ihmp/ibd/genome/microbiome/wgs/analysis/hmmrc/MSM79HEU_pathabundance_relab.biom</t>
  </si>
  <si>
    <t>https://downloads.hmpdacc.org/ihmp/ibd/genome/microbiome/wgs/analysis/hmmrc/MSM79HEU_genefamilies_relab.biom</t>
  </si>
  <si>
    <t>https://downloads.hmpdacc.org/ihmp/ibd/metatranscriptome/microbiome/analysis/MSM79HEU_genefamilies_relab.biom</t>
  </si>
  <si>
    <t>https://downloads.hmpdacc.org/ihmp/ibd/metatranscriptome/microbiome/analysis/MSM79HEU_ecs_relab.biom</t>
  </si>
  <si>
    <t>https://downloads.hmpdacc.org/ihmp/ibd/metatranscriptome/microbiome/analysis/MSM79HEU_pathabundance_relab.biom</t>
  </si>
  <si>
    <t>MSM6J2JT</t>
  </si>
  <si>
    <t>https://downloads.hmpdacc.org/ihmp/ibd/genome/microbiome/wgs/analysis/hmmrc/MSM6J2JT_ecs_relab.biom</t>
  </si>
  <si>
    <t>https://downloads.hmpdacc.org/ihmp/ibd/genome/microbiome/wgs/analysis/hmmrc/MSM6J2JT_pathabundance_relab.biom</t>
  </si>
  <si>
    <t>https://downloads.hmpdacc.org/ihmp/ibd/genome/microbiome/wgs/analysis/hmscp/MSM6J2JT_taxonomic_profile.biom</t>
  </si>
  <si>
    <t>https://downloads.hmpdacc.org/ihmp/ibd/genome/microbiome/wgs/analysis/hmmrc/MSM6J2JT_genefamilies_relab.biom</t>
  </si>
  <si>
    <t>MSM6J2SE</t>
  </si>
  <si>
    <t>https://downloads.hmpdacc.org/ihmp/ibd/metatranscriptome/microbiome/analysis/MSM6J2SE_ecs_relab.biom</t>
  </si>
  <si>
    <t>https://downloads.hmpdacc.org/ihmp/ibd/genome/microbiome/wgs/analysis/hmmrc/MSM6J2SE_genefamilies_relab.biom</t>
  </si>
  <si>
    <t>https://downloads.hmpdacc.org/ihmp/ibd/genome/microbiome/wgs/analysis/hmscp/MSM6J2SE_taxonomic_profile.biom</t>
  </si>
  <si>
    <t>https://downloads.hmpdacc.org/ihmp/ibd/genome/microbiome/wgs/analysis/hmmrc/MSM6J2SE_pathabundance_relab.biom</t>
  </si>
  <si>
    <t>https://downloads.hmpdacc.org/ihmp/ibd/metatranscriptome/microbiome/analysis/MSM6J2SE_pathabundance_relab.biom</t>
  </si>
  <si>
    <t>https://downloads.hmpdacc.org/ihmp/ibd/genome/microbiome/wgs/analysis/hmmrc/MSM6J2SE_ecs_relab.biom</t>
  </si>
  <si>
    <t>https://downloads.hmpdacc.org/ihmp/ibd/metatranscriptome/microbiome/analysis/MSM6J2SE_genefamilies_relab.biom</t>
  </si>
  <si>
    <t>MSM6J2LV</t>
  </si>
  <si>
    <t>https://downloads.hmpdacc.org/ihmp/ibd/metatranscriptome/microbiome/analysis/MSM6J2LV_genefamilies_relab.biom</t>
  </si>
  <si>
    <t>https://downloads.hmpdacc.org/ihmp/ibd/metatranscriptome/microbiome/analysis/MSM6J2LV_ecs_relab.biom</t>
  </si>
  <si>
    <t>https://downloads.hmpdacc.org/ihmp/ibd/metatranscriptome/microbiome/analysis/MSM6J2LV_pathabundance_relab.biom</t>
  </si>
  <si>
    <t>https://downloads.hmpdacc.org/ihmp/ibd/genome/microbiome/wgs/analysis/hmmrc/MSM6J2LV_pathabundance_relab.biom</t>
  </si>
  <si>
    <t>https://downloads.hmpdacc.org/ihmp/ibd/genome/microbiome/wgs/analysis/hmmrc/MSM6J2LV_ecs_relab.biom</t>
  </si>
  <si>
    <t>https://downloads.hmpdacc.org/ihmp/ibd/genome/microbiome/wgs/analysis/hmmrc/MSM6J2LV_genefamilies_relab.biom</t>
  </si>
  <si>
    <t>https://downloads.hmpdacc.org/ihmp/ibd/genome/microbiome/wgs/analysis/hmscp/MSM6J2LV_taxonomic_profile.biom</t>
  </si>
  <si>
    <t>MSM6J2JP</t>
  </si>
  <si>
    <t>https://downloads.hmpdacc.org/ihmp/ibd/genome/microbiome/wgs/analysis/hmscp/MSM6J2JP_taxonomic_profile.biom</t>
  </si>
  <si>
    <t>https://downloads.hmpdacc.org/ihmp/ibd/metatranscriptome/microbiome/analysis/MSM6J2JP_genefamilies_relab.biom</t>
  </si>
  <si>
    <t>https://downloads.hmpdacc.org/ihmp/ibd/metatranscriptome/microbiome/analysis/MSM6J2JP_ecs_relab.biom</t>
  </si>
  <si>
    <t>https://downloads.hmpdacc.org/ihmp/ibd/metatranscriptome/microbiome/analysis/MSM6J2JP_pathabundance_relab.biom</t>
  </si>
  <si>
    <t>https://downloads.hmpdacc.org/ihmp/ibd/genome/microbiome/wgs/analysis/hmmrc/MSM6J2JP_ecs_relab.biom</t>
  </si>
  <si>
    <t>https://downloads.hmpdacc.org/ihmp/ibd/genome/microbiome/wgs/analysis/hmmrc/MSM6J2JP_pathabundance_relab.biom</t>
  </si>
  <si>
    <t>https://downloads.hmpdacc.org/ihmp/ibd/genome/microbiome/wgs/analysis/hmmrc/MSM6J2JP_genefamilies_relab.biom</t>
  </si>
  <si>
    <t>MSM79HB6</t>
  </si>
  <si>
    <t>https://downloads.hmpdacc.org/ihmp/ibd/metatranscriptome/microbiome/analysis/MSM79HB6_pathabundance_relab.biom</t>
  </si>
  <si>
    <t>https://downloads.hmpdacc.org/ihmp/ibd/metatranscriptome/microbiome/analysis/MSM79HB6_ecs_relab.biom</t>
  </si>
  <si>
    <t>https://downloads.hmpdacc.org/ihmp/ibd/genome/microbiome/wgs/analysis/hmmrc/MSM79HB6_pathabundance_relab.biom</t>
  </si>
  <si>
    <t>https://downloads.hmpdacc.org/ihmp/ibd/metatranscriptome/microbiome/analysis/MSM79HB6_genefamilies_relab.biom</t>
  </si>
  <si>
    <t>https://downloads.hmpdacc.org/ihmp/ibd/genome/microbiome/wgs/analysis/hmmrc/MSM79HB6_ecs_relab.biom</t>
  </si>
  <si>
    <t>https://downloads.hmpdacc.org/ihmp/ibd/genome/microbiome/wgs/analysis/hmscp/MSM79HB6_taxonomic_profile.biom</t>
  </si>
  <si>
    <t>https://downloads.hmpdacc.org/ihmp/ibd/genome/microbiome/wgs/analysis/hmmrc/MSM79HB6_genefamilies_relab.biom</t>
  </si>
  <si>
    <t>MSM6J2JN</t>
  </si>
  <si>
    <t>https://downloads.hmpdacc.org/ihmp/ibd/metatranscriptome/microbiome/analysis/MSM6J2JN_pathabundance_relab.biom</t>
  </si>
  <si>
    <t>https://downloads.hmpdacc.org/ihmp/ibd/genome/microbiome/wgs/analysis/hmmrc/MSM6J2JN_ecs_relab.biom</t>
  </si>
  <si>
    <t>https://downloads.hmpdacc.org/ihmp/ibd/metatranscriptome/microbiome/analysis/MSM6J2JN_genefamilies_relab.biom</t>
  </si>
  <si>
    <t>https://downloads.hmpdacc.org/ihmp/ibd/genome/microbiome/wgs/analysis/hmmrc/MSM6J2JN_genefamilies_relab.biom</t>
  </si>
  <si>
    <t>https://downloads.hmpdacc.org/ihmp/ibd/genome/microbiome/wgs/analysis/hmmrc/MSM6J2JN_pathabundance_relab.biom</t>
  </si>
  <si>
    <t>https://downloads.hmpdacc.org/ihmp/ibd/metatranscriptome/microbiome/analysis/MSM6J2JN_ecs_relab.biom</t>
  </si>
  <si>
    <t>https://downloads.hmpdacc.org/ihmp/ibd/genome/microbiome/wgs/analysis/hmscp/MSM6J2JN_taxonomic_profile.biom</t>
  </si>
  <si>
    <t>MSM6J2JR</t>
  </si>
  <si>
    <t>https://downloads.hmpdacc.org/ihmp/ibd/genome/microbiome/wgs/analysis/hmmrc/MSM6J2JR_ecs_relab.biom</t>
  </si>
  <si>
    <t>https://downloads.hmpdacc.org/ihmp/ibd/metatranscriptome/microbiome/analysis/MSM6J2JR_genefamilies_relab.biom</t>
  </si>
  <si>
    <t>https://downloads.hmpdacc.org/ihmp/ibd/metatranscriptome/microbiome/analysis/MSM6J2JR_ecs_relab.biom</t>
  </si>
  <si>
    <t>https://downloads.hmpdacc.org/ihmp/ibd/metatranscriptome/microbiome/analysis/MSM6J2JR_pathabundance_relab.biom</t>
  </si>
  <si>
    <t>https://downloads.hmpdacc.org/ihmp/ibd/genome/microbiome/wgs/analysis/hmmrc/MSM6J2JR_genefamilies_relab.biom</t>
  </si>
  <si>
    <t>https://downloads.hmpdacc.org/ihmp/ibd/genome/microbiome/wgs/analysis/hmmrc/MSM6J2JR_pathabundance_relab.biom</t>
  </si>
  <si>
    <t>https://downloads.hmpdacc.org/ihmp/ibd/genome/microbiome/wgs/analysis/hmscp/MSM6J2JR_taxonomic_profile.biom</t>
  </si>
  <si>
    <t>MSM79HEW</t>
  </si>
  <si>
    <t>https://downloads.hmpdacc.org/ihmp/ibd/genome/microbiome/wgs/analysis/hmmrc/MSM79HEW_pathabundance_relab.biom</t>
  </si>
  <si>
    <t>https://downloads.hmpdacc.org/ihmp/ibd/genome/microbiome/wgs/analysis/hmmrc/MSM79HEW_genefamilies_relab.biom</t>
  </si>
  <si>
    <t>https://downloads.hmpdacc.org/ihmp/ibd/genome/microbiome/wgs/analysis/hmscp/MSM79HEW_taxonomic_profile.biom</t>
  </si>
  <si>
    <t>https://downloads.hmpdacc.org/ihmp/ibd/genome/microbiome/wgs/analysis/hmmrc/MSM79HEW_ecs_relab.biom</t>
  </si>
  <si>
    <t>MSM6J2SK</t>
  </si>
  <si>
    <t>https://downloads.hmpdacc.org/ihmp/ibd/genome/microbiome/wgs/analysis/hmmrc/MSM6J2SK_pathabundance_relab.biom</t>
  </si>
  <si>
    <t>https://downloads.hmpdacc.org/ihmp/ibd/genome/microbiome/wgs/analysis/hmmrc/MSM6J2SK_genefamilies_relab.biom</t>
  </si>
  <si>
    <t>https://downloads.hmpdacc.org/ihmp/ibd/metatranscriptome/microbiome/analysis/MSM6J2SK_ecs_relab.biom</t>
  </si>
  <si>
    <t>https://downloads.hmpdacc.org/ihmp/ibd/genome/microbiome/wgs/analysis/hmscp/MSM6J2SK_taxonomic_profile.biom</t>
  </si>
  <si>
    <t>https://downloads.hmpdacc.org/ihmp/ibd/metatranscriptome/microbiome/analysis/MSM6J2SK_genefamilies_relab.biom</t>
  </si>
  <si>
    <t>https://downloads.hmpdacc.org/ihmp/ibd/metatranscriptome/microbiome/analysis/MSM6J2SK_pathabundance_relab.biom</t>
  </si>
  <si>
    <t>https://downloads.hmpdacc.org/ihmp/ibd/genome/microbiome/wgs/analysis/hmmrc/MSM6J2SK_ecs_relab.biom</t>
  </si>
  <si>
    <t>PSMA265B</t>
  </si>
  <si>
    <t>https://downloads.hmpdacc.org/ihmp/ibd/genome/microbiome/wgs/analysis/hmmrc/PSMA265B_genefamilies_relab.biom</t>
  </si>
  <si>
    <t>https://downloads.hmpdacc.org/ihmp/ibd/genome/microbiome/wgs/analysis/hmmrc/PSMA265B_ecs_relab.biom</t>
  </si>
  <si>
    <t>https://downloads.hmpdacc.org/ihmp/ibd/genome/microbiome/wgs/analysis/hmmrc/PSMA265B_pathabundance_relab.biom</t>
  </si>
  <si>
    <t>https://downloads.hmpdacc.org/ihmp/ibd/metatranscriptome/microbiome/analysis/PSMA265B_genefamilies_relab.biom</t>
  </si>
  <si>
    <t>https://downloads.hmpdacc.org/ihmp/ibd/metatranscriptome/microbiome/analysis/PSMA265B_pathabundance_relab.biom</t>
  </si>
  <si>
    <t>https://downloads.hmpdacc.org/ihmp/ibd/metatranscriptome/microbiome/analysis/PSMA265B_ecs_relab.biom</t>
  </si>
  <si>
    <t>https://downloads.hmpdacc.org/ihmp/ibd/genome/microbiome/wgs/analysis/hmscp/PSMA265B_taxonomic_profile.biom</t>
  </si>
  <si>
    <t>PSM7J13I</t>
  </si>
  <si>
    <t>https://downloads.hmpdacc.org/ihmp/ibd/genome/microbiome/wgs/analysis/hmmrc/PSM7J13I_ecs_relab.biom</t>
  </si>
  <si>
    <t>https://downloads.hmpdacc.org/ihmp/ibd/genome/microbiome/wgs/analysis/hmmrc/PSM7J13I_genefamilies_relab.biom</t>
  </si>
  <si>
    <t>https://downloads.hmpdacc.org/ihmp/ibd/genome/microbiome/wgs/analysis/hmmrc/PSM7J13I_pathabundance_relab.biom</t>
  </si>
  <si>
    <t>https://downloads.hmpdacc.org/ihmp/ibd/genome/microbiome/wgs/analysis/hmscp/PSM7J13I_taxonomic_profile.biom</t>
  </si>
  <si>
    <t>PSM7J13K</t>
  </si>
  <si>
    <t>https://downloads.hmpdacc.org/ihmp/ibd/genome/microbiome/wgs/analysis/hmmrc/PSM7J13K_pathabundance_relab.biom</t>
  </si>
  <si>
    <t>https://downloads.hmpdacc.org/ihmp/ibd/genome/microbiome/wgs/analysis/hmmrc/PSM7J13K_genefamilies_relab.biom</t>
  </si>
  <si>
    <t>https://downloads.hmpdacc.org/ihmp/ibd/genome/microbiome/wgs/analysis/hmscp/PSM7J13K_taxonomic_profile.biom</t>
  </si>
  <si>
    <t>https://downloads.hmpdacc.org/ihmp/ibd/genome/microbiome/wgs/analysis/hmmrc/PSM7J13K_ecs_relab.biom</t>
  </si>
  <si>
    <t>PSMA2659</t>
  </si>
  <si>
    <t>https://downloads.hmpdacc.org/ihmp/ibd/genome/microbiome/wgs/analysis/hmmrc/PSMA2659_ecs_relab.biom</t>
  </si>
  <si>
    <t>https://downloads.hmpdacc.org/ihmp/ibd/genome/microbiome/wgs/analysis/hmmrc/PSMA2659_pathabundance_relab.biom</t>
  </si>
  <si>
    <t>https://downloads.hmpdacc.org/ihmp/ibd/genome/microbiome/wgs/analysis/hmmrc/PSMA2659_genefamilies_relab.biom</t>
  </si>
  <si>
    <t>https://downloads.hmpdacc.org/ihmp/ibd/genome/microbiome/wgs/analysis/hmscp/PSMA2659_taxonomic_profile.biom</t>
  </si>
  <si>
    <t>PSMA267D</t>
  </si>
  <si>
    <t>https://downloads.hmpdacc.org/ihmp/ibd/genome/microbiome/wgs/analysis/hmmrc/PSMA267D_genefamilies_relab.biom</t>
  </si>
  <si>
    <t>https://downloads.hmpdacc.org/ihmp/ibd/genome/microbiome/wgs/analysis/hmmrc/PSMA267D_ecs_relab.biom</t>
  </si>
  <si>
    <t>https://downloads.hmpdacc.org/ihmp/ibd/genome/microbiome/wgs/analysis/hmmrc/PSMA267D_pathabundance_relab.biom</t>
  </si>
  <si>
    <t>https://downloads.hmpdacc.org/ihmp/ibd/genome/microbiome/wgs/analysis/hmscp/PSMA267D_taxonomic_profile.biom</t>
  </si>
  <si>
    <t>PSMA267F</t>
  </si>
  <si>
    <t>https://downloads.hmpdacc.org/ihmp/ibd/genome/microbiome/wgs/analysis/hmmrc/PSMA267F_ecs_relab.biom</t>
  </si>
  <si>
    <t>https://downloads.hmpdacc.org/ihmp/ibd/genome/microbiome/wgs/analysis/hmmrc/PSMA267F_pathabundance_relab.biom</t>
  </si>
  <si>
    <t>https://downloads.hmpdacc.org/ihmp/ibd/genome/microbiome/wgs/analysis/hmmrc/PSMA267F_genefamilies_relab.biom</t>
  </si>
  <si>
    <t>https://downloads.hmpdacc.org/ihmp/ibd/genome/microbiome/wgs/analysis/hmscp/PSMA267F_taxonomic_profile.biom</t>
  </si>
  <si>
    <t>PSM7J13Q</t>
  </si>
  <si>
    <t>https://downloads.hmpdacc.org/ihmp/ibd/genome/microbiome/wgs/analysis/hmmrc/PSM7J13Q_ecs_relab.biom</t>
  </si>
  <si>
    <t>https://downloads.hmpdacc.org/ihmp/ibd/genome/microbiome/wgs/analysis/hmscp/PSM7J13Q_taxonomic_profile.biom</t>
  </si>
  <si>
    <t>https://downloads.hmpdacc.org/ihmp/ibd/genome/microbiome/wgs/analysis/hmmrc/PSM7J13Q_genefamilies_relab.biom</t>
  </si>
  <si>
    <t>https://downloads.hmpdacc.org/ihmp/ibd/genome/microbiome/wgs/analysis/hmmrc/PSM7J13Q_pathabundance_relab.biom</t>
  </si>
  <si>
    <t>PSMA267H</t>
  </si>
  <si>
    <t>https://downloads.hmpdacc.org/ihmp/ibd/genome/microbiome/wgs/analysis/hmscp/PSMA267H_taxonomic_profile.biom</t>
  </si>
  <si>
    <t>https://downloads.hmpdacc.org/ihmp/ibd/genome/microbiome/wgs/analysis/hmmrc/PSMA267H_pathabundance_relab.biom</t>
  </si>
  <si>
    <t>https://downloads.hmpdacc.org/ihmp/ibd/metatranscriptome/microbiome/analysis/PSMA267H_genefamilies_relab.biom</t>
  </si>
  <si>
    <t>https://downloads.hmpdacc.org/ihmp/ibd/metatranscriptome/microbiome/analysis/PSMA267H_ecs_relab.biom</t>
  </si>
  <si>
    <t>https://downloads.hmpdacc.org/ihmp/ibd/genome/microbiome/wgs/analysis/hmmrc/PSMA267H_genefamilies_relab.biom</t>
  </si>
  <si>
    <t>https://downloads.hmpdacc.org/ihmp/ibd/genome/microbiome/wgs/analysis/hmmrc/PSMA267H_ecs_relab.biom</t>
  </si>
  <si>
    <t>https://downloads.hmpdacc.org/ihmp/ibd/metatranscriptome/microbiome/analysis/PSMA267H_pathabundance_relab.biom</t>
  </si>
  <si>
    <t>PSM7J13M</t>
  </si>
  <si>
    <t>https://downloads.hmpdacc.org/ihmp/ibd/genome/microbiome/wgs/analysis/hmmrc/PSM7J13M_genefamilies_relab.biom</t>
  </si>
  <si>
    <t>https://downloads.hmpdacc.org/ihmp/ibd/metatranscriptome/microbiome/analysis/PSM7J13M_genefamilies_relab.biom</t>
  </si>
  <si>
    <t>https://downloads.hmpdacc.org/ihmp/ibd/genome/microbiome/wgs/analysis/hmmrc/PSM7J13M_pathabundance_relab.biom</t>
  </si>
  <si>
    <t>https://downloads.hmpdacc.org/ihmp/ibd/metatranscriptome/microbiome/analysis/PSM7J13M_pathabundance_relab.biom</t>
  </si>
  <si>
    <t>https://downloads.hmpdacc.org/ihmp/ibd/genome/microbiome/wgs/analysis/hmmrc/PSM7J13M_ecs_relab.biom</t>
  </si>
  <si>
    <t>https://downloads.hmpdacc.org/ihmp/ibd/genome/microbiome/wgs/analysis/hmscp/PSM7J13M_taxonomic_profile.biom</t>
  </si>
  <si>
    <t>https://downloads.hmpdacc.org/ihmp/ibd/metatranscriptome/microbiome/analysis/PSM7J13M_ecs_relab.biom</t>
  </si>
  <si>
    <t>PSMA2653</t>
  </si>
  <si>
    <t>https://downloads.hmpdacc.org/ihmp/ibd/genome/microbiome/wgs/analysis/hmmrc/PSMA2653_ecs_relab.biom</t>
  </si>
  <si>
    <t>https://downloads.hmpdacc.org/ihmp/ibd/genome/microbiome/wgs/analysis/hmmrc/PSMA2653_genefamilies_relab.biom</t>
  </si>
  <si>
    <t>https://downloads.hmpdacc.org/ihmp/ibd/genome/microbiome/wgs/analysis/hmmrc/PSMA2653_pathabundance_relab.biom</t>
  </si>
  <si>
    <t>https://downloads.hmpdacc.org/ihmp/ibd/genome/microbiome/wgs/analysis/hmscp/PSMA2653_taxonomic_profile.biom</t>
  </si>
  <si>
    <t>ESM7F5AM</t>
  </si>
  <si>
    <t>https://downloads.hmpdacc.org/ihmp/ibd/genome/microbiome/wgs/analysis/hmmrc/ESM7F5AM_genefamilies_relab.biom</t>
  </si>
  <si>
    <t>https://downloads.hmpdacc.org/ihmp/ibd/genome/microbiome/wgs/analysis/hmmrc/ESM7F5AM_ecs_relab.biom</t>
  </si>
  <si>
    <t>https://downloads.hmpdacc.org/ihmp/ibd/genome/microbiome/wgs/analysis/hmscp/ESM7F5AM_taxonomic_profile.biom</t>
  </si>
  <si>
    <t>https://downloads.hmpdacc.org/ihmp/ibd/genome/microbiome/wgs/analysis/hmmrc/ESM7F5AM_pathabundance_relab.biom</t>
  </si>
  <si>
    <t>ESM5MEDK</t>
  </si>
  <si>
    <t>https://downloads.hmpdacc.org/ihmp/ibd/genome/microbiome/wgs/analysis/hmmrc/ESM5MEDK_ecs_relab.biom</t>
  </si>
  <si>
    <t>https://downloads.hmpdacc.org/ihmp/ibd/genome/microbiome/wgs/analysis/hmmrc/ESM5MEDK_pathabundance_relab.biom</t>
  </si>
  <si>
    <t>https://downloads.hmpdacc.org/ihmp/ibd/genome/microbiome/wgs/analysis/hmscp/ESM5MEDK_taxonomic_profile.biom</t>
  </si>
  <si>
    <t>https://downloads.hmpdacc.org/ihmp/ibd/genome/microbiome/wgs/analysis/hmmrc/ESM5MEDK_genefamilies_relab.biom</t>
  </si>
  <si>
    <t>ESM7F5CD</t>
  </si>
  <si>
    <t>https://downloads.hmpdacc.org/ihmp/ibd/genome/microbiome/wgs/analysis/hmmrc/ESM7F5CD_pathabundance_relab.biom</t>
  </si>
  <si>
    <t>https://downloads.hmpdacc.org/ihmp/ibd/genome/microbiome/wgs/analysis/hmmrc/ESM7F5CD_genefamilies_relab.biom</t>
  </si>
  <si>
    <t>https://downloads.hmpdacc.org/ihmp/ibd/genome/microbiome/wgs/analysis/hmmrc/ESM7F5CD_ecs_relab.biom</t>
  </si>
  <si>
    <t>https://downloads.hmpdacc.org/ihmp/ibd/genome/microbiome/wgs/analysis/hmscp/ESM7F5CD_taxonomic_profile.biom</t>
  </si>
  <si>
    <t>ESM7F5CB</t>
  </si>
  <si>
    <t>https://downloads.hmpdacc.org/ihmp/ibd/genome/microbiome/wgs/analysis/hmscp/ESM7F5CB_taxonomic_profile.biom</t>
  </si>
  <si>
    <t>https://downloads.hmpdacc.org/ihmp/ibd/genome/microbiome/wgs/analysis/hmmrc/ESM7F5CB_genefamilies_relab.biom</t>
  </si>
  <si>
    <t>https://downloads.hmpdacc.org/ihmp/ibd/genome/microbiome/wgs/analysis/hmmrc/ESM7F5CB_pathabundance_relab.biom</t>
  </si>
  <si>
    <t>https://downloads.hmpdacc.org/ihmp/ibd/genome/microbiome/wgs/analysis/hmmrc/ESM7F5CB_ecs_relab.biom</t>
  </si>
  <si>
    <t>ESM7F5AK</t>
  </si>
  <si>
    <t>https://downloads.hmpdacc.org/ihmp/ibd/metatranscriptome/microbiome/analysis/ESM7F5AK_genefamilies_relab.biom</t>
  </si>
  <si>
    <t>https://downloads.hmpdacc.org/ihmp/ibd/genome/microbiome/wgs/analysis/hmmrc/ESM7F5AK_ecs_relab.biom</t>
  </si>
  <si>
    <t>https://downloads.hmpdacc.org/ihmp/ibd/genome/microbiome/wgs/analysis/hmmrc/ESM7F5AK_pathabundance_relab.biom</t>
  </si>
  <si>
    <t>https://downloads.hmpdacc.org/ihmp/ibd/genome/microbiome/wgs/analysis/hmscp/ESM7F5AK_taxonomic_profile.biom</t>
  </si>
  <si>
    <t>https://downloads.hmpdacc.org/ihmp/ibd/metatranscriptome/microbiome/analysis/ESM7F5AK_pathabundance_relab.biom</t>
  </si>
  <si>
    <t>https://downloads.hmpdacc.org/ihmp/ibd/metatranscriptome/microbiome/analysis/ESM7F5AK_ecs_relab.biom</t>
  </si>
  <si>
    <t>https://downloads.hmpdacc.org/ihmp/ibd/genome/microbiome/wgs/analysis/hmmrc/ESM7F5AK_genefamilies_relab.biom</t>
  </si>
  <si>
    <t>ESM718UH</t>
  </si>
  <si>
    <t>https://downloads.hmpdacc.org/ihmp/ibd/genome/microbiome/wgs/analysis/hmscp/ESM718UH_taxonomic_profile.biom</t>
  </si>
  <si>
    <t>https://downloads.hmpdacc.org/ihmp/ibd/genome/microbiome/wgs/analysis/hmmrc/ESM718UH_ecs_relab.biom</t>
  </si>
  <si>
    <t>https://downloads.hmpdacc.org/ihmp/ibd/genome/microbiome/wgs/analysis/hmmrc/ESM718UH_pathabundance_relab.biom</t>
  </si>
  <si>
    <t>https://downloads.hmpdacc.org/ihmp/ibd/genome/microbiome/wgs/analysis/hmmrc/ESM718UH_genefamilies_relab.biom</t>
  </si>
  <si>
    <t>ESM7F5CF</t>
  </si>
  <si>
    <t>https://downloads.hmpdacc.org/ihmp/ibd/genome/microbiome/wgs/analysis/hmmrc/ESM7F5CF_ecs_relab.biom</t>
  </si>
  <si>
    <t>https://downloads.hmpdacc.org/ihmp/ibd/genome/microbiome/wgs/analysis/hmscp/ESM7F5CF_taxonomic_profile.biom</t>
  </si>
  <si>
    <t>https://downloads.hmpdacc.org/ihmp/ibd/genome/microbiome/wgs/analysis/hmmrc/ESM7F5CF_genefamilies_relab.biom</t>
  </si>
  <si>
    <t>https://downloads.hmpdacc.org/ihmp/ibd/genome/microbiome/wgs/analysis/hmmrc/ESM7F5CF_pathabundance_relab.biom</t>
  </si>
  <si>
    <t>ESM5MEDD</t>
  </si>
  <si>
    <t>https://downloads.hmpdacc.org/ihmp/ibd/genome/microbiome/wgs/analysis/hmmrc/ESM5MEDD_pathabundance_relab.biom</t>
  </si>
  <si>
    <t>https://downloads.hmpdacc.org/ihmp/ibd/genome/microbiome/wgs/analysis/hmmrc/ESM5MEDD_genefamilies_relab.biom</t>
  </si>
  <si>
    <t>https://downloads.hmpdacc.org/ihmp/ibd/genome/microbiome/wgs/analysis/hmscp/ESM5MEDD_taxonomic_profile.biom</t>
  </si>
  <si>
    <t>https://downloads.hmpdacc.org/ihmp/ibd/genome/microbiome/wgs/analysis/hmmrc/ESM5MEDD_ecs_relab.biom</t>
  </si>
  <si>
    <t>ESM5MEDF</t>
  </si>
  <si>
    <t>https://downloads.hmpdacc.org/ihmp/ibd/genome/microbiome/wgs/analysis/hmscp/ESM5MEDF_taxonomic_profile.biom</t>
  </si>
  <si>
    <t>https://downloads.hmpdacc.org/ihmp/ibd/metatranscriptome/microbiome/analysis/ESM5MEDF_genefamilies_relab.biom</t>
  </si>
  <si>
    <t>https://downloads.hmpdacc.org/ihmp/ibd/genome/microbiome/wgs/analysis/hmmrc/ESM5MEDF_genefamilies_relab.biom</t>
  </si>
  <si>
    <t>https://downloads.hmpdacc.org/ihmp/ibd/metatranscriptome/microbiome/analysis/ESM5MEDF_ecs_relab.biom</t>
  </si>
  <si>
    <t>https://downloads.hmpdacc.org/ihmp/ibd/metatranscriptome/microbiome/analysis/ESM5MEDF_pathabundance_relab.biom</t>
  </si>
  <si>
    <t>https://downloads.hmpdacc.org/ihmp/ibd/genome/microbiome/wgs/analysis/hmmrc/ESM5MEDF_ecs_relab.biom</t>
  </si>
  <si>
    <t>https://downloads.hmpdacc.org/ihmp/ibd/genome/microbiome/wgs/analysis/hmmrc/ESM5MEDF_pathabundance_relab.biom</t>
  </si>
  <si>
    <t>ESM5MEDN</t>
  </si>
  <si>
    <t>https://downloads.hmpdacc.org/ihmp/ibd/genome/microbiome/wgs/analysis/hmmrc/ESM5MEDN_genefamilies_relab.biom</t>
  </si>
  <si>
    <t>https://downloads.hmpdacc.org/ihmp/ibd/metatranscriptome/microbiome/analysis/ESM5MEDN_genefamilies_relab.biom</t>
  </si>
  <si>
    <t>https://downloads.hmpdacc.org/ihmp/ibd/genome/microbiome/wgs/analysis/hmmrc/ESM5MEDN_ecs_relab.biom</t>
  </si>
  <si>
    <t>https://downloads.hmpdacc.org/ihmp/ibd/genome/microbiome/wgs/analysis/hmmrc/ESM5MEDN_pathabundance_relab.biom</t>
  </si>
  <si>
    <t>https://downloads.hmpdacc.org/ihmp/ibd/genome/microbiome/wgs/analysis/hmscp/ESM5MEDN_taxonomic_profile.biom</t>
  </si>
  <si>
    <t>https://downloads.hmpdacc.org/ihmp/ibd/metatranscriptome/microbiome/analysis/ESM5MEDN_ecs_relab.biom</t>
  </si>
  <si>
    <t>https://downloads.hmpdacc.org/ihmp/ibd/metatranscriptome/microbiome/analysis/ESM5MEDN_pathabundance_relab.biom</t>
  </si>
  <si>
    <t>ESM7F5C7</t>
  </si>
  <si>
    <t>https://downloads.hmpdacc.org/ihmp/ibd/genome/microbiome/wgs/analysis/hmmrc/ESM7F5C7_genefamilies_relab.biom</t>
  </si>
  <si>
    <t>https://downloads.hmpdacc.org/ihmp/ibd/genome/microbiome/wgs/analysis/hmscp/ESM7F5C7_taxonomic_profile.biom</t>
  </si>
  <si>
    <t>https://downloads.hmpdacc.org/ihmp/ibd/genome/microbiome/wgs/analysis/hmmrc/ESM7F5C7_pathabundance_relab.biom</t>
  </si>
  <si>
    <t>https://downloads.hmpdacc.org/ihmp/ibd/genome/microbiome/wgs/analysis/hmmrc/ESM7F5C7_ecs_relab.biom</t>
  </si>
  <si>
    <t>ESM7F5C5</t>
  </si>
  <si>
    <t>https://downloads.hmpdacc.org/ihmp/ibd/genome/microbiome/wgs/analysis/hmscp/ESM7F5C5_taxonomic_profile.biom</t>
  </si>
  <si>
    <t>https://downloads.hmpdacc.org/ihmp/ibd/genome/microbiome/wgs/analysis/hmmrc/ESM7F5C5_ecs_relab.biom</t>
  </si>
  <si>
    <t>https://downloads.hmpdacc.org/ihmp/ibd/metatranscriptome/microbiome/analysis/ESM7F5C5_genefamilies_relab.biom</t>
  </si>
  <si>
    <t>https://downloads.hmpdacc.org/ihmp/ibd/metatranscriptome/microbiome/analysis/ESM7F5C5_ecs_relab.biom</t>
  </si>
  <si>
    <t>https://downloads.hmpdacc.org/ihmp/ibd/genome/microbiome/wgs/analysis/hmmrc/ESM7F5C5_genefamilies_relab.biom</t>
  </si>
  <si>
    <t>https://downloads.hmpdacc.org/ihmp/ibd/metatranscriptome/microbiome/analysis/ESM7F5C5_pathabundance_relab.biom</t>
  </si>
  <si>
    <t>https://downloads.hmpdacc.org/ihmp/ibd/genome/microbiome/wgs/analysis/hmmrc/ESM7F5C5_pathabundance_relab.biom</t>
  </si>
  <si>
    <t>ESM718T9</t>
  </si>
  <si>
    <t>https://downloads.hmpdacc.org/ihmp/ibd/genome/microbiome/wgs/analysis/hmmrc/ESM718T9_genefamilies_relab.biom</t>
  </si>
  <si>
    <t>https://downloads.hmpdacc.org/ihmp/ibd/genome/microbiome/wgs/analysis/hmmrc/ESM718T9_ecs_relab.biom</t>
  </si>
  <si>
    <t>https://downloads.hmpdacc.org/ihmp/ibd/genome/microbiome/wgs/analysis/hmmrc/ESM718T9_pathabundance_relab.biom</t>
  </si>
  <si>
    <t>https://downloads.hmpdacc.org/ihmp/ibd/genome/microbiome/wgs/analysis/hmscp/ESM718T9_taxonomic_profile.biom</t>
  </si>
  <si>
    <t>ESM718V8</t>
  </si>
  <si>
    <t>https://downloads.hmpdacc.org/ihmp/ibd/metatranscriptome/microbiome/analysis/ESM718V8_genefamilies_relab.biom</t>
  </si>
  <si>
    <t>https://downloads.hmpdacc.org/ihmp/ibd/metatranscriptome/microbiome/analysis/ESM718V8_pathabundance_relab.biom</t>
  </si>
  <si>
    <t>https://downloads.hmpdacc.org/ihmp/ibd/metatranscriptome/microbiome/analysis/ESM718V8_ecs_relab.biom</t>
  </si>
  <si>
    <t>https://downloads.hmpdacc.org/ihmp/ibd/genome/microbiome/wgs/analysis/hmscp/ESM718V8_taxonomic_profile.biom</t>
  </si>
  <si>
    <t>https://downloads.hmpdacc.org/ihmp/ibd/genome/microbiome/wgs/analysis/hmmrc/ESM718V8_ecs_relab.biom</t>
  </si>
  <si>
    <t>https://downloads.hmpdacc.org/ihmp/ibd/genome/microbiome/wgs/analysis/hmmrc/ESM718V8_pathabundance_relab.biom</t>
  </si>
  <si>
    <t>https://downloads.hmpdacc.org/ihmp/ibd/genome/microbiome/wgs/analysis/hmmrc/ESM718V8_genefamilies_relab.biom</t>
  </si>
  <si>
    <t>ESM5MEB7</t>
  </si>
  <si>
    <t>https://downloads.hmpdacc.org/ihmp/ibd/genome/microbiome/wgs/analysis/hmmrc/ESM5MEB7_ecs_relab.biom</t>
  </si>
  <si>
    <t>https://downloads.hmpdacc.org/ihmp/ibd/genome/microbiome/wgs/analysis/hmscp/ESM5MEB7_taxonomic_profile.biom</t>
  </si>
  <si>
    <t>https://downloads.hmpdacc.org/ihmp/ibd/metatranscriptome/microbiome/analysis/ESM5MEB7_genefamilies_relab.biom</t>
  </si>
  <si>
    <t>https://downloads.hmpdacc.org/ihmp/ibd/metatranscriptome/microbiome/analysis/ESM5MEB7_pathabundance_relab.biom</t>
  </si>
  <si>
    <t>https://downloads.hmpdacc.org/ihmp/ibd/metatranscriptome/microbiome/analysis/ESM5MEB7_ecs_relab.biom</t>
  </si>
  <si>
    <t>https://downloads.hmpdacc.org/ihmp/ibd/genome/microbiome/wgs/analysis/hmmrc/ESM5MEB7_genefamilies_relab.biom</t>
  </si>
  <si>
    <t>https://downloads.hmpdacc.org/ihmp/ibd/genome/microbiome/wgs/analysis/hmmrc/ESM5MEB7_pathabundance_relab.biom</t>
  </si>
  <si>
    <t>ESM718T7</t>
  </si>
  <si>
    <t>https://downloads.hmpdacc.org/ihmp/ibd/metatranscriptome/microbiome/analysis/ESM718T7_genefamilies_relab.biom</t>
  </si>
  <si>
    <t>https://downloads.hmpdacc.org/ihmp/ibd/metatranscriptome/microbiome/analysis/ESM718T7_ecs_relab.biom</t>
  </si>
  <si>
    <t>https://downloads.hmpdacc.org/ihmp/ibd/metatranscriptome/microbiome/analysis/ESM718T7_pathabundance_relab.biom</t>
  </si>
  <si>
    <t>https://downloads.hmpdacc.org/ihmp/ibd/genome/microbiome/wgs/analysis/hmmrc/ESM718T7_ecs_relab.biom</t>
  </si>
  <si>
    <t>https://downloads.hmpdacc.org/ihmp/ibd/genome/microbiome/wgs/analysis/hmscp/ESM718T7_taxonomic_profile.biom</t>
  </si>
  <si>
    <t>https://downloads.hmpdacc.org/ihmp/ibd/genome/microbiome/wgs/analysis/hmmrc/ESM718T7_pathabundance_relab.biom</t>
  </si>
  <si>
    <t>https://downloads.hmpdacc.org/ihmp/ibd/genome/microbiome/wgs/analysis/hmmrc/ESM718T7_genefamilies_relab.biom</t>
  </si>
  <si>
    <t>ESM718V4</t>
  </si>
  <si>
    <t>https://downloads.hmpdacc.org/ihmp/ibd/genome/microbiome/wgs/analysis/hmmrc/ESM718V4_genefamilies_relab.biom</t>
  </si>
  <si>
    <t>https://downloads.hmpdacc.org/ihmp/ibd/genome/microbiome/wgs/analysis/hmmrc/ESM718V4_ecs_relab.biom</t>
  </si>
  <si>
    <t>https://downloads.hmpdacc.org/ihmp/ibd/genome/microbiome/wgs/analysis/hmmrc/ESM718V4_pathabundance_relab.biom</t>
  </si>
  <si>
    <t>https://downloads.hmpdacc.org/ihmp/ibd/genome/microbiome/wgs/analysis/hmscp/ESM718V4_taxonomic_profile.biom</t>
  </si>
  <si>
    <t>ESM718TK</t>
  </si>
  <si>
    <t>https://downloads.hmpdacc.org/ihmp/ibd/genome/microbiome/wgs/analysis/hmmrc/ESM718TK_genefamilies_relab.biom</t>
  </si>
  <si>
    <t>https://downloads.hmpdacc.org/ihmp/ibd/genome/microbiome/wgs/analysis/hmscp/ESM718TK_taxonomic_profile.biom</t>
  </si>
  <si>
    <t>https://downloads.hmpdacc.org/ihmp/ibd/metatranscriptome/microbiome/analysis/ESM718TK_pathabundance_relab.biom</t>
  </si>
  <si>
    <t>https://downloads.hmpdacc.org/ihmp/ibd/metatranscriptome/microbiome/analysis/ESM718TK_genefamilies_relab.biom</t>
  </si>
  <si>
    <t>https://downloads.hmpdacc.org/ihmp/ibd/metatranscriptome/microbiome/analysis/ESM718TK_ecs_relab.biom</t>
  </si>
  <si>
    <t>https://downloads.hmpdacc.org/ihmp/ibd/genome/microbiome/wgs/analysis/hmmrc/ESM718TK_ecs_relab.biom</t>
  </si>
  <si>
    <t>https://downloads.hmpdacc.org/ihmp/ibd/genome/microbiome/wgs/analysis/hmmrc/ESM718TK_pathabundance_relab.biom</t>
  </si>
  <si>
    <t>ESM5MED2</t>
  </si>
  <si>
    <t>https://downloads.hmpdacc.org/ihmp/ibd/genome/microbiome/wgs/analysis/hmmrc/ESM5MED2_genefamilies_relab.biom</t>
  </si>
  <si>
    <t>https://downloads.hmpdacc.org/ihmp/ibd/genome/microbiome/wgs/analysis/hmscp/ESM5MED2_taxonomic_profile.biom</t>
  </si>
  <si>
    <t>https://downloads.hmpdacc.org/ihmp/ibd/genome/microbiome/wgs/analysis/hmmrc/ESM5MED2_pathabundance_relab.biom</t>
  </si>
  <si>
    <t>https://downloads.hmpdacc.org/ihmp/ibd/metatranscriptome/microbiome/analysis/ESM5MED2_pathabundance_relab.biom</t>
  </si>
  <si>
    <t>https://downloads.hmpdacc.org/ihmp/ibd/metatranscriptome/microbiome/analysis/ESM5MED2_ecs_relab.biom</t>
  </si>
  <si>
    <t>https://downloads.hmpdacc.org/ihmp/ibd/metatranscriptome/microbiome/analysis/ESM5MED2_genefamilies_relab.biom</t>
  </si>
  <si>
    <t>https://downloads.hmpdacc.org/ihmp/ibd/genome/microbiome/wgs/analysis/hmmrc/ESM5MED2_ecs_relab.biom</t>
  </si>
  <si>
    <t>ESM9IEP1</t>
  </si>
  <si>
    <t>https://downloads.hmpdacc.org/ihmp/ibd/genome/microbiome/wgs/analysis/hmscp/ESM9IEP1_taxonomic_profile.biom</t>
  </si>
  <si>
    <t>https://downloads.hmpdacc.org/ihmp/ibd/genome/microbiome/wgs/analysis/hmmrc/ESM9IEP1_ecs_relab.biom</t>
  </si>
  <si>
    <t>https://downloads.hmpdacc.org/ihmp/ibd/genome/microbiome/wgs/analysis/hmmrc/ESM9IEP1_genefamilies_relab.biom</t>
  </si>
  <si>
    <t>https://downloads.hmpdacc.org/ihmp/ibd/genome/microbiome/wgs/analysis/hmmrc/ESM9IEP1_pathabundance_relab.biom</t>
  </si>
  <si>
    <t>ESM718TM</t>
  </si>
  <si>
    <t>https://downloads.hmpdacc.org/ihmp/ibd/genome/microbiome/wgs/analysis/hmmrc/ESM718TM_ecs_relab.biom</t>
  </si>
  <si>
    <t>https://downloads.hmpdacc.org/ihmp/ibd/genome/microbiome/wgs/analysis/hmmrc/ESM718TM_genefamilies_relab.biom</t>
  </si>
  <si>
    <t>https://downloads.hmpdacc.org/ihmp/ibd/genome/microbiome/wgs/analysis/hmscp/ESM718TM_taxonomic_profile.biom</t>
  </si>
  <si>
    <t>https://downloads.hmpdacc.org/ihmp/ibd/genome/microbiome/wgs/analysis/hmmrc/ESM718TM_pathabundance_relab.biom</t>
  </si>
  <si>
    <t>ESM718TF</t>
  </si>
  <si>
    <t>https://downloads.hmpdacc.org/ihmp/ibd/genome/microbiome/wgs/analysis/hmmrc/ESM718TF_genefamilies_relab.biom</t>
  </si>
  <si>
    <t>https://downloads.hmpdacc.org/ihmp/ibd/genome/microbiome/wgs/analysis/hmmrc/ESM718TF_pathabundance_relab.biom</t>
  </si>
  <si>
    <t>https://downloads.hmpdacc.org/ihmp/ibd/metatranscriptome/microbiome/analysis/ESM718TF_genefamilies_relab.biom</t>
  </si>
  <si>
    <t>https://downloads.hmpdacc.org/ihmp/ibd/genome/microbiome/wgs/analysis/hmscp/ESM718TF_taxonomic_profile.biom</t>
  </si>
  <si>
    <t>https://downloads.hmpdacc.org/ihmp/ibd/genome/microbiome/wgs/analysis/hmmrc/ESM718TF_ecs_relab.biom</t>
  </si>
  <si>
    <t>https://downloads.hmpdacc.org/ihmp/ibd/metatranscriptome/microbiome/analysis/ESM718TF_pathabundance_relab.biom</t>
  </si>
  <si>
    <t>https://downloads.hmpdacc.org/ihmp/ibd/metatranscriptome/microbiome/analysis/ESM718TF_ecs_relab.biom</t>
  </si>
  <si>
    <t>HSMA33IK</t>
  </si>
  <si>
    <t>https://downloads.hmpdacc.org/ihmp/ibd/genome/microbiome/wgs/analysis/hmmrc/HSMA33IK_pathabundance_relab.biom</t>
  </si>
  <si>
    <t>https://downloads.hmpdacc.org/ihmp/ibd/genome/microbiome/wgs/analysis/hmscp/HSMA33IK_taxonomic_profile.biom</t>
  </si>
  <si>
    <t>https://downloads.hmpdacc.org/ihmp/ibd/metatranscriptome/microbiome/analysis/HSMA33IK_ecs_relab.biom</t>
  </si>
  <si>
    <t>https://downloads.hmpdacc.org/ihmp/ibd/genome/microbiome/wgs/analysis/hmmrc/HSMA33IK_genefamilies_relab.biom</t>
  </si>
  <si>
    <t>https://downloads.hmpdacc.org/ihmp/ibd/metatranscriptome/microbiome/analysis/HSMA33IK_genefamilies_relab.biom</t>
  </si>
  <si>
    <t>https://downloads.hmpdacc.org/ihmp/ibd/metatranscriptome/microbiome/analysis/HSMA33IK_pathabundance_relab.biom</t>
  </si>
  <si>
    <t>https://downloads.hmpdacc.org/ihmp/ibd/genome/microbiome/wgs/analysis/hmmrc/HSMA33IK_ecs_relab.biom</t>
  </si>
  <si>
    <t>HSMA33QY</t>
  </si>
  <si>
    <t>https://downloads.hmpdacc.org/ihmp/ibd/metatranscriptome/microbiome/analysis/HSMA33QY_genefamilies_relab.biom</t>
  </si>
  <si>
    <t>https://downloads.hmpdacc.org/ihmp/ibd/genome/microbiome/wgs/analysis/hmmrc/HSMA33QY_ecs_relab.biom</t>
  </si>
  <si>
    <t>https://downloads.hmpdacc.org/ihmp/ibd/genome/microbiome/wgs/analysis/hmmrc/HSMA33QY_genefamilies_relab.biom</t>
  </si>
  <si>
    <t>https://downloads.hmpdacc.org/ihmp/ibd/genome/microbiome/wgs/analysis/hmscp/HSMA33QY_taxonomic_profile.biom</t>
  </si>
  <si>
    <t>https://downloads.hmpdacc.org/ihmp/ibd/metatranscriptome/microbiome/analysis/HSMA33QY_ecs_relab.biom</t>
  </si>
  <si>
    <t>https://downloads.hmpdacc.org/ihmp/ibd/metatranscriptome/microbiome/analysis/HSMA33QY_pathabundance_relab.biom</t>
  </si>
  <si>
    <t>https://downloads.hmpdacc.org/ihmp/ibd/genome/microbiome/wgs/analysis/hmmrc/HSMA33QY_pathabundance_relab.biom</t>
  </si>
  <si>
    <t>HSMA33LP</t>
  </si>
  <si>
    <t>https://downloads.hmpdacc.org/ihmp/ibd/genome/microbiome/wgs/analysis/hmmrc/HSMA33LP_pathabundance_relab.biom</t>
  </si>
  <si>
    <t>https://downloads.hmpdacc.org/ihmp/ibd/genome/microbiome/wgs/analysis/hmscp/HSMA33LP_taxonomic_profile.biom</t>
  </si>
  <si>
    <t>https://downloads.hmpdacc.org/ihmp/ibd/genome/microbiome/wgs/analysis/hmmrc/HSMA33LP_genefamilies_relab.biom</t>
  </si>
  <si>
    <t>https://downloads.hmpdacc.org/ihmp/ibd/genome/microbiome/wgs/analysis/hmmrc/HSMA33LP_ecs_relab.biom</t>
  </si>
  <si>
    <t>HSMA33IE</t>
  </si>
  <si>
    <t>https://downloads.hmpdacc.org/ihmp/ibd/metatranscriptome/microbiome/analysis/HSMA33IE_pathabundance_relab.biom</t>
  </si>
  <si>
    <t>https://downloads.hmpdacc.org/ihmp/ibd/genome/microbiome/wgs/analysis/hmscp/HSMA33IE_taxonomic_profile.biom</t>
  </si>
  <si>
    <t>https://downloads.hmpdacc.org/ihmp/ibd/genome/microbiome/wgs/analysis/hmmrc/HSMA33IE_ecs_relab.biom</t>
  </si>
  <si>
    <t>https://downloads.hmpdacc.org/ihmp/ibd/genome/microbiome/wgs/analysis/hmmrc/HSMA33IE_pathabundance_relab.biom</t>
  </si>
  <si>
    <t>https://downloads.hmpdacc.org/ihmp/ibd/metatranscriptome/microbiome/analysis/HSMA33IE_genefamilies_relab.biom</t>
  </si>
  <si>
    <t>https://downloads.hmpdacc.org/ihmp/ibd/metatranscriptome/microbiome/analysis/HSMA33IE_ecs_relab.biom</t>
  </si>
  <si>
    <t>https://downloads.hmpdacc.org/ihmp/ibd/genome/microbiome/wgs/analysis/hmmrc/HSMA33IE_genefamilies_relab.biom</t>
  </si>
  <si>
    <t>HSMA33R9</t>
  </si>
  <si>
    <t>https://downloads.hmpdacc.org/ihmp/ibd/genome/microbiome/wgs/analysis/hmscp/HSMA33R9_taxonomic_profile.biom</t>
  </si>
  <si>
    <t>https://downloads.hmpdacc.org/ihmp/ibd/genome/microbiome/wgs/analysis/hmmrc/HSMA33R9_genefamilies_relab.biom</t>
  </si>
  <si>
    <t>https://downloads.hmpdacc.org/ihmp/ibd/genome/microbiome/wgs/analysis/hmmrc/HSMA33R9_pathabundance_relab.biom</t>
  </si>
  <si>
    <t>https://downloads.hmpdacc.org/ihmp/ibd/genome/microbiome/wgs/analysis/hmmrc/HSMA33R9_ecs_relab.biom</t>
  </si>
  <si>
    <t>HSMA33S4</t>
  </si>
  <si>
    <t>https://downloads.hmpdacc.org/ihmp/ibd/genome/microbiome/wgs/analysis/hmmrc/HSMA33S4_pathabundance_relab.biom</t>
  </si>
  <si>
    <t>https://downloads.hmpdacc.org/ihmp/ibd/genome/microbiome/wgs/analysis/hmscp/HSMA33S4_taxonomic_profile.biom</t>
  </si>
  <si>
    <t>https://downloads.hmpdacc.org/ihmp/ibd/genome/microbiome/wgs/analysis/hmmrc/HSMA33S4_ecs_relab.biom</t>
  </si>
  <si>
    <t>https://downloads.hmpdacc.org/ihmp/ibd/genome/microbiome/wgs/analysis/hmmrc/HSMA33S4_genefamilies_relab.biom</t>
  </si>
  <si>
    <t>HSMA33R7</t>
  </si>
  <si>
    <t>https://downloads.hmpdacc.org/ihmp/ibd/genome/microbiome/wgs/analysis/hmmrc/HSMA33R7_ecs_relab.biom</t>
  </si>
  <si>
    <t>https://downloads.hmpdacc.org/ihmp/ibd/genome/microbiome/wgs/analysis/hmscp/HSMA33R7_taxonomic_profile.biom</t>
  </si>
  <si>
    <t>https://downloads.hmpdacc.org/ihmp/ibd/genome/microbiome/wgs/analysis/hmmrc/HSMA33R7_genefamilies_relab.biom</t>
  </si>
  <si>
    <t>https://downloads.hmpdacc.org/ihmp/ibd/genome/microbiome/wgs/analysis/hmmrc/HSMA33R7_pathabundance_relab.biom</t>
  </si>
  <si>
    <t>HSMA33IG</t>
  </si>
  <si>
    <t>https://downloads.hmpdacc.org/ihmp/ibd/genome/microbiome/wgs/analysis/hmmrc/HSMA33IG_genefamilies_relab.biom</t>
  </si>
  <si>
    <t>https://downloads.hmpdacc.org/ihmp/ibd/genome/microbiome/wgs/analysis/hmmrc/HSMA33IG_ecs_relab.biom</t>
  </si>
  <si>
    <t>https://downloads.hmpdacc.org/ihmp/ibd/genome/microbiome/wgs/analysis/hmmrc/HSMA33IG_pathabundance_relab.biom</t>
  </si>
  <si>
    <t>https://downloads.hmpdacc.org/ihmp/ibd/genome/microbiome/wgs/analysis/hmscp/HSMA33IG_taxonomic_profile.biom</t>
  </si>
  <si>
    <t>HSMA33R5</t>
  </si>
  <si>
    <t>https://downloads.hmpdacc.org/ihmp/ibd/genome/microbiome/wgs/analysis/hmmrc/HSMA33R5_pathabundance_relab.biom</t>
  </si>
  <si>
    <t>https://downloads.hmpdacc.org/ihmp/ibd/metatranscriptome/microbiome/analysis/HSMA33R5_ecs_relab.biom</t>
  </si>
  <si>
    <t>https://downloads.hmpdacc.org/ihmp/ibd/metatranscriptome/microbiome/analysis/HSMA33R5_pathabundance_relab.biom</t>
  </si>
  <si>
    <t>https://downloads.hmpdacc.org/ihmp/ibd/genome/microbiome/wgs/analysis/hmmrc/HSMA33R5_genefamilies_relab.biom</t>
  </si>
  <si>
    <t>https://downloads.hmpdacc.org/ihmp/ibd/genome/microbiome/wgs/analysis/hmmrc/HSMA33R5_ecs_relab.biom</t>
  </si>
  <si>
    <t>https://downloads.hmpdacc.org/ihmp/ibd/metatranscriptome/microbiome/analysis/HSMA33R5_genefamilies_relab.biom</t>
  </si>
  <si>
    <t>https://downloads.hmpdacc.org/ihmp/ibd/genome/microbiome/wgs/analysis/hmscp/HSMA33R5_taxonomic_profile.biom</t>
  </si>
  <si>
    <t>HSMA33R1</t>
  </si>
  <si>
    <t>https://downloads.hmpdacc.org/ihmp/ibd/genome/microbiome/wgs/analysis/hmmrc/HSMA33R1_ecs_relab.biom</t>
  </si>
  <si>
    <t>https://downloads.hmpdacc.org/ihmp/ibd/genome/microbiome/wgs/analysis/hmmrc/HSMA33R1_genefamilies_relab.biom</t>
  </si>
  <si>
    <t>https://downloads.hmpdacc.org/ihmp/ibd/genome/microbiome/wgs/analysis/hmmrc/HSMA33R1_pathabundance_relab.biom</t>
  </si>
  <si>
    <t>https://downloads.hmpdacc.org/ihmp/ibd/genome/microbiome/wgs/analysis/hmscp/HSMA33R1_taxonomic_profile.biom</t>
  </si>
  <si>
    <t>HSM67VG8</t>
  </si>
  <si>
    <t>https://downloads.hmpdacc.org/ihmp/ibd/metatranscriptome/microbiome/analysis/HSM67VG8_pathabundance_relab.biom</t>
  </si>
  <si>
    <t>https://downloads.hmpdacc.org/ihmp/ibd/genome/microbiome/wgs/analysis/hmmrc/HSM67VG8_pathabundance_relab.biom</t>
  </si>
  <si>
    <t>https://downloads.hmpdacc.org/ihmp/ibd/metatranscriptome/microbiome/analysis/HSM67VG8_ecs_relab.biom</t>
  </si>
  <si>
    <t>https://downloads.hmpdacc.org/ihmp/ibd/genome/microbiome/wgs/analysis/hmscp/HSM67VG8_taxonomic_profile.biom</t>
  </si>
  <si>
    <t>https://downloads.hmpdacc.org/ihmp/ibd/metatranscriptome/microbiome/analysis/HSM67VG8_genefamilies_relab.biom</t>
  </si>
  <si>
    <t>https://downloads.hmpdacc.org/ihmp/ibd/genome/microbiome/wgs/analysis/hmmrc/HSM67VG8_ecs_relab.biom</t>
  </si>
  <si>
    <t>https://downloads.hmpdacc.org/ihmp/ibd/genome/microbiome/wgs/analysis/hmmrc/HSM67VG8_genefamilies_relab.biom</t>
  </si>
  <si>
    <t>HSM6XRSX</t>
  </si>
  <si>
    <t>https://downloads.hmpdacc.org/ihmp/ibd/genome/microbiome/wgs/analysis/hmscp/HSM6XRSX_taxonomic_profile.biom</t>
  </si>
  <si>
    <t>https://downloads.hmpdacc.org/ihmp/ibd/genome/microbiome/wgs/analysis/hmmrc/HSM6XRSX_pathabundance_relab.biom</t>
  </si>
  <si>
    <t>https://downloads.hmpdacc.org/ihmp/ibd/metatranscriptome/microbiome/analysis/HSM6XRSX_ecs_relab.biom</t>
  </si>
  <si>
    <t>https://downloads.hmpdacc.org/ihmp/ibd/genome/microbiome/wgs/analysis/hmmrc/HSM6XRSX_genefamilies_relab.biom</t>
  </si>
  <si>
    <t>https://downloads.hmpdacc.org/ihmp/ibd/genome/microbiome/wgs/analysis/hmmrc/HSM6XRSX_ecs_relab.biom</t>
  </si>
  <si>
    <t>https://downloads.hmpdacc.org/ihmp/ibd/metatranscriptome/microbiome/analysis/HSM6XRSX_genefamilies_relab.biom</t>
  </si>
  <si>
    <t>https://downloads.hmpdacc.org/ihmp/ibd/metatranscriptome/microbiome/analysis/HSM6XRSX_pathabundance_relab.biom</t>
  </si>
  <si>
    <t>HSM67VFZ</t>
  </si>
  <si>
    <t>https://downloads.hmpdacc.org/ihmp/ibd/metatranscriptome/microbiome/analysis/HSM67VFZ_genefamilies_relab.biom</t>
  </si>
  <si>
    <t>https://downloads.hmpdacc.org/ihmp/ibd/metatranscriptome/microbiome/analysis/HSM67VFZ_pathabundance_relab.biom</t>
  </si>
  <si>
    <t>https://downloads.hmpdacc.org/ihmp/ibd/genome/microbiome/wgs/analysis/hmscp/HSM67VFZ_taxonomic_profile.biom</t>
  </si>
  <si>
    <t>https://downloads.hmpdacc.org/ihmp/ibd/genome/microbiome/wgs/analysis/hmmrc/HSM67VFZ_ecs_relab.biom</t>
  </si>
  <si>
    <t>https://downloads.hmpdacc.org/ihmp/ibd/genome/microbiome/wgs/analysis/hmmrc/HSM67VFZ_genefamilies_relab.biom</t>
  </si>
  <si>
    <t>https://downloads.hmpdacc.org/ihmp/ibd/genome/microbiome/wgs/analysis/hmmrc/HSM67VFZ_pathabundance_relab.biom</t>
  </si>
  <si>
    <t>https://downloads.hmpdacc.org/ihmp/ibd/metatranscriptome/microbiome/analysis/HSM67VFZ_ecs_relab.biom</t>
  </si>
  <si>
    <t>HSM5MD5D</t>
  </si>
  <si>
    <t>https://downloads.hmpdacc.org/ihmp/ibd/genome/microbiome/wgs/analysis/hmmrc/HSM5MD5D_pathabundance_relab.biom</t>
  </si>
  <si>
    <t>https://downloads.hmpdacc.org/ihmp/ibd/genome/microbiome/wgs/analysis/hmscp/HSM5MD5D_taxonomic_profile.biom</t>
  </si>
  <si>
    <t>https://downloads.hmpdacc.org/ihmp/ibd/genome/microbiome/wgs/analysis/hmmrc/HSM5MD5D_genefamilies_relab.biom</t>
  </si>
  <si>
    <t>https://downloads.hmpdacc.org/ihmp/ibd/metatranscriptome/microbiome/analysis/HSM5MD5D_ecs_relab.biom</t>
  </si>
  <si>
    <t>https://downloads.hmpdacc.org/ihmp/ibd/genome/microbiome/wgs/analysis/hmmrc/HSM5MD5D_ecs_relab.biom</t>
  </si>
  <si>
    <t>https://downloads.hmpdacc.org/ihmp/ibd/metatranscriptome/microbiome/analysis/HSM5MD5D_pathabundance_relab.biom</t>
  </si>
  <si>
    <t>https://downloads.hmpdacc.org/ihmp/ibd/metatranscriptome/microbiome/analysis/HSM5MD5D_genefamilies_relab.biom</t>
  </si>
  <si>
    <t>HSM67VFX</t>
  </si>
  <si>
    <t>https://downloads.hmpdacc.org/ihmp/ibd/genome/microbiome/wgs/analysis/hmmrc/HSM67VFX_ecs_relab.biom</t>
  </si>
  <si>
    <t>https://downloads.hmpdacc.org/ihmp/ibd/genome/microbiome/wgs/analysis/hmmrc/HSM67VFX_genefamilies_relab.biom</t>
  </si>
  <si>
    <t>https://downloads.hmpdacc.org/ihmp/ibd/genome/microbiome/wgs/analysis/hmscp/HSM67VFX_taxonomic_profile.biom</t>
  </si>
  <si>
    <t>https://downloads.hmpdacc.org/ihmp/ibd/genome/microbiome/wgs/analysis/hmmrc/HSM67VFX_pathabundance_relab.biom</t>
  </si>
  <si>
    <t>HSM5MD5B</t>
  </si>
  <si>
    <t>https://downloads.hmpdacc.org/ihmp/ibd/metatranscriptome/microbiome/analysis/HSM5MD5B_ecs_relab.biom</t>
  </si>
  <si>
    <t>https://downloads.hmpdacc.org/ihmp/ibd/genome/microbiome/wgs/analysis/hmmrc/HSM5MD5B_pathabundance_relab.biom</t>
  </si>
  <si>
    <t>https://downloads.hmpdacc.org/ihmp/ibd/metatranscriptome/microbiome/analysis/HSM5MD5B_pathabundance_relab.biom</t>
  </si>
  <si>
    <t>https://downloads.hmpdacc.org/ihmp/ibd/genome/microbiome/wgs/analysis/hmmrc/HSM5MD5B_genefamilies_relab.biom</t>
  </si>
  <si>
    <t>https://downloads.hmpdacc.org/ihmp/ibd/genome/microbiome/wgs/analysis/hmmrc/HSM5MD5B_ecs_relab.biom</t>
  </si>
  <si>
    <t>https://downloads.hmpdacc.org/ihmp/ibd/genome/microbiome/wgs/analysis/hmscp/HSM5MD5B_taxonomic_profile.biom</t>
  </si>
  <si>
    <t>https://downloads.hmpdacc.org/ihmp/ibd/metatranscriptome/microbiome/analysis/HSM5MD5B_genefamilies_relab.biom</t>
  </si>
  <si>
    <t>HSM7CZ2H</t>
  </si>
  <si>
    <t>https://downloads.hmpdacc.org/ihmp/ibd/genome/microbiome/wgs/analysis/hmmrc/HSM7CZ2H_genefamilies_relab.biom</t>
  </si>
  <si>
    <t>https://downloads.hmpdacc.org/ihmp/ibd/genome/microbiome/wgs/analysis/hmmrc/HSM7CZ2H_pathabundance_relab.biom</t>
  </si>
  <si>
    <t>https://downloads.hmpdacc.org/ihmp/ibd/genome/microbiome/wgs/analysis/hmmrc/HSM7CZ2H_ecs_relab.biom</t>
  </si>
  <si>
    <t>https://downloads.hmpdacc.org/ihmp/ibd/genome/microbiome/wgs/analysis/hmscp/HSM7CZ2H_taxonomic_profile.biom</t>
  </si>
  <si>
    <t>HSM67VHS</t>
  </si>
  <si>
    <t>https://downloads.hmpdacc.org/ihmp/ibd/genome/microbiome/wgs/analysis/hmmrc/HSM67VHS_pathabundance_relab.biom</t>
  </si>
  <si>
    <t>https://downloads.hmpdacc.org/ihmp/ibd/genome/microbiome/wgs/analysis/hmmrc/HSM67VHS_ecs_relab.biom</t>
  </si>
  <si>
    <t>https://downloads.hmpdacc.org/ihmp/ibd/genome/microbiome/wgs/analysis/hmscp/HSM67VHS_taxonomic_profile.biom</t>
  </si>
  <si>
    <t>https://downloads.hmpdacc.org/ihmp/ibd/genome/microbiome/wgs/analysis/hmmrc/HSM67VHS_genefamilies_relab.biom</t>
  </si>
  <si>
    <t>HSM67VI1</t>
  </si>
  <si>
    <t>https://downloads.hmpdacc.org/ihmp/ibd/genome/microbiome/wgs/analysis/hmmrc/HSM67VI1_pathabundance_relab.biom</t>
  </si>
  <si>
    <t>https://downloads.hmpdacc.org/ihmp/ibd/genome/microbiome/wgs/analysis/hmscp/HSM67VI1_taxonomic_profile.biom</t>
  </si>
  <si>
    <t>https://downloads.hmpdacc.org/ihmp/ibd/genome/microbiome/wgs/analysis/hmmrc/HSM67VI1_ecs_relab.biom</t>
  </si>
  <si>
    <t>https://downloads.hmpdacc.org/ihmp/ibd/genome/microbiome/wgs/analysis/hmmrc/HSM67VI1_genefamilies_relab.biom</t>
  </si>
  <si>
    <t>HSM6XRSN</t>
  </si>
  <si>
    <t>https://downloads.hmpdacc.org/ihmp/ibd/genome/microbiome/wgs/analysis/hmmrc/HSM6XRSN_genefamilies_relab.biom</t>
  </si>
  <si>
    <t>https://downloads.hmpdacc.org/ihmp/ibd/genome/microbiome/wgs/analysis/hmmrc/HSM6XRSN_ecs_relab.biom</t>
  </si>
  <si>
    <t>https://downloads.hmpdacc.org/ihmp/ibd/genome/microbiome/wgs/analysis/hmscp/HSM6XRSN_taxonomic_profile.biom</t>
  </si>
  <si>
    <t>https://downloads.hmpdacc.org/ihmp/ibd/genome/microbiome/wgs/analysis/hmmrc/HSM6XRSN_pathabundance_relab.biom</t>
  </si>
  <si>
    <t>https://downloads.hmpdacc.org/ihmp/ibd/metatranscriptome/microbiome/analysis/HSM6XRSN_pathabundance_relab.biom</t>
  </si>
  <si>
    <t>https://downloads.hmpdacc.org/ihmp/ibd/metatranscriptome/microbiome/analysis/HSM6XRSN_genefamilies_relab.biom</t>
  </si>
  <si>
    <t>https://downloads.hmpdacc.org/ihmp/ibd/metatranscriptome/microbiome/analysis/HSM6XRSN_ecs_relab.biom</t>
  </si>
  <si>
    <t>HSM5MD4O</t>
  </si>
  <si>
    <t>https://downloads.hmpdacc.org/ihmp/ibd/genome/microbiome/wgs/analysis/hmscp/HSM5MD4O_taxonomic_profile.biom</t>
  </si>
  <si>
    <t>https://downloads.hmpdacc.org/ihmp/ibd/genome/microbiome/wgs/analysis/hmmrc/HSM5MD4O_ecs_relab.biom</t>
  </si>
  <si>
    <t>https://downloads.hmpdacc.org/ihmp/ibd/genome/microbiome/wgs/analysis/hmmrc/HSM5MD4O_pathabundance_relab.biom</t>
  </si>
  <si>
    <t>https://downloads.hmpdacc.org/ihmp/ibd/genome/microbiome/wgs/analysis/hmmrc/HSM5MD4O_genefamilies_relab.biom</t>
  </si>
  <si>
    <t>HSM67VHW</t>
  </si>
  <si>
    <t>https://downloads.hmpdacc.org/ihmp/ibd/genome/microbiome/wgs/analysis/hmmrc/HSM67VHW_genefamilies_relab.biom</t>
  </si>
  <si>
    <t>https://downloads.hmpdacc.org/ihmp/ibd/genome/microbiome/wgs/analysis/hmmrc/HSM67VHW_pathabundance_relab.biom</t>
  </si>
  <si>
    <t>https://downloads.hmpdacc.org/ihmp/ibd/metatranscriptome/microbiome/analysis/HSM67VHW_pathabundance_relab.biom</t>
  </si>
  <si>
    <t>https://downloads.hmpdacc.org/ihmp/ibd/genome/microbiome/wgs/analysis/hmmrc/HSM67VHW_ecs_relab.biom</t>
  </si>
  <si>
    <t>https://downloads.hmpdacc.org/ihmp/ibd/metatranscriptome/microbiome/analysis/HSM67VHW_genefamilies_relab.biom</t>
  </si>
  <si>
    <t>https://downloads.hmpdacc.org/ihmp/ibd/metatranscriptome/microbiome/analysis/HSM67VHW_ecs_relab.biom</t>
  </si>
  <si>
    <t>https://downloads.hmpdacc.org/ihmp/ibd/genome/microbiome/wgs/analysis/hmscp/HSM67VHW_taxonomic_profile.biom</t>
  </si>
  <si>
    <t>HSM5MD4N</t>
  </si>
  <si>
    <t>https://downloads.hmpdacc.org/ihmp/ibd/genome/microbiome/wgs/analysis/hmmrc/HSM5MD4N_genefamilies_relab.biom</t>
  </si>
  <si>
    <t>https://downloads.hmpdacc.org/ihmp/ibd/genome/microbiome/wgs/analysis/hmscp/HSM5MD4N_taxonomic_profile.biom</t>
  </si>
  <si>
    <t>https://downloads.hmpdacc.org/ihmp/ibd/genome/microbiome/wgs/analysis/hmmrc/HSM5MD4N_pathabundance_relab.biom</t>
  </si>
  <si>
    <t>https://downloads.hmpdacc.org/ihmp/ibd/genome/microbiome/wgs/analysis/hmmrc/HSM5MD4N_ecs_relab.biom</t>
  </si>
  <si>
    <t>HSM7CYXS</t>
  </si>
  <si>
    <t>https://downloads.hmpdacc.org/ihmp/ibd/genome/microbiome/wgs/analysis/hmscp/HSM7CYXS_taxonomic_profile.biom</t>
  </si>
  <si>
    <t>https://downloads.hmpdacc.org/ihmp/ibd/genome/microbiome/wgs/analysis/hmmrc/HSM7CYXS_ecs_relab.biom</t>
  </si>
  <si>
    <t>https://downloads.hmpdacc.org/ihmp/ibd/genome/microbiome/wgs/analysis/hmmrc/HSM7CYXS_genefamilies_relab.biom</t>
  </si>
  <si>
    <t>https://downloads.hmpdacc.org/ihmp/ibd/genome/microbiome/wgs/analysis/hmmrc/HSM7CYXS_pathabundance_relab.biom</t>
  </si>
  <si>
    <t>HSM67VHQ</t>
  </si>
  <si>
    <t>https://downloads.hmpdacc.org/ihmp/ibd/genome/microbiome/wgs/analysis/hmmrc/HSM67VHQ_pathabundance_relab.biom</t>
  </si>
  <si>
    <t>https://downloads.hmpdacc.org/ihmp/ibd/genome/microbiome/wgs/analysis/hmmrc/HSM67VHQ_ecs_relab.biom</t>
  </si>
  <si>
    <t>https://downloads.hmpdacc.org/ihmp/ibd/genome/microbiome/wgs/analysis/hmscp/HSM67VHQ_taxonomic_profile.biom</t>
  </si>
  <si>
    <t>https://downloads.hmpdacc.org/ihmp/ibd/genome/microbiome/wgs/analysis/hmmrc/HSM67VHQ_genefamilies_relab.biom</t>
  </si>
  <si>
    <t>HSM7CYXQ</t>
  </si>
  <si>
    <t>https://downloads.hmpdacc.org/ihmp/ibd/genome/microbiome/wgs/analysis/hmscp/HSM7CYXQ_taxonomic_profile.biom</t>
  </si>
  <si>
    <t>https://downloads.hmpdacc.org/ihmp/ibd/genome/microbiome/wgs/analysis/hmmrc/HSM7CYXQ_pathabundance_relab.biom</t>
  </si>
  <si>
    <t>https://downloads.hmpdacc.org/ihmp/ibd/genome/microbiome/wgs/analysis/hmmrc/HSM7CYXQ_genefamilies_relab.biom</t>
  </si>
  <si>
    <t>https://downloads.hmpdacc.org/ihmp/ibd/genome/microbiome/wgs/analysis/hmmrc/HSM7CYXQ_ecs_relab.biom</t>
  </si>
  <si>
    <t>HSM6XRST</t>
  </si>
  <si>
    <t>https://downloads.hmpdacc.org/ihmp/ibd/metatranscriptome/microbiome/analysis/HSM6XRST_genefamilies_relab.biom</t>
  </si>
  <si>
    <t>https://downloads.hmpdacc.org/ihmp/ibd/genome/microbiome/wgs/analysis/hmmrc/HSM6XRST_pathabundance_relab.biom</t>
  </si>
  <si>
    <t>https://downloads.hmpdacc.org/ihmp/ibd/metatranscriptome/microbiome/analysis/HSM6XRST_pathabundance_relab.biom</t>
  </si>
  <si>
    <t>https://downloads.hmpdacc.org/ihmp/ibd/metatranscriptome/microbiome/analysis/HSM6XRST_ecs_relab.biom</t>
  </si>
  <si>
    <t>https://downloads.hmpdacc.org/ihmp/ibd/genome/microbiome/wgs/analysis/hmscp/HSM6XRST_taxonomic_profile.biom</t>
  </si>
  <si>
    <t>https://downloads.hmpdacc.org/ihmp/ibd/genome/microbiome/wgs/analysis/hmmrc/HSM6XRST_genefamilies_relab.biom</t>
  </si>
  <si>
    <t>https://downloads.hmpdacc.org/ihmp/ibd/genome/microbiome/wgs/analysis/hmmrc/HSM6XRST_ecs_relab.biom</t>
  </si>
  <si>
    <t>HSM7J4OX</t>
  </si>
  <si>
    <t>https://downloads.hmpdacc.org/ihmp/ibd/genome/microbiome/wgs/analysis/hmscp/HSM7J4OX_taxonomic_profile.biom</t>
  </si>
  <si>
    <t>https://downloads.hmpdacc.org/ihmp/ibd/genome/microbiome/wgs/analysis/hmmrc/HSM7J4OX_genefamilies_relab.biom</t>
  </si>
  <si>
    <t>https://downloads.hmpdacc.org/ihmp/ibd/genome/microbiome/wgs/analysis/hmmrc/HSM7J4OX_ecs_relab.biom</t>
  </si>
  <si>
    <t>https://downloads.hmpdacc.org/ihmp/ibd/genome/microbiome/wgs/analysis/hmmrc/HSM7J4OX_pathabundance_relab.biom</t>
  </si>
  <si>
    <t>HSM7CZ38</t>
  </si>
  <si>
    <t>https://downloads.hmpdacc.org/ihmp/ibd/metatranscriptome/microbiome/analysis/HSM7CZ38_genefamilies_relab.biom</t>
  </si>
  <si>
    <t>https://downloads.hmpdacc.org/ihmp/ibd/genome/microbiome/wgs/analysis/hmmrc/HSM7CZ38_ecs_relab.biom</t>
  </si>
  <si>
    <t>https://downloads.hmpdacc.org/ihmp/ibd/metatranscriptome/microbiome/analysis/HSM7CZ38_pathabundance_relab.biom</t>
  </si>
  <si>
    <t>https://downloads.hmpdacc.org/ihmp/ibd/metatranscriptome/microbiome/analysis/HSM7CZ38_ecs_relab.biom</t>
  </si>
  <si>
    <t>https://downloads.hmpdacc.org/ihmp/ibd/genome/microbiome/wgs/analysis/hmmrc/HSM7CZ38_genefamilies_relab.biom</t>
  </si>
  <si>
    <t>https://downloads.hmpdacc.org/ihmp/ibd/genome/microbiome/wgs/analysis/hmscp/HSM7CZ38_taxonomic_profile.biom</t>
  </si>
  <si>
    <t>https://downloads.hmpdacc.org/ihmp/ibd/genome/microbiome/wgs/analysis/hmmrc/HSM7CZ38_pathabundance_relab.biom</t>
  </si>
  <si>
    <t>HSM7J4L9</t>
  </si>
  <si>
    <t>https://downloads.hmpdacc.org/ihmp/ibd/genome/microbiome/wgs/analysis/hmmrc/HSM7J4L9_pathabundance_relab.biom</t>
  </si>
  <si>
    <t>https://downloads.hmpdacc.org/ihmp/ibd/genome/microbiome/wgs/analysis/hmmrc/HSM7J4L9_genefamilies_relab.biom</t>
  </si>
  <si>
    <t>https://downloads.hmpdacc.org/ihmp/ibd/genome/microbiome/wgs/analysis/hmscp/HSM7J4L9_taxonomic_profile.biom</t>
  </si>
  <si>
    <t>https://downloads.hmpdacc.org/ihmp/ibd/metatranscriptome/microbiome/analysis/HSM7J4L9_ecs_relab.biom</t>
  </si>
  <si>
    <t>https://downloads.hmpdacc.org/ihmp/ibd/metatranscriptome/microbiome/analysis/HSM7J4L9_pathabundance_relab.biom</t>
  </si>
  <si>
    <t>https://downloads.hmpdacc.org/ihmp/ibd/genome/microbiome/wgs/analysis/hmmrc/HSM7J4L9_ecs_relab.biom</t>
  </si>
  <si>
    <t>https://downloads.hmpdacc.org/ihmp/ibd/metatranscriptome/microbiome/analysis/HSM7J4L9_genefamilies_relab.biom</t>
  </si>
  <si>
    <t>HSM7CZ2Z</t>
  </si>
  <si>
    <t>https://downloads.hmpdacc.org/ihmp/ibd/genome/microbiome/wgs/analysis/hmscp/HSM7CZ2Z_taxonomic_profile.biom</t>
  </si>
  <si>
    <t>https://downloads.hmpdacc.org/ihmp/ibd/genome/microbiome/wgs/analysis/hmmrc/HSM7CZ2Z_genefamilies_relab.biom</t>
  </si>
  <si>
    <t>https://downloads.hmpdacc.org/ihmp/ibd/genome/microbiome/wgs/analysis/hmmrc/HSM7CZ2Z_ecs_relab.biom</t>
  </si>
  <si>
    <t>https://downloads.hmpdacc.org/ihmp/ibd/genome/microbiome/wgs/analysis/hmmrc/HSM7CZ2Z_pathabundance_relab.biom</t>
  </si>
  <si>
    <t>HSMA33JZ</t>
  </si>
  <si>
    <t>https://downloads.hmpdacc.org/ihmp/ibd/genome/microbiome/wgs/analysis/hmmrc/HSMA33JZ_pathabundance_relab.biom</t>
  </si>
  <si>
    <t>https://downloads.hmpdacc.org/ihmp/ibd/genome/microbiome/wgs/analysis/hmmrc/HSMA33JZ_ecs_relab.biom</t>
  </si>
  <si>
    <t>https://downloads.hmpdacc.org/ihmp/ibd/genome/microbiome/wgs/analysis/hmscp/HSMA33JZ_taxonomic_profile.biom</t>
  </si>
  <si>
    <t>https://downloads.hmpdacc.org/ihmp/ibd/genome/microbiome/wgs/analysis/hmmrc/HSMA33JZ_genefamilies_relab.biom</t>
  </si>
  <si>
    <t>HSM7J4OV</t>
  </si>
  <si>
    <t>https://downloads.hmpdacc.org/ihmp/ibd/genome/microbiome/wgs/analysis/hmmrc/HSM7J4OV_genefamilies_relab.biom</t>
  </si>
  <si>
    <t>https://downloads.hmpdacc.org/ihmp/ibd/genome/microbiome/wgs/analysis/hmmrc/HSM7J4OV_ecs_relab.biom</t>
  </si>
  <si>
    <t>https://downloads.hmpdacc.org/ihmp/ibd/genome/microbiome/wgs/analysis/hmscp/HSM7J4OV_taxonomic_profile.biom</t>
  </si>
  <si>
    <t>https://downloads.hmpdacc.org/ihmp/ibd/genome/microbiome/wgs/analysis/hmmrc/HSM7J4OV_pathabundance_relab.biom</t>
  </si>
  <si>
    <t>HSM7J4L5</t>
  </si>
  <si>
    <t>https://downloads.hmpdacc.org/ihmp/ibd/metatranscriptome/microbiome/analysis/HSM7J4L5_ecs_relab.biom</t>
  </si>
  <si>
    <t>https://downloads.hmpdacc.org/ihmp/ibd/genome/microbiome/wgs/analysis/hmmrc/HSM7J4L5_ecs_relab.biom</t>
  </si>
  <si>
    <t>https://downloads.hmpdacc.org/ihmp/ibd/genome/microbiome/wgs/analysis/hmscp/HSM7J4L5_taxonomic_profile.biom</t>
  </si>
  <si>
    <t>https://downloads.hmpdacc.org/ihmp/ibd/metatranscriptome/microbiome/analysis/HSM7J4L5_genefamilies_relab.biom</t>
  </si>
  <si>
    <t>https://downloads.hmpdacc.org/ihmp/ibd/genome/microbiome/wgs/analysis/hmmrc/HSM7J4L5_pathabundance_relab.biom</t>
  </si>
  <si>
    <t>https://downloads.hmpdacc.org/ihmp/ibd/genome/microbiome/wgs/analysis/hmmrc/HSM7J4L5_genefamilies_relab.biom</t>
  </si>
  <si>
    <t>https://downloads.hmpdacc.org/ihmp/ibd/metatranscriptome/microbiome/analysis/HSM7J4L5_pathabundance_relab.biom</t>
  </si>
  <si>
    <t>HSM7J4ON</t>
  </si>
  <si>
    <t>https://downloads.hmpdacc.org/ihmp/ibd/genome/microbiome/wgs/analysis/hmmrc/HSM7J4ON_pathabundance_relab.biom</t>
  </si>
  <si>
    <t>https://downloads.hmpdacc.org/ihmp/ibd/genome/microbiome/wgs/analysis/hmscp/HSM7J4ON_taxonomic_profile.biom</t>
  </si>
  <si>
    <t>https://downloads.hmpdacc.org/ihmp/ibd/genome/microbiome/wgs/analysis/hmmrc/HSM7J4ON_ecs_relab.biom</t>
  </si>
  <si>
    <t>https://downloads.hmpdacc.org/ihmp/ibd/genome/microbiome/wgs/analysis/hmmrc/HSM7J4ON_genefamilies_relab.biom</t>
  </si>
  <si>
    <t>HSM7CZ32</t>
  </si>
  <si>
    <t>https://downloads.hmpdacc.org/ihmp/ibd/metatranscriptome/microbiome/analysis/HSM7CZ32_ecs_relab.biom</t>
  </si>
  <si>
    <t>https://downloads.hmpdacc.org/ihmp/ibd/metatranscriptome/microbiome/analysis/HSM7CZ32_pathabundance_relab.biom</t>
  </si>
  <si>
    <t>https://downloads.hmpdacc.org/ihmp/ibd/genome/microbiome/wgs/analysis/hmmrc/HSM7CZ32_ecs_relab.biom</t>
  </si>
  <si>
    <t>https://downloads.hmpdacc.org/ihmp/ibd/metatranscriptome/microbiome/analysis/HSM7CZ32_genefamilies_relab.biom</t>
  </si>
  <si>
    <t>https://downloads.hmpdacc.org/ihmp/ibd/genome/microbiome/wgs/analysis/hmscp/HSM7CZ32_taxonomic_profile.biom</t>
  </si>
  <si>
    <t>https://downloads.hmpdacc.org/ihmp/ibd/genome/microbiome/wgs/analysis/hmmrc/HSM7CZ32_genefamilies_relab.biom</t>
  </si>
  <si>
    <t>https://downloads.hmpdacc.org/ihmp/ibd/genome/microbiome/wgs/analysis/hmmrc/HSM7CZ32_pathabundance_relab.biom</t>
  </si>
  <si>
    <t>HSM7J4OP</t>
  </si>
  <si>
    <t>https://downloads.hmpdacc.org/ihmp/ibd/metatranscriptome/microbiome/analysis/HSM7J4OP_pathabundance_relab.biom</t>
  </si>
  <si>
    <t>https://downloads.hmpdacc.org/ihmp/ibd/metatranscriptome/microbiome/analysis/HSM7J4OP_ecs_relab.biom</t>
  </si>
  <si>
    <t>https://downloads.hmpdacc.org/ihmp/ibd/genome/microbiome/wgs/analysis/hmmrc/HSM7J4OP_genefamilies_relab.biom</t>
  </si>
  <si>
    <t>https://downloads.hmpdacc.org/ihmp/ibd/metatranscriptome/microbiome/analysis/HSM7J4OP_genefamilies_relab.biom</t>
  </si>
  <si>
    <t>https://downloads.hmpdacc.org/ihmp/ibd/genome/microbiome/wgs/analysis/hmscp/HSM7J4OP_taxonomic_profile.biom</t>
  </si>
  <si>
    <t>https://downloads.hmpdacc.org/ihmp/ibd/genome/microbiome/wgs/analysis/hmmrc/HSM7J4OP_ecs_relab.biom</t>
  </si>
  <si>
    <t>https://downloads.hmpdacc.org/ihmp/ibd/genome/microbiome/wgs/analysis/hmmrc/HSM7J4OP_pathabundance_relab.biom</t>
  </si>
  <si>
    <t>HSM7J4OT</t>
  </si>
  <si>
    <t>https://downloads.hmpdacc.org/ihmp/ibd/genome/microbiome/wgs/analysis/hmmrc/HSM7J4OT_ecs_relab.biom</t>
  </si>
  <si>
    <t>https://downloads.hmpdacc.org/ihmp/ibd/genome/microbiome/wgs/analysis/hmmrc/HSM7J4OT_genefamilies_relab.biom</t>
  </si>
  <si>
    <t>https://downloads.hmpdacc.org/ihmp/ibd/genome/microbiome/wgs/analysis/hmmrc/HSM7J4OT_pathabundance_relab.biom</t>
  </si>
  <si>
    <t>https://downloads.hmpdacc.org/ihmp/ibd/genome/microbiome/wgs/analysis/hmscp/HSM7J4OT_taxonomic_profile.biom</t>
  </si>
  <si>
    <t>https://downloads.hmpdacc.org/ihmp/ibd/metatranscriptome/microbiome/analysis/HSM7J4OT_genefamilies_relab.biom</t>
  </si>
  <si>
    <t>https://downloads.hmpdacc.org/ihmp/ibd/metatranscriptome/microbiome/analysis/HSM7J4OT_pathabundance_relab.biom</t>
  </si>
  <si>
    <t>https://downloads.hmpdacc.org/ihmp/ibd/metatranscriptome/microbiome/analysis/HSM7J4OT_ecs_relab.biom</t>
  </si>
  <si>
    <t>HSM7CZ36</t>
  </si>
  <si>
    <t>https://downloads.hmpdacc.org/ihmp/ibd/genome/microbiome/wgs/analysis/hmmrc/HSM7CZ36_genefamilies_relab.biom</t>
  </si>
  <si>
    <t>https://downloads.hmpdacc.org/ihmp/ibd/genome/microbiome/wgs/analysis/hmmrc/HSM7CZ36_ecs_relab.biom</t>
  </si>
  <si>
    <t>https://downloads.hmpdacc.org/ihmp/ibd/metatranscriptome/microbiome/analysis/HSM7CZ36_pathabundance_relab.biom</t>
  </si>
  <si>
    <t>https://downloads.hmpdacc.org/ihmp/ibd/metatranscriptome/microbiome/analysis/HSM7CZ36_ecs_relab.biom</t>
  </si>
  <si>
    <t>https://downloads.hmpdacc.org/ihmp/ibd/metatranscriptome/microbiome/analysis/HSM7CZ36_genefamilies_relab.biom</t>
  </si>
  <si>
    <t>https://downloads.hmpdacc.org/ihmp/ibd/genome/microbiome/wgs/analysis/hmscp/HSM7CZ36_taxonomic_profile.biom</t>
  </si>
  <si>
    <t>https://downloads.hmpdacc.org/ihmp/ibd/genome/microbiome/wgs/analysis/hmmrc/HSM7CZ36_pathabundance_relab.biom</t>
  </si>
  <si>
    <t>HSM6XRTS</t>
  </si>
  <si>
    <t>https://downloads.hmpdacc.org/ihmp/ibd/genome/microbiome/wgs/analysis/hmmrc/HSM6XRTS_pathabundance_relab.biom</t>
  </si>
  <si>
    <t>https://downloads.hmpdacc.org/ihmp/ibd/genome/microbiome/wgs/analysis/hmscp/HSM6XRTS_taxonomic_profile.biom</t>
  </si>
  <si>
    <t>https://downloads.hmpdacc.org/ihmp/ibd/genome/microbiome/wgs/analysis/hmmrc/HSM6XRTS_ecs_relab.biom</t>
  </si>
  <si>
    <t>https://downloads.hmpdacc.org/ihmp/ibd/genome/microbiome/wgs/analysis/hmmrc/HSM6XRTS_genefamilies_relab.biom</t>
  </si>
  <si>
    <t>HSM6XRTO</t>
  </si>
  <si>
    <t>https://downloads.hmpdacc.org/ihmp/ibd/genome/microbiome/wgs/analysis/hmmrc/HSM6XRTO_ecs_relab.biom</t>
  </si>
  <si>
    <t>https://downloads.hmpdacc.org/ihmp/ibd/genome/microbiome/wgs/analysis/hmmrc/HSM6XRTO_pathabundance_relab.biom</t>
  </si>
  <si>
    <t>https://downloads.hmpdacc.org/ihmp/ibd/genome/microbiome/wgs/analysis/hmscp/HSM6XRTO_taxonomic_profile.biom</t>
  </si>
  <si>
    <t>https://downloads.hmpdacc.org/ihmp/ibd/genome/microbiome/wgs/analysis/hmmrc/HSM6XRTO_genefamilies_relab.biom</t>
  </si>
  <si>
    <t>HSM5MD41</t>
  </si>
  <si>
    <t>https://downloads.hmpdacc.org/ihmp/ibd/genome/microbiome/wgs/analysis/hmmrc/HSM5MD41_ecs_relab.biom</t>
  </si>
  <si>
    <t>https://downloads.hmpdacc.org/ihmp/ibd/metatranscriptome/microbiome/analysis/HSM5MD41_genefamilies_relab.biom</t>
  </si>
  <si>
    <t>https://downloads.hmpdacc.org/ihmp/ibd/genome/microbiome/wgs/analysis/hmmrc/HSM5MD41_genefamilies_relab.biom</t>
  </si>
  <si>
    <t>https://downloads.hmpdacc.org/ihmp/ibd/genome/microbiome/wgs/analysis/hmscp/HSM5MD41_taxonomic_profile.biom</t>
  </si>
  <si>
    <t>https://downloads.hmpdacc.org/ihmp/ibd/metatranscriptome/microbiome/analysis/HSM5MD41_pathabundance_relab.biom</t>
  </si>
  <si>
    <t>https://downloads.hmpdacc.org/ihmp/ibd/metatranscriptome/microbiome/analysis/HSM5MD41_ecs_relab.biom</t>
  </si>
  <si>
    <t>https://downloads.hmpdacc.org/ihmp/ibd/genome/microbiome/wgs/analysis/hmmrc/HSM5MD41_pathabundance_relab.biom</t>
  </si>
  <si>
    <t>HSM6XRTQ</t>
  </si>
  <si>
    <t>https://downloads.hmpdacc.org/ihmp/ibd/genome/microbiome/wgs/analysis/hmmrc/HSM6XRTQ_ecs_relab.biom</t>
  </si>
  <si>
    <t>https://downloads.hmpdacc.org/ihmp/ibd/genome/microbiome/wgs/analysis/hmmrc/HSM6XRTQ_pathabundance_relab.biom</t>
  </si>
  <si>
    <t>https://downloads.hmpdacc.org/ihmp/ibd/genome/microbiome/wgs/analysis/hmscp/HSM6XRTQ_taxonomic_profile.biom</t>
  </si>
  <si>
    <t>https://downloads.hmpdacc.org/ihmp/ibd/genome/microbiome/wgs/analysis/hmmrc/HSM6XRTQ_genefamilies_relab.biom</t>
  </si>
  <si>
    <t>HSM5MD43</t>
  </si>
  <si>
    <t>https://downloads.hmpdacc.org/ihmp/ibd/genome/microbiome/wgs/analysis/hmscp/HSM5MD43_taxonomic_profile.biom</t>
  </si>
  <si>
    <t>https://downloads.hmpdacc.org/ihmp/ibd/metatranscriptome/microbiome/analysis/HSM5MD43_pathabundance_relab.biom</t>
  </si>
  <si>
    <t>https://downloads.hmpdacc.org/ihmp/ibd/metatranscriptome/microbiome/analysis/HSM5MD43_ecs_relab.biom</t>
  </si>
  <si>
    <t>https://downloads.hmpdacc.org/ihmp/ibd/genome/microbiome/wgs/analysis/hmmrc/HSM5MD43_ecs_relab.biom</t>
  </si>
  <si>
    <t>https://downloads.hmpdacc.org/ihmp/ibd/genome/microbiome/wgs/analysis/hmmrc/HSM5MD43_genefamilies_relab.biom</t>
  </si>
  <si>
    <t>https://downloads.hmpdacc.org/ihmp/ibd/metatranscriptome/microbiome/analysis/HSM5MD43_genefamilies_relab.biom</t>
  </si>
  <si>
    <t>https://downloads.hmpdacc.org/ihmp/ibd/genome/microbiome/wgs/analysis/hmmrc/HSM5MD43_pathabundance_relab.biom</t>
  </si>
  <si>
    <t>HSM6XRTM</t>
  </si>
  <si>
    <t>https://downloads.hmpdacc.org/ihmp/ibd/genome/microbiome/wgs/analysis/hmmrc/HSM6XRTM_genefamilies_relab.biom</t>
  </si>
  <si>
    <t>https://downloads.hmpdacc.org/ihmp/ibd/metatranscriptome/microbiome/analysis/HSM6XRTM_genefamilies_relab.biom</t>
  </si>
  <si>
    <t>https://downloads.hmpdacc.org/ihmp/ibd/metatranscriptome/microbiome/analysis/HSM6XRTM_ecs_relab.biom</t>
  </si>
  <si>
    <t>https://downloads.hmpdacc.org/ihmp/ibd/genome/microbiome/wgs/analysis/hmmrc/HSM6XRTM_ecs_relab.biom</t>
  </si>
  <si>
    <t>https://downloads.hmpdacc.org/ihmp/ibd/genome/microbiome/wgs/analysis/hmmrc/HSM6XRTM_pathabundance_relab.biom</t>
  </si>
  <si>
    <t>https://downloads.hmpdacc.org/ihmp/ibd/genome/microbiome/wgs/analysis/hmscp/HSM6XRTM_taxonomic_profile.biom</t>
  </si>
  <si>
    <t>https://downloads.hmpdacc.org/ihmp/ibd/metatranscriptome/microbiome/analysis/HSM6XRTM_pathabundance_relab.biom</t>
  </si>
  <si>
    <t>HSM67VH1</t>
  </si>
  <si>
    <t>https://downloads.hmpdacc.org/ihmp/ibd/genome/microbiome/wgs/analysis/hmmrc/HSM67VH1_pathabundance_relab.biom</t>
  </si>
  <si>
    <t>https://downloads.hmpdacc.org/ihmp/ibd/metatranscriptome/microbiome/analysis/HSM67VH1_genefamilies_relab.biom</t>
  </si>
  <si>
    <t>https://downloads.hmpdacc.org/ihmp/ibd/genome/microbiome/wgs/analysis/hmmrc/HSM67VH1_genefamilies_relab.biom</t>
  </si>
  <si>
    <t>https://downloads.hmpdacc.org/ihmp/ibd/genome/microbiome/wgs/analysis/hmmrc/HSM67VH1_ecs_relab.biom</t>
  </si>
  <si>
    <t>https://downloads.hmpdacc.org/ihmp/ibd/genome/microbiome/wgs/analysis/hmscp/HSM67VH1_taxonomic_profile.biom</t>
  </si>
  <si>
    <t>https://downloads.hmpdacc.org/ihmp/ibd/metatranscriptome/microbiome/analysis/HSM67VH1_pathabundance_relab.biom</t>
  </si>
  <si>
    <t>https://downloads.hmpdacc.org/ihmp/ibd/metatranscriptome/microbiome/analysis/HSM67VH1_ecs_relab.biom</t>
  </si>
  <si>
    <t>HSM5MD3Y</t>
  </si>
  <si>
    <t>https://downloads.hmpdacc.org/ihmp/ibd/genome/microbiome/wgs/analysis/hmmrc/HSM5MD3Y_pathabundance_relab.biom</t>
  </si>
  <si>
    <t>https://downloads.hmpdacc.org/ihmp/ibd/genome/microbiome/wgs/analysis/hmmrc/HSM5MD3Y_genefamilies_relab.biom</t>
  </si>
  <si>
    <t>https://downloads.hmpdacc.org/ihmp/ibd/genome/microbiome/wgs/analysis/hmscp/HSM5MD3Y_taxonomic_profile.biom</t>
  </si>
  <si>
    <t>https://downloads.hmpdacc.org/ihmp/ibd/genome/microbiome/wgs/analysis/hmmrc/HSM5MD3Y_ecs_relab.biom</t>
  </si>
  <si>
    <t>HSM67VGY</t>
  </si>
  <si>
    <t>https://downloads.hmpdacc.org/ihmp/ibd/genome/microbiome/wgs/analysis/hmscp/HSM67VGY_taxonomic_profile.biom</t>
  </si>
  <si>
    <t>https://downloads.hmpdacc.org/ihmp/ibd/metatranscriptome/microbiome/analysis/HSM67VGY_pathabundance_relab.biom</t>
  </si>
  <si>
    <t>https://downloads.hmpdacc.org/ihmp/ibd/genome/microbiome/wgs/analysis/hmmrc/HSM67VGY_genefamilies_relab.biom</t>
  </si>
  <si>
    <t>https://downloads.hmpdacc.org/ihmp/ibd/metatranscriptome/microbiome/analysis/HSM67VGY_genefamilies_relab.biom</t>
  </si>
  <si>
    <t>https://downloads.hmpdacc.org/ihmp/ibd/genome/microbiome/wgs/analysis/hmmrc/HSM67VGY_ecs_relab.biom</t>
  </si>
  <si>
    <t>https://downloads.hmpdacc.org/ihmp/ibd/metatranscriptome/microbiome/analysis/HSM67VGY_ecs_relab.biom</t>
  </si>
  <si>
    <t>https://downloads.hmpdacc.org/ihmp/ibd/genome/microbiome/wgs/analysis/hmmrc/HSM67VGY_pathabundance_relab.biom</t>
  </si>
  <si>
    <t>PSM6XBSA</t>
  </si>
  <si>
    <t>https://downloads.hmpdacc.org/ihmp/ibd/genome/microbiome/wgs/analysis/hmmrc/PSM6XBSA_pathabundance_relab.biom</t>
  </si>
  <si>
    <t>https://downloads.hmpdacc.org/ihmp/ibd/genome/microbiome/wgs/analysis/hmmrc/PSM6XBSA_ecs_relab.biom</t>
  </si>
  <si>
    <t>https://downloads.hmpdacc.org/ihmp/ibd/genome/microbiome/wgs/analysis/hmmrc/PSM6XBSA_genefamilies_relab.biom</t>
  </si>
  <si>
    <t>https://downloads.hmpdacc.org/ihmp/ibd/genome/microbiome/wgs/analysis/hmscp/PSM6XBSA_taxonomic_profile.biom</t>
  </si>
  <si>
    <t>PSM6XBTL</t>
  </si>
  <si>
    <t>https://downloads.hmpdacc.org/ihmp/ibd/genome/microbiome/wgs/analysis/hmmrc/PSM6XBTL_genefamilies_relab.biom</t>
  </si>
  <si>
    <t>https://downloads.hmpdacc.org/ihmp/ibd/genome/microbiome/wgs/analysis/hmscp/PSM6XBTL_taxonomic_profile.biom</t>
  </si>
  <si>
    <t>https://downloads.hmpdacc.org/ihmp/ibd/genome/microbiome/wgs/analysis/hmmrc/PSM6XBTL_ecs_relab.biom</t>
  </si>
  <si>
    <t>https://downloads.hmpdacc.org/ihmp/ibd/genome/microbiome/wgs/analysis/hmmrc/PSM6XBTL_pathabundance_relab.biom</t>
  </si>
  <si>
    <t>PSM7J13Y</t>
  </si>
  <si>
    <t>https://downloads.hmpdacc.org/ihmp/ibd/genome/microbiome/wgs/analysis/hmmrc/PSM7J13Y_genefamilies_relab.biom</t>
  </si>
  <si>
    <t>https://downloads.hmpdacc.org/ihmp/ibd/genome/microbiome/wgs/analysis/hmmrc/PSM7J13Y_ecs_relab.biom</t>
  </si>
  <si>
    <t>https://downloads.hmpdacc.org/ihmp/ibd/genome/microbiome/wgs/analysis/hmscp/PSM7J13Y_taxonomic_profile.biom</t>
  </si>
  <si>
    <t>https://downloads.hmpdacc.org/ihmp/ibd/genome/microbiome/wgs/analysis/hmmrc/PSM7J13Y_pathabundance_relab.biom</t>
  </si>
  <si>
    <t>PSM6XBS8</t>
  </si>
  <si>
    <t>https://downloads.hmpdacc.org/ihmp/ibd/genome/microbiome/wgs/analysis/hmmrc/PSM6XBS8_genefamilies_relab.biom</t>
  </si>
  <si>
    <t>https://downloads.hmpdacc.org/ihmp/ibd/genome/microbiome/wgs/analysis/hmscp/PSM6XBS8_taxonomic_profile.biom</t>
  </si>
  <si>
    <t>https://downloads.hmpdacc.org/ihmp/ibd/genome/microbiome/wgs/analysis/hmmrc/PSM6XBS8_pathabundance_relab.biom</t>
  </si>
  <si>
    <t>https://downloads.hmpdacc.org/ihmp/ibd/genome/microbiome/wgs/analysis/hmmrc/PSM6XBS8_ecs_relab.biom</t>
  </si>
  <si>
    <t>PSM6XBS4</t>
  </si>
  <si>
    <t>https://downloads.hmpdacc.org/ihmp/ibd/genome/microbiome/wgs/analysis/hmmrc/PSM6XBS4_pathabundance_relab.biom</t>
  </si>
  <si>
    <t>https://downloads.hmpdacc.org/ihmp/ibd/genome/microbiome/wgs/analysis/hmmrc/PSM6XBS4_genefamilies_relab.biom</t>
  </si>
  <si>
    <t>https://downloads.hmpdacc.org/ihmp/ibd/metatranscriptome/microbiome/analysis/PSM6XBS4_ecs_relab.biom</t>
  </si>
  <si>
    <t>https://downloads.hmpdacc.org/ihmp/ibd/genome/microbiome/wgs/analysis/hmscp/PSM6XBS4_taxonomic_profile.biom</t>
  </si>
  <si>
    <t>https://downloads.hmpdacc.org/ihmp/ibd/metatranscriptome/microbiome/analysis/PSM6XBS4_genefamilies_relab.biom</t>
  </si>
  <si>
    <t>https://downloads.hmpdacc.org/ihmp/ibd/metatranscriptome/microbiome/analysis/PSM6XBS4_pathabundance_relab.biom</t>
  </si>
  <si>
    <t>https://downloads.hmpdacc.org/ihmp/ibd/genome/microbiome/wgs/analysis/hmmrc/PSM6XBS4_ecs_relab.biom</t>
  </si>
  <si>
    <t>PSM6XBRK_TR</t>
  </si>
  <si>
    <t>https://downloads.hmpdacc.org/ihmp/ibd/metatranscriptome/microbiome/analysis/PSM6XBRK_TR_pathabundance_relab.biom</t>
  </si>
  <si>
    <t>PSM6XBRK</t>
  </si>
  <si>
    <t>https://downloads.hmpdacc.org/ihmp/ibd/genome/microbiome/wgs/analysis/hmmrc/PSM6XBRK_pathabundance_relab.biom</t>
  </si>
  <si>
    <t>https://downloads.hmpdacc.org/ihmp/ibd/genome/microbiome/wgs/analysis/hmmrc/PSM6XBRK_ecs_relab.biom</t>
  </si>
  <si>
    <t>https://downloads.hmpdacc.org/ihmp/ibd/genome/microbiome/wgs/analysis/hmscp/PSM6XBRK_TR_taxonomic_profile.biom</t>
  </si>
  <si>
    <t>https://downloads.hmpdacc.org/ihmp/ibd/metatranscriptome/microbiome/analysis/PSM6XBRK_TR_genefamilies_relab.biom</t>
  </si>
  <si>
    <t>https://downloads.hmpdacc.org/ihmp/ibd/genome/microbiome/wgs/analysis/hmscp/PSM6XBRK_taxonomic_profile.biom</t>
  </si>
  <si>
    <t>https://downloads.hmpdacc.org/ihmp/ibd/metatranscriptome/microbiome/analysis/PSM6XBRK_genefamilies_relab.biom</t>
  </si>
  <si>
    <t>https://downloads.hmpdacc.org/ihmp/ibd/genome/microbiome/wgs/analysis/hmmrc/PSM6XBRK_TR_ecs_relab.biom</t>
  </si>
  <si>
    <t>https://downloads.hmpdacc.org/ihmp/ibd/genome/microbiome/wgs/analysis/hmmrc/PSM6XBRK_TR_genefamilies_relab.biom</t>
  </si>
  <si>
    <t>https://downloads.hmpdacc.org/ihmp/ibd/genome/microbiome/wgs/analysis/hmmrc/PSM6XBRK_genefamilies_relab.biom</t>
  </si>
  <si>
    <t>https://downloads.hmpdacc.org/ihmp/ibd/genome/microbiome/wgs/analysis/hmmrc/PSM6XBRK_TR_pathabundance_relab.biom</t>
  </si>
  <si>
    <t>https://downloads.hmpdacc.org/ihmp/ibd/metatranscriptome/microbiome/analysis/PSM6XBRK_ecs_relab.biom</t>
  </si>
  <si>
    <t>https://downloads.hmpdacc.org/ihmp/ibd/metatranscriptome/microbiome/analysis/PSM6XBRK_TR_ecs_relab.biom</t>
  </si>
  <si>
    <t>https://downloads.hmpdacc.org/ihmp/ibd/metatranscriptome/microbiome/analysis/PSM6XBRK_pathabundance_relab.biom</t>
  </si>
  <si>
    <t>PSM7J141</t>
  </si>
  <si>
    <t>https://downloads.hmpdacc.org/ihmp/ibd/genome/microbiome/wgs/analysis/hmmrc/PSM7J141_ecs_relab.biom</t>
  </si>
  <si>
    <t>https://downloads.hmpdacc.org/ihmp/ibd/genome/microbiome/wgs/analysis/hmmrc/PSM7J141_genefamilies_relab.biom</t>
  </si>
  <si>
    <t>https://downloads.hmpdacc.org/ihmp/ibd/metatranscriptome/microbiome/analysis/PSM7J141_pathabundance_relab.biom</t>
  </si>
  <si>
    <t>https://downloads.hmpdacc.org/ihmp/ibd/metatranscriptome/microbiome/analysis/PSM7J141_genefamilies_relab.biom</t>
  </si>
  <si>
    <t>https://downloads.hmpdacc.org/ihmp/ibd/metatranscriptome/microbiome/analysis/PSM7J141_ecs_relab.biom</t>
  </si>
  <si>
    <t>https://downloads.hmpdacc.org/ihmp/ibd/genome/microbiome/wgs/analysis/hmscp/PSM7J141_taxonomic_profile.biom</t>
  </si>
  <si>
    <t>https://downloads.hmpdacc.org/ihmp/ibd/genome/microbiome/wgs/analysis/hmmrc/PSM7J141_pathabundance_relab.biom</t>
  </si>
  <si>
    <t>PSM7J1CU</t>
  </si>
  <si>
    <t>https://downloads.hmpdacc.org/ihmp/ibd/metatranscriptome/microbiome/analysis/PSM7J1CU_pathabundance_relab.biom</t>
  </si>
  <si>
    <t>https://downloads.hmpdacc.org/ihmp/ibd/genome/microbiome/wgs/analysis/hmmrc/PSM7J1CU_genefamilies_relab.biom</t>
  </si>
  <si>
    <t>https://downloads.hmpdacc.org/ihmp/ibd/metatranscriptome/microbiome/analysis/PSM7J1CU_ecs_relab.biom</t>
  </si>
  <si>
    <t>https://downloads.hmpdacc.org/ihmp/ibd/genome/microbiome/wgs/analysis/hmmrc/PSM7J1CU_pathabundance_relab.biom</t>
  </si>
  <si>
    <t>https://downloads.hmpdacc.org/ihmp/ibd/genome/microbiome/wgs/analysis/hmmrc/PSM7J1CU_ecs_relab.biom</t>
  </si>
  <si>
    <t>https://downloads.hmpdacc.org/ihmp/ibd/metatranscriptome/microbiome/analysis/PSM7J1CU_genefamilies_relab.biom</t>
  </si>
  <si>
    <t>https://downloads.hmpdacc.org/ihmp/ibd/genome/microbiome/wgs/analysis/hmscp/PSM7J1CU_taxonomic_profile.biom</t>
  </si>
  <si>
    <t>PSM6XBTP</t>
  </si>
  <si>
    <t>https://downloads.hmpdacc.org/ihmp/ibd/metatranscriptome/microbiome/analysis/PSM6XBTP_ecs_relab.biom</t>
  </si>
  <si>
    <t>PSM6XBTP_TR</t>
  </si>
  <si>
    <t>https://downloads.hmpdacc.org/ihmp/ibd/metatranscriptome/microbiome/analysis/PSM6XBTP_TR_genefamilies_relab.biom</t>
  </si>
  <si>
    <t>https://downloads.hmpdacc.org/ihmp/ibd/genome/microbiome/wgs/analysis/hmmrc/PSM6XBTP_ecs_relab.biom</t>
  </si>
  <si>
    <t>https://downloads.hmpdacc.org/ihmp/ibd/genome/microbiome/wgs/analysis/hmmrc/PSM6XBTP_genefamilies_relab.biom</t>
  </si>
  <si>
    <t>https://downloads.hmpdacc.org/ihmp/ibd/metatranscriptome/microbiome/analysis/PSM6XBTP_TR_pathabundance_relab.biom</t>
  </si>
  <si>
    <t>https://downloads.hmpdacc.org/ihmp/ibd/metatranscriptome/microbiome/analysis/PSM6XBTP_TR_ecs_relab.biom</t>
  </si>
  <si>
    <t>https://downloads.hmpdacc.org/ihmp/ibd/metatranscriptome/microbiome/analysis/PSM6XBTP_pathabundance_relab.biom</t>
  </si>
  <si>
    <t>https://downloads.hmpdacc.org/ihmp/ibd/metatranscriptome/microbiome/analysis/PSM6XBTP_genefamilies_relab.biom</t>
  </si>
  <si>
    <t>https://downloads.hmpdacc.org/ihmp/ibd/genome/microbiome/wgs/analysis/hmmrc/PSM6XBTP_pathabundance_relab.biom</t>
  </si>
  <si>
    <t>https://downloads.hmpdacc.org/ihmp/ibd/genome/microbiome/wgs/analysis/hmscp/PSM6XBTP_taxonomic_profile.biom</t>
  </si>
  <si>
    <t>HSM7J4O5</t>
  </si>
  <si>
    <t>https://downloads.hmpdacc.org/ihmp/ibd/genome/microbiome/wgs/analysis/hmmrc/HSM7J4O5_pathabundance_relab.biom</t>
  </si>
  <si>
    <t>https://downloads.hmpdacc.org/ihmp/ibd/genome/microbiome/wgs/analysis/hmmrc/HSM7J4O5_ecs_relab.biom</t>
  </si>
  <si>
    <t>https://downloads.hmpdacc.org/ihmp/ibd/genome/microbiome/wgs/analysis/hmscp/HSM7J4O5_taxonomic_profile.biom</t>
  </si>
  <si>
    <t>https://downloads.hmpdacc.org/ihmp/ibd/genome/microbiome/wgs/analysis/hmmrc/HSM7J4O5_genefamilies_relab.biom</t>
  </si>
  <si>
    <t>HSM7J4I5</t>
  </si>
  <si>
    <t>https://downloads.hmpdacc.org/ihmp/ibd/genome/microbiome/wgs/analysis/hmmrc/HSM7J4I5_ecs_relab.biom</t>
  </si>
  <si>
    <t>https://downloads.hmpdacc.org/ihmp/ibd/metatranscriptome/microbiome/analysis/HSM7J4I5_genefamilies_relab.biom</t>
  </si>
  <si>
    <t>https://downloads.hmpdacc.org/ihmp/ibd/metatranscriptome/microbiome/analysis/HSM7J4I5_ecs_relab.biom</t>
  </si>
  <si>
    <t>https://downloads.hmpdacc.org/ihmp/ibd/genome/microbiome/wgs/analysis/hmmrc/HSM7J4I5_genefamilies_relab.biom</t>
  </si>
  <si>
    <t>https://downloads.hmpdacc.org/ihmp/ibd/genome/microbiome/wgs/analysis/hmscp/HSM7J4I5_taxonomic_profile.biom</t>
  </si>
  <si>
    <t>https://downloads.hmpdacc.org/ihmp/ibd/metatranscriptome/microbiome/analysis/HSM7J4I5_pathabundance_relab.biom</t>
  </si>
  <si>
    <t>https://downloads.hmpdacc.org/ihmp/ibd/genome/microbiome/wgs/analysis/hmmrc/HSM7J4I5_pathabundance_relab.biom</t>
  </si>
  <si>
    <t>HSM67VDT</t>
  </si>
  <si>
    <t>https://downloads.hmpdacc.org/ihmp/ibd/genome/microbiome/wgs/analysis/hmmrc/HSM67VDT_genefamilies_relab.biom</t>
  </si>
  <si>
    <t>https://downloads.hmpdacc.org/ihmp/ibd/genome/microbiome/wgs/analysis/hmmrc/HSM67VDT_ecs_relab.biom</t>
  </si>
  <si>
    <t>https://downloads.hmpdacc.org/ihmp/ibd/genome/microbiome/wgs/analysis/hmmrc/HSM67VDT_pathabundance_relab.biom</t>
  </si>
  <si>
    <t>https://downloads.hmpdacc.org/ihmp/ibd/genome/microbiome/wgs/analysis/hmscp/HSM67VDT_taxonomic_profile.biom</t>
  </si>
  <si>
    <t>HSM67VI7</t>
  </si>
  <si>
    <t>https://downloads.hmpdacc.org/ihmp/ibd/genome/microbiome/wgs/analysis/hmmrc/HSM67VI7_pathabundance_relab.biom</t>
  </si>
  <si>
    <t>https://downloads.hmpdacc.org/ihmp/ibd/genome/microbiome/wgs/analysis/hmmrc/HSM67VI7_genefamilies_relab.biom</t>
  </si>
  <si>
    <t>https://downloads.hmpdacc.org/ihmp/ibd/genome/microbiome/wgs/analysis/hmscp/HSM67VI7_taxonomic_profile.biom</t>
  </si>
  <si>
    <t>https://downloads.hmpdacc.org/ihmp/ibd/genome/microbiome/wgs/analysis/hmmrc/HSM67VI7_ecs_relab.biom</t>
  </si>
  <si>
    <t>HSM7CZ2A</t>
  </si>
  <si>
    <t>https://downloads.hmpdacc.org/ihmp/ibd/genome/microbiome/wgs/analysis/hmscp/HSM7CZ2A_taxonomic_profile.biom</t>
  </si>
  <si>
    <t>https://downloads.hmpdacc.org/ihmp/ibd/genome/microbiome/wgs/analysis/hmmrc/HSM7CZ2A_pathabundance_relab.biom</t>
  </si>
  <si>
    <t>https://downloads.hmpdacc.org/ihmp/ibd/genome/microbiome/wgs/analysis/hmmrc/HSM7CZ2A_genefamilies_relab.biom</t>
  </si>
  <si>
    <t>https://downloads.hmpdacc.org/ihmp/ibd/genome/microbiome/wgs/analysis/hmmrc/HSM7CZ2A_ecs_relab.biom</t>
  </si>
  <si>
    <t>HSM7J4O1</t>
  </si>
  <si>
    <t>https://downloads.hmpdacc.org/ihmp/ibd/genome/microbiome/wgs/analysis/hmmrc/HSM7J4O1_genefamilies_relab.biom</t>
  </si>
  <si>
    <t>https://downloads.hmpdacc.org/ihmp/ibd/genome/microbiome/wgs/analysis/hmmrc/HSM7J4O1_pathabundance_relab.biom</t>
  </si>
  <si>
    <t>https://downloads.hmpdacc.org/ihmp/ibd/genome/microbiome/wgs/analysis/hmmrc/HSM7J4O1_ecs_relab.biom</t>
  </si>
  <si>
    <t>https://downloads.hmpdacc.org/ihmp/ibd/genome/microbiome/wgs/analysis/hmscp/HSM7J4O1_taxonomic_profile.biom</t>
  </si>
  <si>
    <t>HSM7CZ2E</t>
  </si>
  <si>
    <t>https://downloads.hmpdacc.org/ihmp/ibd/genome/microbiome/wgs/analysis/hmmrc/HSM7CZ2E_pathabundance_relab.biom</t>
  </si>
  <si>
    <t>https://downloads.hmpdacc.org/ihmp/ibd/genome/microbiome/wgs/analysis/hmmrc/HSM7CZ2E_ecs_relab.biom</t>
  </si>
  <si>
    <t>https://downloads.hmpdacc.org/ihmp/ibd/genome/microbiome/wgs/analysis/hmscp/HSM7CZ2E_taxonomic_profile.biom</t>
  </si>
  <si>
    <t>https://downloads.hmpdacc.org/ihmp/ibd/genome/microbiome/wgs/analysis/hmmrc/HSM7CZ2E_genefamilies_relab.biom</t>
  </si>
  <si>
    <t>HSM7J4I7</t>
  </si>
  <si>
    <t>https://downloads.hmpdacc.org/ihmp/ibd/genome/microbiome/wgs/analysis/hmmrc/HSM7J4I7_genefamilies_relab.biom</t>
  </si>
  <si>
    <t>https://downloads.hmpdacc.org/ihmp/ibd/genome/microbiome/wgs/analysis/hmmrc/HSM7J4I7_ecs_relab.biom</t>
  </si>
  <si>
    <t>https://downloads.hmpdacc.org/ihmp/ibd/genome/microbiome/wgs/analysis/hmmrc/HSM7J4I7_pathabundance_relab.biom</t>
  </si>
  <si>
    <t>https://downloads.hmpdacc.org/ihmp/ibd/genome/microbiome/wgs/analysis/hmscp/HSM7J4I7_taxonomic_profile.biom</t>
  </si>
  <si>
    <t>HSM7J4O9</t>
  </si>
  <si>
    <t>https://downloads.hmpdacc.org/ihmp/ibd/genome/microbiome/wgs/analysis/hmscp/HSM7J4O9_taxonomic_profile.biom</t>
  </si>
  <si>
    <t>https://downloads.hmpdacc.org/ihmp/ibd/metatranscriptome/microbiome/analysis/HSM7J4O9_pathabundance_relab.biom</t>
  </si>
  <si>
    <t>https://downloads.hmpdacc.org/ihmp/ibd/metatranscriptome/microbiome/analysis/HSM7J4O9_genefamilies_relab.biom</t>
  </si>
  <si>
    <t>https://downloads.hmpdacc.org/ihmp/ibd/genome/microbiome/wgs/analysis/hmmrc/HSM7J4O9_ecs_relab.biom</t>
  </si>
  <si>
    <t>https://downloads.hmpdacc.org/ihmp/ibd/genome/microbiome/wgs/analysis/hmmrc/HSM7J4O9_pathabundance_relab.biom</t>
  </si>
  <si>
    <t>https://downloads.hmpdacc.org/ihmp/ibd/metatranscriptome/microbiome/analysis/HSM7J4O9_ecs_relab.biom</t>
  </si>
  <si>
    <t>https://downloads.hmpdacc.org/ihmp/ibd/genome/microbiome/wgs/analysis/hmmrc/HSM7J4O9_genefamilies_relab.biom</t>
  </si>
  <si>
    <t>HSM7J4O7</t>
  </si>
  <si>
    <t>https://downloads.hmpdacc.org/ihmp/ibd/genome/microbiome/wgs/analysis/hmmrc/HSM7J4O7_pathabundance_relab.biom</t>
  </si>
  <si>
    <t>https://downloads.hmpdacc.org/ihmp/ibd/genome/microbiome/wgs/analysis/hmscp/HSM7J4O7_taxonomic_profile.biom</t>
  </si>
  <si>
    <t>https://downloads.hmpdacc.org/ihmp/ibd/genome/microbiome/wgs/analysis/hmmrc/HSM7J4O7_genefamilies_relab.biom</t>
  </si>
  <si>
    <t>https://downloads.hmpdacc.org/ihmp/ibd/genome/microbiome/wgs/analysis/hmmrc/HSM7J4O7_ecs_relab.biom</t>
  </si>
  <si>
    <t>HSM7CZ28</t>
  </si>
  <si>
    <t>https://downloads.hmpdacc.org/ihmp/ibd/genome/microbiome/wgs/analysis/hmscp/HSM7CZ28_taxonomic_profile.biom</t>
  </si>
  <si>
    <t>https://downloads.hmpdacc.org/ihmp/ibd/genome/microbiome/wgs/analysis/hmmrc/HSM7CZ28_genefamilies_relab.biom</t>
  </si>
  <si>
    <t>https://downloads.hmpdacc.org/ihmp/ibd/genome/microbiome/wgs/analysis/hmmrc/HSM7CZ28_ecs_relab.biom</t>
  </si>
  <si>
    <t>https://downloads.hmpdacc.org/ihmp/ibd/genome/microbiome/wgs/analysis/hmmrc/HSM7CZ28_pathabundance_relab.biom</t>
  </si>
  <si>
    <t>HSM7J4NY</t>
  </si>
  <si>
    <t>https://downloads.hmpdacc.org/ihmp/ibd/genome/microbiome/wgs/analysis/hmmrc/HSM7J4NY_ecs_relab.biom</t>
  </si>
  <si>
    <t>https://downloads.hmpdacc.org/ihmp/ibd/genome/microbiome/wgs/analysis/hmmrc/HSM7J4NY_genefamilies_relab.biom</t>
  </si>
  <si>
    <t>https://downloads.hmpdacc.org/ihmp/ibd/genome/microbiome/wgs/analysis/hmscp/HSM7J4NY_taxonomic_profile.biom</t>
  </si>
  <si>
    <t>https://downloads.hmpdacc.org/ihmp/ibd/genome/microbiome/wgs/analysis/hmmrc/HSM7J4NY_pathabundance_relab.biom</t>
  </si>
  <si>
    <t>https://downloads.hmpdacc.org/ihmp/ibd/metatranscriptome/microbiome/analysis/HSM7J4NY_pathabundance_relab.biom</t>
  </si>
  <si>
    <t>https://downloads.hmpdacc.org/ihmp/ibd/metatranscriptome/microbiome/analysis/HSM7J4NY_genefamilies_relab.biom</t>
  </si>
  <si>
    <t>https://downloads.hmpdacc.org/ihmp/ibd/metatranscriptome/microbiome/analysis/HSM7J4NY_ecs_relab.biom</t>
  </si>
  <si>
    <t>HSM7J4HY</t>
  </si>
  <si>
    <t>https://downloads.hmpdacc.org/ihmp/ibd/genome/microbiome/wgs/analysis/hmmrc/HSM7J4HY_pathabundance_relab.biom</t>
  </si>
  <si>
    <t>https://downloads.hmpdacc.org/ihmp/ibd/genome/microbiome/wgs/analysis/hmmrc/HSM7J4HY_genefamilies_relab.biom</t>
  </si>
  <si>
    <t>https://downloads.hmpdacc.org/ihmp/ibd/genome/microbiome/wgs/analysis/hmscp/HSM7J4HY_taxonomic_profile.biom</t>
  </si>
  <si>
    <t>https://downloads.hmpdacc.org/ihmp/ibd/genome/microbiome/wgs/analysis/hmmrc/HSM7J4HY_ecs_relab.biom</t>
  </si>
  <si>
    <t>HSM7J4I9</t>
  </si>
  <si>
    <t>https://downloads.hmpdacc.org/ihmp/ibd/genome/microbiome/wgs/analysis/hmmrc/HSM7J4I9_ecs_relab.biom</t>
  </si>
  <si>
    <t>https://downloads.hmpdacc.org/ihmp/ibd/genome/microbiome/wgs/analysis/hmmrc/HSM7J4I9_pathabundance_relab.biom</t>
  </si>
  <si>
    <t>https://downloads.hmpdacc.org/ihmp/ibd/genome/microbiome/wgs/analysis/hmscp/HSM7J4I9_taxonomic_profile.biom</t>
  </si>
  <si>
    <t>https://downloads.hmpdacc.org/ihmp/ibd/genome/microbiome/wgs/analysis/hmmrc/HSM7J4I9_genefamilies_relab.biom</t>
  </si>
  <si>
    <t>HSM7J4HW</t>
  </si>
  <si>
    <t>https://downloads.hmpdacc.org/ihmp/ibd/genome/microbiome/wgs/analysis/hmmrc/HSM7J4HW_genefamilies_relab.biom</t>
  </si>
  <si>
    <t>https://downloads.hmpdacc.org/ihmp/ibd/genome/microbiome/wgs/analysis/hmmrc/HSM7J4HW_ecs_relab.biom</t>
  </si>
  <si>
    <t>https://downloads.hmpdacc.org/ihmp/ibd/genome/microbiome/wgs/analysis/hmmrc/HSM7J4HW_pathabundance_relab.biom</t>
  </si>
  <si>
    <t>https://downloads.hmpdacc.org/ihmp/ibd/genome/microbiome/wgs/analysis/hmscp/HSM7J4HW_taxonomic_profile.biom</t>
  </si>
  <si>
    <t>HSM7CZ26</t>
  </si>
  <si>
    <t>https://downloads.hmpdacc.org/ihmp/ibd/genome/microbiome/wgs/analysis/hmscp/HSM7CZ26_taxonomic_profile.biom</t>
  </si>
  <si>
    <t>https://downloads.hmpdacc.org/ihmp/ibd/genome/microbiome/wgs/analysis/hmmrc/HSM7CZ26_pathabundance_relab.biom</t>
  </si>
  <si>
    <t>https://downloads.hmpdacc.org/ihmp/ibd/genome/microbiome/wgs/analysis/hmmrc/HSM7CZ26_genefamilies_relab.biom</t>
  </si>
  <si>
    <t>https://downloads.hmpdacc.org/ihmp/ibd/genome/microbiome/wgs/analysis/hmmrc/HSM7CZ26_ecs_relab.biom</t>
  </si>
  <si>
    <t>HSM67VI5</t>
  </si>
  <si>
    <t>https://downloads.hmpdacc.org/ihmp/ibd/genome/microbiome/wgs/analysis/hmmrc/HSM67VI5_genefamilies_relab.biom</t>
  </si>
  <si>
    <t>https://downloads.hmpdacc.org/ihmp/ibd/genome/microbiome/wgs/analysis/hmmrc/HSM67VI5_pathabundance_relab.biom</t>
  </si>
  <si>
    <t>https://downloads.hmpdacc.org/ihmp/ibd/genome/microbiome/wgs/analysis/hmscp/HSM67VI5_taxonomic_profile.biom</t>
  </si>
  <si>
    <t>https://downloads.hmpdacc.org/ihmp/ibd/genome/microbiome/wgs/analysis/hmmrc/HSM67VI5_ecs_relab.biom</t>
  </si>
  <si>
    <t>HSM67VI3</t>
  </si>
  <si>
    <t>https://downloads.hmpdacc.org/ihmp/ibd/genome/microbiome/wgs/analysis/hmmrc/HSM67VI3_genefamilies_relab.biom</t>
  </si>
  <si>
    <t>https://downloads.hmpdacc.org/ihmp/ibd/metatranscriptome/microbiome/analysis/HSM67VI3_genefamilies_relab.biom</t>
  </si>
  <si>
    <t>https://downloads.hmpdacc.org/ihmp/ibd/genome/microbiome/wgs/analysis/hmmrc/HSM67VI3_pathabundance_relab.biom</t>
  </si>
  <si>
    <t>https://downloads.hmpdacc.org/ihmp/ibd/metatranscriptome/microbiome/analysis/HSM67VI3_ecs_relab.biom</t>
  </si>
  <si>
    <t>https://downloads.hmpdacc.org/ihmp/ibd/genome/microbiome/wgs/analysis/hmscp/HSM67VI3_taxonomic_profile.biom</t>
  </si>
  <si>
    <t>https://downloads.hmpdacc.org/ihmp/ibd/metatranscriptome/microbiome/analysis/HSM67VI3_pathabundance_relab.biom</t>
  </si>
  <si>
    <t>https://downloads.hmpdacc.org/ihmp/ibd/genome/microbiome/wgs/analysis/hmmrc/HSM67VI3_ecs_relab.biom</t>
  </si>
  <si>
    <t>HSM67VI9</t>
  </si>
  <si>
    <t>https://downloads.hmpdacc.org/ihmp/ibd/genome/microbiome/wgs/analysis/hmmrc/HSM67VI9_pathabundance_relab.biom</t>
  </si>
  <si>
    <t>https://downloads.hmpdacc.org/ihmp/ibd/metatranscriptome/microbiome/analysis/HSM67VI9_genefamilies_relab.biom</t>
  </si>
  <si>
    <t>https://downloads.hmpdacc.org/ihmp/ibd/genome/microbiome/wgs/analysis/hmmrc/HSM67VI9_genefamilies_relab.biom</t>
  </si>
  <si>
    <t>https://downloads.hmpdacc.org/ihmp/ibd/metatranscriptome/microbiome/analysis/HSM67VI9_ecs_relab.biom</t>
  </si>
  <si>
    <t>https://downloads.hmpdacc.org/ihmp/ibd/genome/microbiome/wgs/analysis/hmmrc/HSM67VI9_ecs_relab.biom</t>
  </si>
  <si>
    <t>https://downloads.hmpdacc.org/ihmp/ibd/genome/microbiome/wgs/analysis/hmscp/HSM67VI9_taxonomic_profile.biom</t>
  </si>
  <si>
    <t>https://downloads.hmpdacc.org/ihmp/ibd/metatranscriptome/microbiome/analysis/HSM67VI9_pathabundance_relab.biom</t>
  </si>
  <si>
    <t>HSM7J4O3</t>
  </si>
  <si>
    <t>https://downloads.hmpdacc.org/ihmp/ibd/genome/microbiome/wgs/analysis/hmmrc/HSM7J4O3_pathabundance_relab.biom</t>
  </si>
  <si>
    <t>https://downloads.hmpdacc.org/ihmp/ibd/metatranscriptome/microbiome/analysis/HSM7J4O3_ecs_relab.biom</t>
  </si>
  <si>
    <t>https://downloads.hmpdacc.org/ihmp/ibd/genome/microbiome/wgs/analysis/hmmrc/HSM7J4O3_genefamilies_relab.biom</t>
  </si>
  <si>
    <t>https://downloads.hmpdacc.org/ihmp/ibd/genome/microbiome/wgs/analysis/hmscp/HSM7J4O3_taxonomic_profile.biom</t>
  </si>
  <si>
    <t>https://downloads.hmpdacc.org/ihmp/ibd/metatranscriptome/microbiome/analysis/HSM7J4O3_pathabundance_relab.biom</t>
  </si>
  <si>
    <t>https://downloads.hmpdacc.org/ihmp/ibd/genome/microbiome/wgs/analysis/hmmrc/HSM7J4O3_ecs_relab.biom</t>
  </si>
  <si>
    <t>https://downloads.hmpdacc.org/ihmp/ibd/metatranscriptome/microbiome/analysis/HSM7J4O3_genefamilies_relab.biom</t>
  </si>
  <si>
    <t>HSM67VIB</t>
  </si>
  <si>
    <t>https://downloads.hmpdacc.org/ihmp/ibd/genome/microbiome/wgs/analysis/hmmrc/HSM67VIB_ecs_relab.biom</t>
  </si>
  <si>
    <t>https://downloads.hmpdacc.org/ihmp/ibd/metatranscriptome/microbiome/analysis/HSM67VIB_genefamilies_relab.biom</t>
  </si>
  <si>
    <t>https://downloads.hmpdacc.org/ihmp/ibd/metatranscriptome/microbiome/analysis/HSM67VIB_ecs_relab.biom</t>
  </si>
  <si>
    <t>https://downloads.hmpdacc.org/ihmp/ibd/genome/microbiome/wgs/analysis/hmmrc/HSM67VIB_pathabundance_relab.biom</t>
  </si>
  <si>
    <t>https://downloads.hmpdacc.org/ihmp/ibd/metatranscriptome/microbiome/analysis/HSM67VIB_pathabundance_relab.biom</t>
  </si>
  <si>
    <t>https://downloads.hmpdacc.org/ihmp/ibd/genome/microbiome/wgs/analysis/hmmrc/HSM67VIB_genefamilies_relab.biom</t>
  </si>
  <si>
    <t>https://downloads.hmpdacc.org/ihmp/ibd/genome/microbiome/wgs/analysis/hmscp/HSM67VIB_taxonomic_profile.biom</t>
  </si>
  <si>
    <t>HSM7CZ24</t>
  </si>
  <si>
    <t>https://downloads.hmpdacc.org/ihmp/ibd/genome/microbiome/wgs/analysis/hmmrc/HSM7CZ24_ecs_relab.biom</t>
  </si>
  <si>
    <t>https://downloads.hmpdacc.org/ihmp/ibd/genome/microbiome/wgs/analysis/hmmrc/HSM7CZ24_genefamilies_relab.biom</t>
  </si>
  <si>
    <t>https://downloads.hmpdacc.org/ihmp/ibd/genome/microbiome/wgs/analysis/hmscp/HSM7CZ24_taxonomic_profile.biom</t>
  </si>
  <si>
    <t>https://downloads.hmpdacc.org/ihmp/ibd/genome/microbiome/wgs/analysis/hmmrc/HSM7CZ24_pathabundance_relab.biom</t>
  </si>
  <si>
    <t>HSM7CYZV</t>
  </si>
  <si>
    <t>https://downloads.hmpdacc.org/ihmp/ibd/genome/microbiome/wgs/analysis/hmmrc/HSM7CYZV_ecs_relab.biom</t>
  </si>
  <si>
    <t>https://downloads.hmpdacc.org/ihmp/ibd/metatranscriptome/microbiome/analysis/HSM7CYZV_pathabundance_relab.biom</t>
  </si>
  <si>
    <t>https://downloads.hmpdacc.org/ihmp/ibd/genome/microbiome/wgs/analysis/hmmrc/HSM7CYZV_pathabundance_relab.biom</t>
  </si>
  <si>
    <t>https://downloads.hmpdacc.org/ihmp/ibd/metatranscriptome/microbiome/analysis/HSM7CYZV_genefamilies_relab.biom</t>
  </si>
  <si>
    <t>https://downloads.hmpdacc.org/ihmp/ibd/metatranscriptome/microbiome/analysis/HSM7CYZV_ecs_relab.biom</t>
  </si>
  <si>
    <t>https://downloads.hmpdacc.org/ihmp/ibd/genome/microbiome/wgs/analysis/hmmrc/HSM7CYZV_genefamilies_relab.biom</t>
  </si>
  <si>
    <t>https://downloads.hmpdacc.org/ihmp/ibd/genome/microbiome/wgs/analysis/hmscp/HSM7CYZV_taxonomic_profile.biom</t>
  </si>
  <si>
    <t>HSM5MD4Y</t>
  </si>
  <si>
    <t>https://downloads.hmpdacc.org/ihmp/ibd/genome/microbiome/wgs/analysis/hmmrc/HSM5MD4Y_pathabundance_relab.biom</t>
  </si>
  <si>
    <t>https://downloads.hmpdacc.org/ihmp/ibd/genome/microbiome/wgs/analysis/hmscp/HSM5MD4Y_taxonomic_profile.biom</t>
  </si>
  <si>
    <t>https://downloads.hmpdacc.org/ihmp/ibd/genome/microbiome/wgs/analysis/hmmrc/HSM5MD4Y_genefamilies_relab.biom</t>
  </si>
  <si>
    <t>https://downloads.hmpdacc.org/ihmp/ibd/genome/microbiome/wgs/analysis/hmmrc/HSM5MD4Y_ecs_relab.biom</t>
  </si>
  <si>
    <t>HSM5MD53</t>
  </si>
  <si>
    <t>https://downloads.hmpdacc.org/ihmp/ibd/metatranscriptome/microbiome/analysis/HSM5MD53_ecs_relab.biom</t>
  </si>
  <si>
    <t>https://downloads.hmpdacc.org/ihmp/ibd/genome/microbiome/wgs/analysis/hmmrc/HSM5MD53_ecs_relab.biom</t>
  </si>
  <si>
    <t>https://downloads.hmpdacc.org/ihmp/ibd/metatranscriptome/microbiome/analysis/HSM5MD53_pathabundance_relab.biom</t>
  </si>
  <si>
    <t>https://downloads.hmpdacc.org/ihmp/ibd/genome/microbiome/wgs/analysis/hmscp/HSM5MD53_taxonomic_profile.biom</t>
  </si>
  <si>
    <t>https://downloads.hmpdacc.org/ihmp/ibd/genome/microbiome/wgs/analysis/hmmrc/HSM5MD53_pathabundance_relab.biom</t>
  </si>
  <si>
    <t>https://downloads.hmpdacc.org/ihmp/ibd/genome/microbiome/wgs/analysis/hmmrc/HSM5MD53_genefamilies_relab.biom</t>
  </si>
  <si>
    <t>https://downloads.hmpdacc.org/ihmp/ibd/metatranscriptome/microbiome/analysis/HSM5MD53_genefamilies_relab.biom</t>
  </si>
  <si>
    <t>HSM6XRSG</t>
  </si>
  <si>
    <t>https://downloads.hmpdacc.org/ihmp/ibd/metatranscriptome/microbiome/analysis/HSM6XRSG_genefamilies_relab.biom</t>
  </si>
  <si>
    <t>https://downloads.hmpdacc.org/ihmp/ibd/genome/microbiome/wgs/analysis/hmmrc/HSM6XRSG_genefamilies_relab.biom</t>
  </si>
  <si>
    <t>https://downloads.hmpdacc.org/ihmp/ibd/genome/microbiome/wgs/analysis/hmmrc/HSM6XRSG_ecs_relab.biom</t>
  </si>
  <si>
    <t>https://downloads.hmpdacc.org/ihmp/ibd/genome/microbiome/wgs/analysis/hmscp/HSM6XRSG_taxonomic_profile.biom</t>
  </si>
  <si>
    <t>https://downloads.hmpdacc.org/ihmp/ibd/genome/microbiome/wgs/analysis/hmmrc/HSM6XRSG_pathabundance_relab.biom</t>
  </si>
  <si>
    <t>https://downloads.hmpdacc.org/ihmp/ibd/metatranscriptome/microbiome/analysis/HSM6XRSG_pathabundance_relab.biom</t>
  </si>
  <si>
    <t>https://downloads.hmpdacc.org/ihmp/ibd/metatranscriptome/microbiome/analysis/HSM6XRSG_ecs_relab.biom</t>
  </si>
  <si>
    <t>HSM7CZ14</t>
  </si>
  <si>
    <t>https://downloads.hmpdacc.org/ihmp/ibd/genome/microbiome/wgs/analysis/hmscp/HSM7CZ14_taxonomic_profile.biom</t>
  </si>
  <si>
    <t>https://downloads.hmpdacc.org/ihmp/ibd/genome/microbiome/wgs/analysis/hmmrc/HSM7CZ14_pathabundance_relab.biom</t>
  </si>
  <si>
    <t>https://downloads.hmpdacc.org/ihmp/ibd/metatranscriptome/microbiome/analysis/HSM7CZ14_pathabundance_relab.biom</t>
  </si>
  <si>
    <t>https://downloads.hmpdacc.org/ihmp/ibd/metatranscriptome/microbiome/analysis/HSM7CZ14_genefamilies_relab.biom</t>
  </si>
  <si>
    <t>https://downloads.hmpdacc.org/ihmp/ibd/genome/microbiome/wgs/analysis/hmmrc/HSM7CZ14_genefamilies_relab.biom</t>
  </si>
  <si>
    <t>https://downloads.hmpdacc.org/ihmp/ibd/genome/microbiome/wgs/analysis/hmmrc/HSM7CZ14_ecs_relab.biom</t>
  </si>
  <si>
    <t>https://downloads.hmpdacc.org/ihmp/ibd/metatranscriptome/microbiome/analysis/HSM7CZ14_ecs_relab.biom</t>
  </si>
  <si>
    <t>HSM5MD5P</t>
  </si>
  <si>
    <t>https://downloads.hmpdacc.org/ihmp/ibd/genome/microbiome/wgs/analysis/hmmrc/HSM5MD5P_genefamilies_relab.biom</t>
  </si>
  <si>
    <t>https://downloads.hmpdacc.org/ihmp/ibd/metatranscriptome/microbiome/analysis/HSM5MD5P_ecs_relab.biom</t>
  </si>
  <si>
    <t>https://downloads.hmpdacc.org/ihmp/ibd/genome/microbiome/wgs/analysis/hmmrc/HSM5MD5P_ecs_relab.biom</t>
  </si>
  <si>
    <t>https://downloads.hmpdacc.org/ihmp/ibd/metatranscriptome/microbiome/analysis/HSM5MD5P_pathabundance_relab.biom</t>
  </si>
  <si>
    <t>https://downloads.hmpdacc.org/ihmp/ibd/genome/microbiome/wgs/analysis/hmmrc/HSM5MD5P_pathabundance_relab.biom</t>
  </si>
  <si>
    <t>https://downloads.hmpdacc.org/ihmp/ibd/metatranscriptome/microbiome/analysis/HSM5MD5P_genefamilies_relab.biom</t>
  </si>
  <si>
    <t>https://downloads.hmpdacc.org/ihmp/ibd/genome/microbiome/wgs/analysis/hmscp/HSM5MD5P_taxonomic_profile.biom</t>
  </si>
  <si>
    <t>HSM6XRSI</t>
  </si>
  <si>
    <t>https://downloads.hmpdacc.org/ihmp/ibd/genome/microbiome/wgs/analysis/hmmrc/HSM6XRSI_ecs_relab.biom</t>
  </si>
  <si>
    <t>https://downloads.hmpdacc.org/ihmp/ibd/genome/microbiome/wgs/analysis/hmmrc/HSM6XRSI_genefamilies_relab.biom</t>
  </si>
  <si>
    <t>https://downloads.hmpdacc.org/ihmp/ibd/metatranscriptome/microbiome/analysis/HSM6XRSI_pathabundance_relab.biom</t>
  </si>
  <si>
    <t>https://downloads.hmpdacc.org/ihmp/ibd/metatranscriptome/microbiome/analysis/HSM6XRSI_genefamilies_relab.biom</t>
  </si>
  <si>
    <t>https://downloads.hmpdacc.org/ihmp/ibd/genome/microbiome/wgs/analysis/hmmrc/HSM6XRSI_pathabundance_relab.biom</t>
  </si>
  <si>
    <t>https://downloads.hmpdacc.org/ihmp/ibd/metatranscriptome/microbiome/analysis/HSM6XRSI_ecs_relab.biom</t>
  </si>
  <si>
    <t>https://downloads.hmpdacc.org/ihmp/ibd/genome/microbiome/wgs/analysis/hmscp/HSM6XRSI_taxonomic_profile.biom</t>
  </si>
  <si>
    <t>HSM7CYZT</t>
  </si>
  <si>
    <t>https://downloads.hmpdacc.org/ihmp/ibd/metatranscriptome/microbiome/analysis/HSM7CYZT_pathabundance_relab.biom</t>
  </si>
  <si>
    <t>https://downloads.hmpdacc.org/ihmp/ibd/genome/microbiome/wgs/analysis/hmmrc/HSM7CYZT_ecs_relab.biom</t>
  </si>
  <si>
    <t>https://downloads.hmpdacc.org/ihmp/ibd/genome/microbiome/wgs/analysis/hmmrc/HSM7CYZT_genefamilies_relab.biom</t>
  </si>
  <si>
    <t>https://downloads.hmpdacc.org/ihmp/ibd/metatranscriptome/microbiome/analysis/HSM7CYZT_genefamilies_relab.biom</t>
  </si>
  <si>
    <t>https://downloads.hmpdacc.org/ihmp/ibd/metatranscriptome/microbiome/analysis/HSM7CYZT_ecs_relab.biom</t>
  </si>
  <si>
    <t>https://downloads.hmpdacc.org/ihmp/ibd/genome/microbiome/wgs/analysis/hmscp/HSM7CYZT_taxonomic_profile.biom</t>
  </si>
  <si>
    <t>https://downloads.hmpdacc.org/ihmp/ibd/genome/microbiome/wgs/analysis/hmmrc/HSM7CYZT_pathabundance_relab.biom</t>
  </si>
  <si>
    <t>HSM67VDP</t>
  </si>
  <si>
    <t>https://downloads.hmpdacc.org/ihmp/ibd/genome/microbiome/wgs/analysis/hmmrc/HSM67VDP_ecs_relab.biom</t>
  </si>
  <si>
    <t>https://downloads.hmpdacc.org/ihmp/ibd/genome/microbiome/wgs/analysis/hmmrc/HSM67VDP_genefamilies_relab.biom</t>
  </si>
  <si>
    <t>https://downloads.hmpdacc.org/ihmp/ibd/genome/microbiome/wgs/analysis/hmmrc/HSM67VDP_pathabundance_relab.biom</t>
  </si>
  <si>
    <t>https://downloads.hmpdacc.org/ihmp/ibd/genome/microbiome/wgs/analysis/hmscp/HSM67VDP_taxonomic_profile.biom</t>
  </si>
  <si>
    <t>HSM6XRV8</t>
  </si>
  <si>
    <t>https://downloads.hmpdacc.org/ihmp/ibd/genome/microbiome/wgs/analysis/hmscp/HSM6XRV8_taxonomic_profile.biom</t>
  </si>
  <si>
    <t>https://downloads.hmpdacc.org/ihmp/ibd/genome/microbiome/wgs/analysis/hmmrc/HSM6XRV8_genefamilies_relab.biom</t>
  </si>
  <si>
    <t>https://downloads.hmpdacc.org/ihmp/ibd/metatranscriptome/microbiome/analysis/HSM6XRV8_ecs_relab.biom</t>
  </si>
  <si>
    <t>https://downloads.hmpdacc.org/ihmp/ibd/genome/microbiome/wgs/analysis/hmmrc/HSM6XRV8_pathabundance_relab.biom</t>
  </si>
  <si>
    <t>https://downloads.hmpdacc.org/ihmp/ibd/metatranscriptome/microbiome/analysis/HSM6XRV8_pathabundance_relab.biom</t>
  </si>
  <si>
    <t>https://downloads.hmpdacc.org/ihmp/ibd/genome/microbiome/wgs/analysis/hmmrc/HSM6XRV8_ecs_relab.biom</t>
  </si>
  <si>
    <t>https://downloads.hmpdacc.org/ihmp/ibd/metatranscriptome/microbiome/analysis/HSM6XRV8_genefamilies_relab.biom</t>
  </si>
  <si>
    <t>HSM7J4PK</t>
  </si>
  <si>
    <t>https://downloads.hmpdacc.org/ihmp/ibd/metatranscriptome/microbiome/analysis/HSM7J4PK_ecs_relab.biom</t>
  </si>
  <si>
    <t>https://downloads.hmpdacc.org/ihmp/ibd/genome/microbiome/wgs/analysis/hmmrc/HSM7J4PK_pathabundance_relab.biom</t>
  </si>
  <si>
    <t>https://downloads.hmpdacc.org/ihmp/ibd/genome/microbiome/wgs/analysis/hmmrc/HSM7J4PK_genefamilies_relab.biom</t>
  </si>
  <si>
    <t>https://downloads.hmpdacc.org/ihmp/ibd/genome/microbiome/wgs/analysis/hmscp/HSM7J4PK_taxonomic_profile.biom</t>
  </si>
  <si>
    <t>https://downloads.hmpdacc.org/ihmp/ibd/genome/microbiome/wgs/analysis/hmmrc/HSM7J4PK_ecs_relab.biom</t>
  </si>
  <si>
    <t>https://downloads.hmpdacc.org/ihmp/ibd/metatranscriptome/microbiome/analysis/HSM7J4PK_genefamilies_relab.biom</t>
  </si>
  <si>
    <t>HSM6XRV6</t>
  </si>
  <si>
    <t>https://downloads.hmpdacc.org/ihmp/ibd/metatranscriptome/microbiome/analysis/HSM6XRV6_genefamilies_relab.biom</t>
  </si>
  <si>
    <t>https://downloads.hmpdacc.org/ihmp/ibd/genome/microbiome/wgs/analysis/hmscp/HSM6XRV6_taxonomic_profile.biom</t>
  </si>
  <si>
    <t>https://downloads.hmpdacc.org/ihmp/ibd/genome/microbiome/wgs/analysis/hmmrc/HSM6XRV6_genefamilies_relab.biom</t>
  </si>
  <si>
    <t>https://downloads.hmpdacc.org/ihmp/ibd/metatranscriptome/microbiome/analysis/HSM6XRV6_pathabundance_relab.biom</t>
  </si>
  <si>
    <t>https://downloads.hmpdacc.org/ihmp/ibd/genome/microbiome/wgs/analysis/hmmrc/HSM6XRV6_ecs_relab.biom</t>
  </si>
  <si>
    <t>https://downloads.hmpdacc.org/ihmp/ibd/genome/microbiome/wgs/analysis/hmmrc/HSM6XRV6_pathabundance_relab.biom</t>
  </si>
  <si>
    <t>https://downloads.hmpdacc.org/ihmp/ibd/metatranscriptome/microbiome/analysis/HSM6XRV6_ecs_relab.biom</t>
  </si>
  <si>
    <t>HSM7J4PC</t>
  </si>
  <si>
    <t>https://downloads.hmpdacc.org/ihmp/ibd/genome/microbiome/wgs/analysis/hmmrc/HSM7J4PC_pathabundance_relab.biom</t>
  </si>
  <si>
    <t>https://downloads.hmpdacc.org/ihmp/ibd/genome/microbiome/wgs/analysis/hmmrc/HSM7J4PC_genefamilies_relab.biom</t>
  </si>
  <si>
    <t>https://downloads.hmpdacc.org/ihmp/ibd/genome/microbiome/wgs/analysis/hmscp/HSM7J4PC_taxonomic_profile.biom</t>
  </si>
  <si>
    <t>https://downloads.hmpdacc.org/ihmp/ibd/genome/microbiome/wgs/analysis/hmmrc/HSM7J4PC_ecs_relab.biom</t>
  </si>
  <si>
    <t>HSM7J4M6</t>
  </si>
  <si>
    <t>https://downloads.hmpdacc.org/ihmp/ibd/genome/microbiome/wgs/analysis/hmmrc/HSM7J4M6_pathabundance_relab.biom</t>
  </si>
  <si>
    <t>https://downloads.hmpdacc.org/ihmp/ibd/genome/microbiome/wgs/analysis/hmscp/HSM7J4M6_taxonomic_profile.biom</t>
  </si>
  <si>
    <t>https://downloads.hmpdacc.org/ihmp/ibd/genome/microbiome/wgs/analysis/hmmrc/HSM7J4M6_ecs_relab.biom</t>
  </si>
  <si>
    <t>https://downloads.hmpdacc.org/ihmp/ibd/genome/microbiome/wgs/analysis/hmmrc/HSM7J4M6_genefamilies_relab.biom</t>
  </si>
  <si>
    <t>HSM6XRR5</t>
  </si>
  <si>
    <t>https://downloads.hmpdacc.org/ihmp/ibd/metatranscriptome/microbiome/analysis/HSM6XRR5_ecs_relab.biom</t>
  </si>
  <si>
    <t>https://downloads.hmpdacc.org/ihmp/ibd/genome/microbiome/wgs/analysis/hmmrc/HSM6XRR5_pathabundance_relab.biom</t>
  </si>
  <si>
    <t>https://downloads.hmpdacc.org/ihmp/ibd/metatranscriptome/microbiome/analysis/HSM6XRR5_pathabundance_relab.biom</t>
  </si>
  <si>
    <t>https://downloads.hmpdacc.org/ihmp/ibd/genome/microbiome/wgs/analysis/hmmrc/HSM6XRR5_genefamilies_relab.biom</t>
  </si>
  <si>
    <t>https://downloads.hmpdacc.org/ihmp/ibd/metatranscriptome/microbiome/analysis/HSM6XRR5_genefamilies_relab.biom</t>
  </si>
  <si>
    <t>https://downloads.hmpdacc.org/ihmp/ibd/genome/microbiome/wgs/analysis/hmmrc/HSM6XRR5_ecs_relab.biom</t>
  </si>
  <si>
    <t>https://downloads.hmpdacc.org/ihmp/ibd/genome/microbiome/wgs/analysis/hmscp/HSM6XRR5_taxonomic_profile.biom</t>
  </si>
  <si>
    <t>HSM6XRV2</t>
  </si>
  <si>
    <t>https://downloads.hmpdacc.org/ihmp/ibd/genome/microbiome/wgs/analysis/hmscp/HSM6XRV2_taxonomic_profile.biom</t>
  </si>
  <si>
    <t>https://downloads.hmpdacc.org/ihmp/ibd/genome/microbiome/wgs/analysis/hmmrc/HSM6XRV2_pathabundance_relab.biom</t>
  </si>
  <si>
    <t>https://downloads.hmpdacc.org/ihmp/ibd/genome/microbiome/wgs/analysis/hmmrc/HSM6XRV2_ecs_relab.biom</t>
  </si>
  <si>
    <t>https://downloads.hmpdacc.org/ihmp/ibd/genome/microbiome/wgs/analysis/hmmrc/HSM6XRV2_genefamilies_relab.biom</t>
  </si>
  <si>
    <t>HSM6XRRB</t>
  </si>
  <si>
    <t>https://downloads.hmpdacc.org/ihmp/ibd/genome/microbiome/wgs/analysis/hmscp/HSM6XRRB_taxonomic_profile.biom</t>
  </si>
  <si>
    <t>https://downloads.hmpdacc.org/ihmp/ibd/genome/microbiome/wgs/analysis/hmmrc/HSM6XRRB_ecs_relab.biom</t>
  </si>
  <si>
    <t>https://downloads.hmpdacc.org/ihmp/ibd/genome/microbiome/wgs/analysis/hmmrc/HSM6XRRB_genefamilies_relab.biom</t>
  </si>
  <si>
    <t>https://downloads.hmpdacc.org/ihmp/ibd/metatranscriptome/microbiome/analysis/HSM6XRRB_pathabundance_relab.biom</t>
  </si>
  <si>
    <t>https://downloads.hmpdacc.org/ihmp/ibd/metatranscriptome/microbiome/analysis/HSM6XRRB_ecs_relab.biom</t>
  </si>
  <si>
    <t>https://downloads.hmpdacc.org/ihmp/ibd/metatranscriptome/microbiome/analysis/HSM6XRRB_genefamilies_relab.biom</t>
  </si>
  <si>
    <t>https://downloads.hmpdacc.org/ihmp/ibd/genome/microbiome/wgs/analysis/hmmrc/HSM6XRRB_pathabundance_relab.biom</t>
  </si>
  <si>
    <t>HSM6XRV4</t>
  </si>
  <si>
    <t>https://downloads.hmpdacc.org/ihmp/ibd/metatranscriptome/microbiome/analysis/HSM6XRV4_pathabundance_relab.biom</t>
  </si>
  <si>
    <t>https://downloads.hmpdacc.org/ihmp/ibd/genome/microbiome/wgs/analysis/hmmrc/HSM6XRV4_pathabundance_relab.biom</t>
  </si>
  <si>
    <t>https://downloads.hmpdacc.org/ihmp/ibd/genome/microbiome/wgs/analysis/hmscp/HSM6XRV4_taxonomic_profile.biom</t>
  </si>
  <si>
    <t>https://downloads.hmpdacc.org/ihmp/ibd/metatranscriptome/microbiome/analysis/HSM6XRV4_genefamilies_relab.biom</t>
  </si>
  <si>
    <t>https://downloads.hmpdacc.org/ihmp/ibd/genome/microbiome/wgs/analysis/hmmrc/HSM6XRV4_ecs_relab.biom</t>
  </si>
  <si>
    <t>https://downloads.hmpdacc.org/ihmp/ibd/metatranscriptome/microbiome/analysis/HSM6XRV4_ecs_relab.biom</t>
  </si>
  <si>
    <t>https://downloads.hmpdacc.org/ihmp/ibd/genome/microbiome/wgs/analysis/hmmrc/HSM6XRV4_genefamilies_relab.biom</t>
  </si>
  <si>
    <t>HSM6XRR9</t>
  </si>
  <si>
    <t>https://downloads.hmpdacc.org/ihmp/ibd/genome/microbiome/wgs/analysis/hmmrc/HSM6XRR9_genefamilies_relab.biom</t>
  </si>
  <si>
    <t>https://downloads.hmpdacc.org/ihmp/ibd/genome/microbiome/wgs/analysis/hmscp/HSM6XRR9_taxonomic_profile.biom</t>
  </si>
  <si>
    <t>https://downloads.hmpdacc.org/ihmp/ibd/genome/microbiome/wgs/analysis/hmmrc/HSM6XRR9_pathabundance_relab.biom</t>
  </si>
  <si>
    <t>https://downloads.hmpdacc.org/ihmp/ibd/genome/microbiome/wgs/analysis/hmmrc/HSM6XRR9_ecs_relab.biom</t>
  </si>
  <si>
    <t>HSM6XRR7</t>
  </si>
  <si>
    <t>https://downloads.hmpdacc.org/ihmp/ibd/genome/microbiome/wgs/analysis/hmmrc/HSM6XRR7_genefamilies_relab.biom</t>
  </si>
  <si>
    <t>https://downloads.hmpdacc.org/ihmp/ibd/metatranscriptome/microbiome/analysis/HSM6XRR7_genefamilies_relab.biom</t>
  </si>
  <si>
    <t>https://downloads.hmpdacc.org/ihmp/ibd/genome/microbiome/wgs/analysis/hmscp/HSM6XRR7_taxonomic_profile.biom</t>
  </si>
  <si>
    <t>https://downloads.hmpdacc.org/ihmp/ibd/genome/microbiome/wgs/analysis/hmmrc/HSM6XRR7_pathabundance_relab.biom</t>
  </si>
  <si>
    <t>https://downloads.hmpdacc.org/ihmp/ibd/metatranscriptome/microbiome/analysis/HSM6XRR7_ecs_relab.biom</t>
  </si>
  <si>
    <t>https://downloads.hmpdacc.org/ihmp/ibd/genome/microbiome/wgs/analysis/hmmrc/HSM6XRR7_ecs_relab.biom</t>
  </si>
  <si>
    <t>https://downloads.hmpdacc.org/ihmp/ibd/metatranscriptome/microbiome/analysis/HSM6XRR7_pathabundance_relab.biom</t>
  </si>
  <si>
    <t>HSM7J4MA</t>
  </si>
  <si>
    <t>https://downloads.hmpdacc.org/ihmp/ibd/genome/microbiome/wgs/analysis/hmmrc/HSM7J4MA_genefamilies_relab.biom</t>
  </si>
  <si>
    <t>https://downloads.hmpdacc.org/ihmp/ibd/genome/microbiome/wgs/analysis/hmmrc/HSM7J4MA_pathabundance_relab.biom</t>
  </si>
  <si>
    <t>https://downloads.hmpdacc.org/ihmp/ibd/genome/microbiome/wgs/analysis/hmmrc/HSM7J4MA_ecs_relab.biom</t>
  </si>
  <si>
    <t>https://downloads.hmpdacc.org/ihmp/ibd/metatranscriptome/microbiome/analysis/HSM7J4MA_pathabundance_relab.biom</t>
  </si>
  <si>
    <t>https://downloads.hmpdacc.org/ihmp/ibd/metatranscriptome/microbiome/analysis/HSM7J4MA_ecs_relab.biom</t>
  </si>
  <si>
    <t>https://downloads.hmpdacc.org/ihmp/ibd/genome/microbiome/wgs/analysis/hmscp/HSM7J4MA_taxonomic_profile.biom</t>
  </si>
  <si>
    <t>https://downloads.hmpdacc.org/ihmp/ibd/metatranscriptome/microbiome/analysis/HSM7J4MA_genefamilies_relab.biom</t>
  </si>
  <si>
    <t>HSM6XRUZ</t>
  </si>
  <si>
    <t>https://downloads.hmpdacc.org/ihmp/ibd/genome/microbiome/wgs/analysis/hmmrc/HSM6XRUZ_genefamilies_relab.biom</t>
  </si>
  <si>
    <t>https://downloads.hmpdacc.org/ihmp/ibd/genome/microbiome/wgs/analysis/hmmrc/HSM6XRUZ_ecs_relab.biom</t>
  </si>
  <si>
    <t>https://downloads.hmpdacc.org/ihmp/ibd/genome/microbiome/wgs/analysis/hmscp/HSM6XRUZ_taxonomic_profile.biom</t>
  </si>
  <si>
    <t>https://downloads.hmpdacc.org/ihmp/ibd/genome/microbiome/wgs/analysis/hmmrc/HSM6XRUZ_pathabundance_relab.biom</t>
  </si>
  <si>
    <t>HSM7J4PG</t>
  </si>
  <si>
    <t>https://downloads.hmpdacc.org/ihmp/ibd/genome/microbiome/wgs/analysis/hmmrc/HSM7J4PG_ecs_relab.biom</t>
  </si>
  <si>
    <t>https://downloads.hmpdacc.org/ihmp/ibd/genome/microbiome/wgs/analysis/hmmrc/HSM7J4PG_pathabundance_relab.biom</t>
  </si>
  <si>
    <t>https://downloads.hmpdacc.org/ihmp/ibd/genome/microbiome/wgs/analysis/hmmrc/HSM7J4PG_genefamilies_relab.biom</t>
  </si>
  <si>
    <t>https://downloads.hmpdacc.org/ihmp/ibd/genome/microbiome/wgs/analysis/hmscp/HSM7J4PG_taxonomic_profile.biom</t>
  </si>
  <si>
    <t>HSM7J4MC</t>
  </si>
  <si>
    <t>https://downloads.hmpdacc.org/ihmp/ibd/metatranscriptome/microbiome/analysis/HSM7J4MC_ecs_relab.biom</t>
  </si>
  <si>
    <t>https://downloads.hmpdacc.org/ihmp/ibd/genome/microbiome/wgs/analysis/hmmrc/HSM7J4MC_pathabundance_relab.biom</t>
  </si>
  <si>
    <t>https://downloads.hmpdacc.org/ihmp/ibd/genome/microbiome/wgs/analysis/hmmrc/HSM7J4MC_genefamilies_relab.biom</t>
  </si>
  <si>
    <t>https://downloads.hmpdacc.org/ihmp/ibd/genome/microbiome/wgs/analysis/hmscp/HSM7J4MC_taxonomic_profile.biom</t>
  </si>
  <si>
    <t>https://downloads.hmpdacc.org/ihmp/ibd/metatranscriptome/microbiome/analysis/HSM7J4MC_pathabundance_relab.biom</t>
  </si>
  <si>
    <t>https://downloads.hmpdacc.org/ihmp/ibd/genome/microbiome/wgs/analysis/hmmrc/HSM7J4MC_ecs_relab.biom</t>
  </si>
  <si>
    <t>https://downloads.hmpdacc.org/ihmp/ibd/metatranscriptome/microbiome/analysis/HSM7J4MC_genefamilies_relab.biom</t>
  </si>
  <si>
    <t>HSM7J4PE</t>
  </si>
  <si>
    <t>https://downloads.hmpdacc.org/ihmp/ibd/genome/microbiome/wgs/analysis/hmmrc/HSM7J4PE_pathabundance_relab.biom</t>
  </si>
  <si>
    <t>https://downloads.hmpdacc.org/ihmp/ibd/genome/microbiome/wgs/analysis/hmmrc/HSM7J4PE_genefamilies_relab.biom</t>
  </si>
  <si>
    <t>https://downloads.hmpdacc.org/ihmp/ibd/genome/microbiome/wgs/analysis/hmmrc/HSM7J4PE_ecs_relab.biom</t>
  </si>
  <si>
    <t>https://downloads.hmpdacc.org/ihmp/ibd/genome/microbiome/wgs/analysis/hmscp/HSM7J4PE_taxonomic_profile.biom</t>
  </si>
  <si>
    <t>HSM7J4PI</t>
  </si>
  <si>
    <t>https://downloads.hmpdacc.org/ihmp/ibd/metatranscriptome/microbiome/analysis/HSM7J4PI_pathabundance_relab.biom</t>
  </si>
  <si>
    <t>https://downloads.hmpdacc.org/ihmp/ibd/genome/microbiome/wgs/analysis/hmmrc/HSM7J4PI_genefamilies_relab.biom</t>
  </si>
  <si>
    <t>https://downloads.hmpdacc.org/ihmp/ibd/genome/microbiome/wgs/analysis/hmscp/HSM7J4PI_taxonomic_profile.biom</t>
  </si>
  <si>
    <t>https://downloads.hmpdacc.org/ihmp/ibd/metatranscriptome/microbiome/analysis/HSM7J4PI_genefamilies_relab.biom</t>
  </si>
  <si>
    <t>https://downloads.hmpdacc.org/ihmp/ibd/metatranscriptome/microbiome/analysis/HSM7J4PI_ecs_relab.biom</t>
  </si>
  <si>
    <t>https://downloads.hmpdacc.org/ihmp/ibd/genome/microbiome/wgs/analysis/hmmrc/HSM7J4PI_pathabundance_relab.biom</t>
  </si>
  <si>
    <t>https://downloads.hmpdacc.org/ihmp/ibd/genome/microbiome/wgs/analysis/hmmrc/HSM7J4PI_ecs_relab.biom</t>
  </si>
  <si>
    <t>HSM7J4M8</t>
  </si>
  <si>
    <t>https://downloads.hmpdacc.org/ihmp/ibd/metatranscriptome/microbiome/analysis/HSM7J4M8_genefamilies_relab.biom</t>
  </si>
  <si>
    <t>https://downloads.hmpdacc.org/ihmp/ibd/genome/microbiome/wgs/analysis/hmscp/HSM7J4M8_taxonomic_profile.biom</t>
  </si>
  <si>
    <t>https://downloads.hmpdacc.org/ihmp/ibd/metatranscriptome/microbiome/analysis/HSM7J4M8_pathabundance_relab.biom</t>
  </si>
  <si>
    <t>https://downloads.hmpdacc.org/ihmp/ibd/genome/microbiome/wgs/analysis/hmmrc/HSM7J4M8_ecs_relab.biom</t>
  </si>
  <si>
    <t>https://downloads.hmpdacc.org/ihmp/ibd/genome/microbiome/wgs/analysis/hmmrc/HSM7J4M8_genefamilies_relab.biom</t>
  </si>
  <si>
    <t>https://downloads.hmpdacc.org/ihmp/ibd/genome/microbiome/wgs/analysis/hmmrc/HSM7J4M8_pathabundance_relab.biom</t>
  </si>
  <si>
    <t>https://downloads.hmpdacc.org/ihmp/ibd/metatranscriptome/microbiome/analysis/HSM7J4M8_ecs_relab.biom</t>
  </si>
  <si>
    <t>HSM7J4ME</t>
  </si>
  <si>
    <t>https://downloads.hmpdacc.org/ihmp/ibd/genome/microbiome/wgs/analysis/hmmrc/HSM7J4ME_pathabundance_relab.biom</t>
  </si>
  <si>
    <t>https://downloads.hmpdacc.org/ihmp/ibd/metatranscriptome/microbiome/analysis/HSM7J4ME_genefamilies_relab.biom</t>
  </si>
  <si>
    <t>https://downloads.hmpdacc.org/ihmp/ibd/genome/microbiome/wgs/analysis/hmscp/HSM7J4ME_taxonomic_profile.biom</t>
  </si>
  <si>
    <t>https://downloads.hmpdacc.org/ihmp/ibd/metatranscriptome/microbiome/analysis/HSM7J4ME_ecs_relab.biom</t>
  </si>
  <si>
    <t>https://downloads.hmpdacc.org/ihmp/ibd/genome/microbiome/wgs/analysis/hmmrc/HSM7J4ME_ecs_relab.biom</t>
  </si>
  <si>
    <t>https://downloads.hmpdacc.org/ihmp/ibd/metatranscriptome/microbiome/analysis/HSM7J4ME_pathabundance_relab.biom</t>
  </si>
  <si>
    <t>https://downloads.hmpdacc.org/ihmp/ibd/genome/microbiome/wgs/analysis/hmmrc/HSM7J4ME_genefamilies_relab.biom</t>
  </si>
  <si>
    <t>HSM6XRUX</t>
  </si>
  <si>
    <t>https://downloads.hmpdacc.org/ihmp/ibd/genome/microbiome/wgs/analysis/hmmrc/HSM6XRUX_pathabundance_relab.biom</t>
  </si>
  <si>
    <t>https://downloads.hmpdacc.org/ihmp/ibd/genome/microbiome/wgs/analysis/hmmrc/HSM6XRUX_ecs_relab.biom</t>
  </si>
  <si>
    <t>https://downloads.hmpdacc.org/ihmp/ibd/genome/microbiome/wgs/analysis/hmscp/HSM6XRUX_taxonomic_profile.biom</t>
  </si>
  <si>
    <t>https://downloads.hmpdacc.org/ihmp/ibd/genome/microbiome/wgs/analysis/hmmrc/HSM6XRUX_genefamilies_relab.biom</t>
  </si>
  <si>
    <t>HSM7J4PM</t>
  </si>
  <si>
    <t>https://downloads.hmpdacc.org/ihmp/ibd/genome/microbiome/wgs/analysis/hmscp/HSM7J4PM_taxonomic_profile.biom</t>
  </si>
  <si>
    <t>https://downloads.hmpdacc.org/ihmp/ibd/metatranscriptome/microbiome/analysis/HSM7J4PM_pathabundance_relab.biom</t>
  </si>
  <si>
    <t>https://downloads.hmpdacc.org/ihmp/ibd/metatranscriptome/microbiome/analysis/HSM7J4PM_ecs_relab.biom</t>
  </si>
  <si>
    <t>https://downloads.hmpdacc.org/ihmp/ibd/metatranscriptome/microbiome/analysis/HSM7J4PM_genefamilies_relab.biom</t>
  </si>
  <si>
    <t>https://downloads.hmpdacc.org/ihmp/ibd/genome/microbiome/wgs/analysis/hmmrc/HSM7J4PM_pathabundance_relab.biom</t>
  </si>
  <si>
    <t>https://downloads.hmpdacc.org/ihmp/ibd/genome/microbiome/wgs/analysis/hmmrc/HSM7J4PM_genefamilies_relab.biom</t>
  </si>
  <si>
    <t>https://downloads.hmpdacc.org/ihmp/ibd/genome/microbiome/wgs/analysis/hmmrc/HSM7J4PM_ecs_relab.biom</t>
  </si>
  <si>
    <t>HSM6XRRD</t>
  </si>
  <si>
    <t>https://downloads.hmpdacc.org/ihmp/ibd/genome/microbiome/wgs/analysis/hmscp/HSM6XRRD_taxonomic_profile.biom</t>
  </si>
  <si>
    <t>https://downloads.hmpdacc.org/ihmp/ibd/genome/microbiome/wgs/analysis/hmmrc/HSM6XRRD_pathabundance_relab.biom</t>
  </si>
  <si>
    <t>https://downloads.hmpdacc.org/ihmp/ibd/genome/microbiome/wgs/analysis/hmmrc/HSM6XRRD_ecs_relab.biom</t>
  </si>
  <si>
    <t>https://downloads.hmpdacc.org/ihmp/ibd/genome/microbiome/wgs/analysis/hmmrc/HSM6XRRD_genefamilies_relab.biom</t>
  </si>
  <si>
    <t>HSM7J4M4</t>
  </si>
  <si>
    <t>https://downloads.hmpdacc.org/ihmp/ibd/genome/microbiome/wgs/analysis/hmmrc/HSM7J4M4_genefamilies_relab.biom</t>
  </si>
  <si>
    <t>https://downloads.hmpdacc.org/ihmp/ibd/genome/microbiome/wgs/analysis/hmmrc/HSM7J4M4_ecs_relab.biom</t>
  </si>
  <si>
    <t>https://downloads.hmpdacc.org/ihmp/ibd/genome/microbiome/wgs/analysis/hmscp/HSM7J4M4_taxonomic_profile.biom</t>
  </si>
  <si>
    <t>https://downloads.hmpdacc.org/ihmp/ibd/genome/microbiome/wgs/analysis/hmmrc/HSM7J4M4_pathabundance_relab.biom</t>
  </si>
  <si>
    <t>MSM79H54</t>
  </si>
  <si>
    <t>https://downloads.hmpdacc.org/ihmp/ibd/metatranscriptome/microbiome/analysis/MSM79H54_pathabundance_relab.biom</t>
  </si>
  <si>
    <t>https://downloads.hmpdacc.org/ihmp/ibd/genome/microbiome/wgs/analysis/hmmrc/MSM79H54_ecs_relab.biom</t>
  </si>
  <si>
    <t>https://downloads.hmpdacc.org/ihmp/ibd/genome/microbiome/wgs/analysis/hmscp/MSM79H54_taxonomic_profile.biom</t>
  </si>
  <si>
    <t>https://downloads.hmpdacc.org/ihmp/ibd/metatranscriptome/microbiome/analysis/MSM79H54_ecs_relab.biom</t>
  </si>
  <si>
    <t>https://downloads.hmpdacc.org/ihmp/ibd/genome/microbiome/wgs/analysis/hmmrc/MSM79H54_genefamilies_relab.biom</t>
  </si>
  <si>
    <t>https://downloads.hmpdacc.org/ihmp/ibd/metatranscriptome/microbiome/analysis/MSM79H54_genefamilies_relab.biom</t>
  </si>
  <si>
    <t>https://downloads.hmpdacc.org/ihmp/ibd/genome/microbiome/wgs/analysis/hmmrc/MSM79H54_pathabundance_relab.biom</t>
  </si>
  <si>
    <t>MSM9VZFF</t>
  </si>
  <si>
    <t>https://downloads.hmpdacc.org/ihmp/ibd/genome/microbiome/wgs/analysis/hmmrc/MSM9VZFF_ecs_relab.biom</t>
  </si>
  <si>
    <t>https://downloads.hmpdacc.org/ihmp/ibd/genome/microbiome/wgs/analysis/hmmrc/MSM9VZFF_pathabundance_relab.biom</t>
  </si>
  <si>
    <t>https://downloads.hmpdacc.org/ihmp/ibd/genome/microbiome/wgs/analysis/hmmrc/MSM9VZFF_genefamilies_relab.biom</t>
  </si>
  <si>
    <t>https://downloads.hmpdacc.org/ihmp/ibd/metatranscriptome/microbiome/analysis/MSM9VZFF_genefamilies_relab.biom</t>
  </si>
  <si>
    <t>https://downloads.hmpdacc.org/ihmp/ibd/metatranscriptome/microbiome/analysis/MSM9VZFF_ecs_relab.biom</t>
  </si>
  <si>
    <t>https://downloads.hmpdacc.org/ihmp/ibd/metatranscriptome/microbiome/analysis/MSM9VZFF_pathabundance_relab.biom</t>
  </si>
  <si>
    <t>https://downloads.hmpdacc.org/ihmp/ibd/genome/microbiome/wgs/analysis/hmscp/MSM9VZFF_taxonomic_profile.biom</t>
  </si>
  <si>
    <t>MSM79H9C</t>
  </si>
  <si>
    <t>https://downloads.hmpdacc.org/ihmp/ibd/genome/microbiome/wgs/analysis/hmmrc/MSM79H9C_pathabundance_relab.biom</t>
  </si>
  <si>
    <t>https://downloads.hmpdacc.org/ihmp/ibd/genome/microbiome/wgs/analysis/hmmrc/MSM79H9C_genefamilies_relab.biom</t>
  </si>
  <si>
    <t>https://downloads.hmpdacc.org/ihmp/ibd/genome/microbiome/wgs/analysis/hmmrc/MSM79H9C_ecs_relab.biom</t>
  </si>
  <si>
    <t>https://downloads.hmpdacc.org/ihmp/ibd/genome/microbiome/wgs/analysis/hmscp/MSM79H9C_taxonomic_profile.biom</t>
  </si>
  <si>
    <t>MSM9VZPT</t>
  </si>
  <si>
    <t>https://downloads.hmpdacc.org/ihmp/ibd/genome/microbiome/wgs/analysis/hmmrc/MSM9VZPT_pathabundance_relab.biom</t>
  </si>
  <si>
    <t>https://downloads.hmpdacc.org/ihmp/ibd/genome/microbiome/wgs/analysis/hmscp/MSM9VZPT_taxonomic_profile.biom</t>
  </si>
  <si>
    <t>https://downloads.hmpdacc.org/ihmp/ibd/genome/microbiome/wgs/analysis/hmmrc/MSM9VZPT_ecs_relab.biom</t>
  </si>
  <si>
    <t>https://downloads.hmpdacc.org/ihmp/ibd/genome/microbiome/wgs/analysis/hmmrc/MSM9VZPT_genefamilies_relab.biom</t>
  </si>
  <si>
    <t>MSM9VZFH</t>
  </si>
  <si>
    <t>https://downloads.hmpdacc.org/ihmp/ibd/genome/microbiome/wgs/analysis/hmmrc/MSM9VZFH_genefamilies_relab.biom</t>
  </si>
  <si>
    <t>https://downloads.hmpdacc.org/ihmp/ibd/genome/microbiome/wgs/analysis/hmmrc/MSM9VZFH_pathabundance_relab.biom</t>
  </si>
  <si>
    <t>https://downloads.hmpdacc.org/ihmp/ibd/genome/microbiome/wgs/analysis/hmmrc/MSM9VZFH_ecs_relab.biom</t>
  </si>
  <si>
    <t>https://downloads.hmpdacc.org/ihmp/ibd/genome/microbiome/wgs/analysis/hmscp/MSM9VZFH_taxonomic_profile.biom</t>
  </si>
  <si>
    <t>MSM79H5A</t>
  </si>
  <si>
    <t>https://downloads.hmpdacc.org/ihmp/ibd/genome/microbiome/wgs/analysis/hmmrc/MSM79H5A_genefamilies_relab.biom</t>
  </si>
  <si>
    <t>https://downloads.hmpdacc.org/ihmp/ibd/genome/microbiome/wgs/analysis/hmmrc/MSM79H5A_pathabundance_relab.biom</t>
  </si>
  <si>
    <t>https://downloads.hmpdacc.org/ihmp/ibd/genome/microbiome/wgs/analysis/hmscp/MSM79H5A_taxonomic_profile.biom</t>
  </si>
  <si>
    <t>https://downloads.hmpdacc.org/ihmp/ibd/genome/microbiome/wgs/analysis/hmmrc/MSM79H5A_ecs_relab.biom</t>
  </si>
  <si>
    <t>MSM79H58</t>
  </si>
  <si>
    <t>https://downloads.hmpdacc.org/ihmp/ibd/genome/microbiome/wgs/analysis/hmmrc/MSM79H58_ecs_relab.biom</t>
  </si>
  <si>
    <t>https://downloads.hmpdacc.org/ihmp/ibd/genome/microbiome/wgs/analysis/hmmrc/MSM79H58_genefamilies_relab.biom</t>
  </si>
  <si>
    <t>https://downloads.hmpdacc.org/ihmp/ibd/genome/microbiome/wgs/analysis/hmmrc/MSM79H58_pathabundance_relab.biom</t>
  </si>
  <si>
    <t>https://downloads.hmpdacc.org/ihmp/ibd/genome/microbiome/wgs/analysis/hmscp/MSM79H58_taxonomic_profile.biom</t>
  </si>
  <si>
    <t>MSM79H9A</t>
  </si>
  <si>
    <t>https://downloads.hmpdacc.org/ihmp/ibd/metatranscriptome/microbiome/analysis/MSM79H9A_pathabundance_relab.biom</t>
  </si>
  <si>
    <t>https://downloads.hmpdacc.org/ihmp/ibd/genome/microbiome/wgs/analysis/hmscp/MSM79H9A_taxonomic_profile.biom</t>
  </si>
  <si>
    <t>https://downloads.hmpdacc.org/ihmp/ibd/genome/microbiome/wgs/analysis/hmmrc/MSM79H9A_pathabundance_relab.biom</t>
  </si>
  <si>
    <t>https://downloads.hmpdacc.org/ihmp/ibd/genome/microbiome/wgs/analysis/hmmrc/MSM79H9A_genefamilies_relab.biom</t>
  </si>
  <si>
    <t>https://downloads.hmpdacc.org/ihmp/ibd/metatranscriptome/microbiome/analysis/MSM79H9A_genefamilies_relab.biom</t>
  </si>
  <si>
    <t>https://downloads.hmpdacc.org/ihmp/ibd/metatranscriptome/microbiome/analysis/MSM79H9A_ecs_relab.biom</t>
  </si>
  <si>
    <t>https://downloads.hmpdacc.org/ihmp/ibd/genome/microbiome/wgs/analysis/hmmrc/MSM79H9A_ecs_relab.biom</t>
  </si>
  <si>
    <t>MSM79H9G</t>
  </si>
  <si>
    <t>https://downloads.hmpdacc.org/ihmp/ibd/metatranscriptome/microbiome/analysis/MSM79H9G_pathabundance_relab.biom</t>
  </si>
  <si>
    <t>https://downloads.hmpdacc.org/ihmp/ibd/genome/microbiome/wgs/analysis/hmmrc/MSM79H9G_pathabundance_relab.biom</t>
  </si>
  <si>
    <t>https://downloads.hmpdacc.org/ihmp/ibd/genome/microbiome/wgs/analysis/hmmrc/MSM79H9G_ecs_relab.biom</t>
  </si>
  <si>
    <t>https://downloads.hmpdacc.org/ihmp/ibd/genome/microbiome/wgs/analysis/hmscp/MSM79H9G_taxonomic_profile.biom</t>
  </si>
  <si>
    <t>https://downloads.hmpdacc.org/ihmp/ibd/genome/microbiome/wgs/analysis/hmmrc/MSM79H9G_genefamilies_relab.biom</t>
  </si>
  <si>
    <t>https://downloads.hmpdacc.org/ihmp/ibd/metatranscriptome/microbiome/analysis/MSM79H9G_genefamilies_relab.biom</t>
  </si>
  <si>
    <t>https://downloads.hmpdacc.org/ihmp/ibd/metatranscriptome/microbiome/analysis/MSM79H9G_ecs_relab.biom</t>
  </si>
  <si>
    <t>MSM79H9K</t>
  </si>
  <si>
    <t>https://downloads.hmpdacc.org/ihmp/ibd/genome/microbiome/wgs/analysis/hmmrc/MSM79H9K_ecs_relab.biom</t>
  </si>
  <si>
    <t>https://downloads.hmpdacc.org/ihmp/ibd/genome/microbiome/wgs/analysis/hmscp/MSM79H9K_taxonomic_profile.biom</t>
  </si>
  <si>
    <t>https://downloads.hmpdacc.org/ihmp/ibd/genome/microbiome/wgs/analysis/hmmrc/MSM79H9K_pathabundance_relab.biom</t>
  </si>
  <si>
    <t>https://downloads.hmpdacc.org/ihmp/ibd/genome/microbiome/wgs/analysis/hmmrc/MSM79H9K_genefamilies_relab.biom</t>
  </si>
  <si>
    <t>MSM9VZF7</t>
  </si>
  <si>
    <t>https://downloads.hmpdacc.org/ihmp/ibd/genome/microbiome/wgs/analysis/hmmrc/MSM9VZF7_pathabundance_relab.biom</t>
  </si>
  <si>
    <t>https://downloads.hmpdacc.org/ihmp/ibd/genome/microbiome/wgs/analysis/hmscp/MSM9VZF7_taxonomic_profile.biom</t>
  </si>
  <si>
    <t>https://downloads.hmpdacc.org/ihmp/ibd/genome/microbiome/wgs/analysis/hmmrc/MSM9VZF7_genefamilies_relab.biom</t>
  </si>
  <si>
    <t>https://downloads.hmpdacc.org/ihmp/ibd/genome/microbiome/wgs/analysis/hmmrc/MSM9VZF7_ecs_relab.biom</t>
  </si>
  <si>
    <t>MSMAPC66</t>
  </si>
  <si>
    <t>https://downloads.hmpdacc.org/ihmp/ibd/genome/microbiome/wgs/analysis/hmmrc/MSMAPC66_genefamilies_relab.biom</t>
  </si>
  <si>
    <t>https://downloads.hmpdacc.org/ihmp/ibd/genome/microbiome/wgs/analysis/hmmrc/MSMAPC66_ecs_relab.biom</t>
  </si>
  <si>
    <t>https://downloads.hmpdacc.org/ihmp/ibd/genome/microbiome/wgs/analysis/hmscp/MSMAPC66_taxonomic_profile.biom</t>
  </si>
  <si>
    <t>https://downloads.hmpdacc.org/ihmp/ibd/genome/microbiome/wgs/analysis/hmmrc/MSMAPC66_pathabundance_relab.biom</t>
  </si>
  <si>
    <t>MSMAPC64</t>
  </si>
  <si>
    <t>https://downloads.hmpdacc.org/ihmp/ibd/genome/microbiome/wgs/analysis/hmmrc/MSMAPC64_ecs_relab.biom</t>
  </si>
  <si>
    <t>https://downloads.hmpdacc.org/ihmp/ibd/genome/microbiome/wgs/analysis/hmscp/MSMAPC64_taxonomic_profile.biom</t>
  </si>
  <si>
    <t>https://downloads.hmpdacc.org/ihmp/ibd/metatranscriptome/microbiome/analysis/MSMAPC64_genefamilies_relab.biom</t>
  </si>
  <si>
    <t>https://downloads.hmpdacc.org/ihmp/ibd/metatranscriptome/microbiome/analysis/MSMAPC64_pathabundance_relab.biom</t>
  </si>
  <si>
    <t>https://downloads.hmpdacc.org/ihmp/ibd/genome/microbiome/wgs/analysis/hmmrc/MSMAPC64_pathabundance_relab.biom</t>
  </si>
  <si>
    <t>https://downloads.hmpdacc.org/ihmp/ibd/metatranscriptome/microbiome/analysis/MSMAPC64_ecs_relab.biom</t>
  </si>
  <si>
    <t>https://downloads.hmpdacc.org/ihmp/ibd/genome/microbiome/wgs/analysis/hmmrc/MSMAPC64_genefamilies_relab.biom</t>
  </si>
  <si>
    <t>MSMAPC5Z</t>
  </si>
  <si>
    <t>https://downloads.hmpdacc.org/ihmp/ibd/genome/microbiome/wgs/analysis/hmmrc/MSMAPC5Z_pathabundance_relab.biom</t>
  </si>
  <si>
    <t>https://downloads.hmpdacc.org/ihmp/ibd/genome/microbiome/wgs/analysis/hmmrc/MSMAPC5Z_genefamilies_relab.biom</t>
  </si>
  <si>
    <t>https://downloads.hmpdacc.org/ihmp/ibd/genome/microbiome/wgs/analysis/hmmrc/MSMAPC5Z_ecs_relab.biom</t>
  </si>
  <si>
    <t>https://downloads.hmpdacc.org/ihmp/ibd/genome/microbiome/wgs/analysis/hmscp/MSMAPC5Z_taxonomic_profile.biom</t>
  </si>
  <si>
    <t>MSMA2684</t>
  </si>
  <si>
    <t>https://downloads.hmpdacc.org/ihmp/ibd/genome/microbiome/wgs/analysis/hmscp/MSMA2684_taxonomic_profile.biom</t>
  </si>
  <si>
    <t>https://downloads.hmpdacc.org/ihmp/ibd/genome/microbiome/wgs/analysis/hmmrc/MSMA2684_genefamilies_relab.biom</t>
  </si>
  <si>
    <t>https://downloads.hmpdacc.org/ihmp/ibd/genome/microbiome/wgs/analysis/hmmrc/MSMA2684_pathabundance_relab.biom</t>
  </si>
  <si>
    <t>https://downloads.hmpdacc.org/ihmp/ibd/genome/microbiome/wgs/analysis/hmmrc/MSMA2684_ecs_relab.biom</t>
  </si>
  <si>
    <t>MSMA267V</t>
  </si>
  <si>
    <t>https://downloads.hmpdacc.org/ihmp/ibd/genome/microbiome/wgs/analysis/hmmrc/MSMA267V_ecs_relab.biom</t>
  </si>
  <si>
    <t>https://downloads.hmpdacc.org/ihmp/ibd/metatranscriptome/microbiome/analysis/MSMA267V_genefamilies_relab.biom</t>
  </si>
  <si>
    <t>https://downloads.hmpdacc.org/ihmp/ibd/genome/microbiome/wgs/analysis/hmmrc/MSMA267V_pathabundance_relab.biom</t>
  </si>
  <si>
    <t>https://downloads.hmpdacc.org/ihmp/ibd/metatranscriptome/microbiome/analysis/MSMA267V_pathabundance_relab.biom</t>
  </si>
  <si>
    <t>https://downloads.hmpdacc.org/ihmp/ibd/genome/microbiome/wgs/analysis/hmscp/MSMA267V_taxonomic_profile.biom</t>
  </si>
  <si>
    <t>https://downloads.hmpdacc.org/ihmp/ibd/genome/microbiome/wgs/analysis/hmmrc/MSMA267V_genefamilies_relab.biom</t>
  </si>
  <si>
    <t>https://downloads.hmpdacc.org/ihmp/ibd/metatranscriptome/microbiome/analysis/MSMA267V_ecs_relab.biom</t>
  </si>
  <si>
    <t>MSMB4LYH</t>
  </si>
  <si>
    <t>https://downloads.hmpdacc.org/ihmp/ibd/metatranscriptome/microbiome/analysis/MSMB4LYH_pathabundance_relab.biom</t>
  </si>
  <si>
    <t>https://downloads.hmpdacc.org/ihmp/ibd/metatranscriptome/microbiome/analysis/MSMB4LYH_ecs_relab.biom</t>
  </si>
  <si>
    <t>https://downloads.hmpdacc.org/ihmp/ibd/genome/microbiome/wgs/analysis/hmmrc/MSMB4LYH_ecs_relab.biom</t>
  </si>
  <si>
    <t>https://downloads.hmpdacc.org/ihmp/ibd/genome/microbiome/wgs/analysis/hmmrc/MSMB4LYH_genefamilies_relab.biom</t>
  </si>
  <si>
    <t>https://downloads.hmpdacc.org/ihmp/ibd/genome/microbiome/wgs/analysis/hmscp/MSMB4LYH_taxonomic_profile.biom</t>
  </si>
  <si>
    <t>https://downloads.hmpdacc.org/ihmp/ibd/metatranscriptome/microbiome/analysis/MSMB4LYH_genefamilies_relab.biom</t>
  </si>
  <si>
    <t>https://downloads.hmpdacc.org/ihmp/ibd/genome/microbiome/wgs/analysis/hmmrc/MSMB4LYH_pathabundance_relab.biom</t>
  </si>
  <si>
    <t>MSMA267X</t>
  </si>
  <si>
    <t>https://downloads.hmpdacc.org/ihmp/ibd/genome/microbiome/wgs/analysis/hmmrc/MSMA267X_ecs_relab.biom</t>
  </si>
  <si>
    <t>https://downloads.hmpdacc.org/ihmp/ibd/genome/microbiome/wgs/analysis/hmmrc/MSMA267X_genefamilies_relab.biom</t>
  </si>
  <si>
    <t>https://downloads.hmpdacc.org/ihmp/ibd/genome/microbiome/wgs/analysis/hmscp/MSMA267X_taxonomic_profile.biom</t>
  </si>
  <si>
    <t>https://downloads.hmpdacc.org/ihmp/ibd/genome/microbiome/wgs/analysis/hmmrc/MSMA267X_pathabundance_relab.biom</t>
  </si>
  <si>
    <t>PSM6XBR1</t>
  </si>
  <si>
    <t>https://downloads.hmpdacc.org/ihmp/ibd/genome/microbiome/wgs/analysis/hmmrc/PSM6XBR1_ecs_relab.biom</t>
  </si>
  <si>
    <t>https://downloads.hmpdacc.org/ihmp/ibd/genome/microbiome/wgs/analysis/hmmrc/PSM6XBR1_genefamilies_relab.biom</t>
  </si>
  <si>
    <t>https://downloads.hmpdacc.org/ihmp/ibd/genome/microbiome/wgs/analysis/hmmrc/PSM6XBR1_pathabundance_relab.biom</t>
  </si>
  <si>
    <t>https://downloads.hmpdacc.org/ihmp/ibd/genome/microbiome/wgs/analysis/hmscp/PSM6XBR1_taxonomic_profile.biom</t>
  </si>
  <si>
    <t>PSM6XBT1</t>
  </si>
  <si>
    <t>https://downloads.hmpdacc.org/ihmp/ibd/genome/microbiome/wgs/analysis/hmmrc/PSM6XBT1_genefamilies_relab.biom</t>
  </si>
  <si>
    <t>https://downloads.hmpdacc.org/ihmp/ibd/genome/microbiome/wgs/analysis/hmmrc/PSM6XBT1_ecs_relab.biom</t>
  </si>
  <si>
    <t>https://downloads.hmpdacc.org/ihmp/ibd/genome/microbiome/wgs/analysis/hmscp/PSM6XBT1_taxonomic_profile.biom</t>
  </si>
  <si>
    <t>https://downloads.hmpdacc.org/ihmp/ibd/genome/microbiome/wgs/analysis/hmmrc/PSM6XBT1_pathabundance_relab.biom</t>
  </si>
  <si>
    <t>PSM6XBQS</t>
  </si>
  <si>
    <t>https://downloads.hmpdacc.org/ihmp/ibd/genome/microbiome/wgs/analysis/hmmrc/PSM6XBQS_pathabundance_relab.biom</t>
  </si>
  <si>
    <t>https://downloads.hmpdacc.org/ihmp/ibd/genome/microbiome/wgs/analysis/hmmrc/PSM6XBQS_ecs_relab.biom</t>
  </si>
  <si>
    <t>https://downloads.hmpdacc.org/ihmp/ibd/genome/microbiome/wgs/analysis/hmscp/PSM6XBQS_taxonomic_profile.biom</t>
  </si>
  <si>
    <t>https://downloads.hmpdacc.org/ihmp/ibd/genome/microbiome/wgs/analysis/hmmrc/PSM6XBQS_genefamilies_relab.biom</t>
  </si>
  <si>
    <t>PSM7J1C8</t>
  </si>
  <si>
    <t>https://downloads.hmpdacc.org/ihmp/ibd/genome/microbiome/wgs/analysis/hmmrc/PSM7J1C8_ecs_relab.biom</t>
  </si>
  <si>
    <t>https://downloads.hmpdacc.org/ihmp/ibd/genome/microbiome/wgs/analysis/hmmrc/PSM7J1C8_genefamilies_relab.biom</t>
  </si>
  <si>
    <t>https://downloads.hmpdacc.org/ihmp/ibd/genome/microbiome/wgs/analysis/hmscp/PSM7J1C8_taxonomic_profile.biom</t>
  </si>
  <si>
    <t>https://downloads.hmpdacc.org/ihmp/ibd/genome/microbiome/wgs/analysis/hmmrc/PSM7J1C8_pathabundance_relab.biom</t>
  </si>
  <si>
    <t>PSM7J1CC</t>
  </si>
  <si>
    <t>https://downloads.hmpdacc.org/ihmp/ibd/genome/microbiome/wgs/analysis/hmmrc/PSM7J1CC_pathabundance_relab.biom</t>
  </si>
  <si>
    <t>https://downloads.hmpdacc.org/ihmp/ibd/metatranscriptome/microbiome/analysis/PSM7J1CC_ecs_relab.biom</t>
  </si>
  <si>
    <t>https://downloads.hmpdacc.org/ihmp/ibd/genome/microbiome/wgs/analysis/hmscp/PSM7J1CC_taxonomic_profile.biom</t>
  </si>
  <si>
    <t>https://downloads.hmpdacc.org/ihmp/ibd/genome/microbiome/wgs/analysis/hmmrc/PSM7J1CC_ecs_relab.biom</t>
  </si>
  <si>
    <t>https://downloads.hmpdacc.org/ihmp/ibd/genome/microbiome/wgs/analysis/hmmrc/PSM7J1CC_genefamilies_relab.biom</t>
  </si>
  <si>
    <t>https://downloads.hmpdacc.org/ihmp/ibd/metatranscriptome/microbiome/analysis/PSM7J1CC_genefamilies_relab.biom</t>
  </si>
  <si>
    <t>https://downloads.hmpdacc.org/ihmp/ibd/metatranscriptome/microbiome/analysis/PSM7J1CC_pathabundance_relab.biom</t>
  </si>
  <si>
    <t>PSM7J1CG</t>
  </si>
  <si>
    <t>https://downloads.hmpdacc.org/ihmp/ibd/genome/microbiome/wgs/analysis/hmmrc/PSM7J1CG_ecs_relab.biom</t>
  </si>
  <si>
    <t>https://downloads.hmpdacc.org/ihmp/ibd/genome/microbiome/wgs/analysis/hmmrc/PSM7J1CG_pathabundance_relab.biom</t>
  </si>
  <si>
    <t>https://downloads.hmpdacc.org/ihmp/ibd/genome/microbiome/wgs/analysis/hmscp/PSM7J1CG_taxonomic_profile.biom</t>
  </si>
  <si>
    <t>https://downloads.hmpdacc.org/ihmp/ibd/genome/microbiome/wgs/analysis/hmmrc/PSM7J1CG_genefamilies_relab.biom</t>
  </si>
  <si>
    <t>PSM6XBSS</t>
  </si>
  <si>
    <t>https://downloads.hmpdacc.org/ihmp/ibd/genome/microbiome/wgs/analysis/hmmrc/PSM6XBSS_genefamilies_relab.biom</t>
  </si>
  <si>
    <t>https://downloads.hmpdacc.org/ihmp/ibd/genome/microbiome/wgs/analysis/hmscp/PSM6XBSS_taxonomic_profile.biom</t>
  </si>
  <si>
    <t>https://downloads.hmpdacc.org/ihmp/ibd/genome/microbiome/wgs/analysis/hmmrc/PSM6XBSS_ecs_relab.biom</t>
  </si>
  <si>
    <t>https://downloads.hmpdacc.org/ihmp/ibd/genome/microbiome/wgs/analysis/hmmrc/PSM6XBSS_pathabundance_relab.biom</t>
  </si>
  <si>
    <t>PSM6XBQY_TR</t>
  </si>
  <si>
    <t>https://downloads.hmpdacc.org/ihmp/ibd/genome/microbiome/wgs/analysis/hmmrc/PSM6XBQY_TR_pathabundance_relab.biom</t>
  </si>
  <si>
    <t>PSM6XBQY</t>
  </si>
  <si>
    <t>https://downloads.hmpdacc.org/ihmp/ibd/metatranscriptome/microbiome/analysis/PSM6XBQY_ecs_relab.biom</t>
  </si>
  <si>
    <t>https://downloads.hmpdacc.org/ihmp/ibd/genome/microbiome/wgs/analysis/hmmrc/PSM6XBQY_ecs_relab.biom</t>
  </si>
  <si>
    <t>https://downloads.hmpdacc.org/ihmp/ibd/metatranscriptome/microbiome/analysis/PSM6XBQY_TR_genefamilies_relab.biom</t>
  </si>
  <si>
    <t>https://downloads.hmpdacc.org/ihmp/ibd/metatranscriptome/microbiome/analysis/PSM6XBQY_pathabundance_relab.biom</t>
  </si>
  <si>
    <t>https://downloads.hmpdacc.org/ihmp/ibd/genome/microbiome/wgs/analysis/hmmrc/PSM6XBQY_TR_genefamilies_relab.biom</t>
  </si>
  <si>
    <t>https://downloads.hmpdacc.org/ihmp/ibd/genome/microbiome/wgs/analysis/hmmrc/PSM6XBQY_TR_ecs_relab.biom</t>
  </si>
  <si>
    <t>https://downloads.hmpdacc.org/ihmp/ibd/genome/microbiome/wgs/analysis/hmscp/PSM6XBQY_taxonomic_profile.biom</t>
  </si>
  <si>
    <t>https://downloads.hmpdacc.org/ihmp/ibd/metatranscriptome/microbiome/analysis/PSM6XBQY_TR_ecs_relab.biom</t>
  </si>
  <si>
    <t>https://downloads.hmpdacc.org/ihmp/ibd/genome/microbiome/wgs/analysis/hmmrc/PSM6XBQY_genefamilies_relab.biom</t>
  </si>
  <si>
    <t>https://downloads.hmpdacc.org/ihmp/ibd/genome/microbiome/wgs/analysis/hmmrc/PSM6XBQY_pathabundance_relab.biom</t>
  </si>
  <si>
    <t>https://downloads.hmpdacc.org/ihmp/ibd/metatranscriptome/microbiome/analysis/PSM6XBQY_genefamilies_relab.biom</t>
  </si>
  <si>
    <t>https://downloads.hmpdacc.org/ihmp/ibd/genome/microbiome/wgs/analysis/hmscp/PSM6XBQY_TR_taxonomic_profile.biom</t>
  </si>
  <si>
    <t>https://downloads.hmpdacc.org/ihmp/ibd/metatranscriptome/microbiome/analysis/PSM6XBQY_TR_pathabundance_relab.biom</t>
  </si>
  <si>
    <t>PSM6XBSU</t>
  </si>
  <si>
    <t>https://downloads.hmpdacc.org/ihmp/ibd/genome/microbiome/wgs/analysis/hmscp/PSM6XBSU_taxonomic_profile.biom</t>
  </si>
  <si>
    <t>https://downloads.hmpdacc.org/ihmp/ibd/genome/microbiome/wgs/analysis/hmmrc/PSM6XBSU_genefamilies_relab.biom</t>
  </si>
  <si>
    <t>https://downloads.hmpdacc.org/ihmp/ibd/genome/microbiome/wgs/analysis/hmmrc/PSM6XBSU_ecs_relab.biom</t>
  </si>
  <si>
    <t>PSM6XBSU_TR</t>
  </si>
  <si>
    <t>https://downloads.hmpdacc.org/ihmp/ibd/genome/microbiome/wgs/analysis/hmscp/PSM6XBSU_TR_taxonomic_profile.biom</t>
  </si>
  <si>
    <t>https://downloads.hmpdacc.org/ihmp/ibd/metatranscriptome/microbiome/analysis/PSM6XBSU_TR_pathabundance_relab.biom</t>
  </si>
  <si>
    <t>https://downloads.hmpdacc.org/ihmp/ibd/metatranscriptome/microbiome/analysis/PSM6XBSU_pathabundance_relab.biom</t>
  </si>
  <si>
    <t>https://downloads.hmpdacc.org/ihmp/ibd/genome/microbiome/wgs/analysis/hmmrc/PSM6XBSU_TR_genefamilies_relab.biom</t>
  </si>
  <si>
    <t>https://downloads.hmpdacc.org/ihmp/ibd/genome/microbiome/wgs/analysis/hmmrc/PSM6XBSU_pathabundance_relab.biom</t>
  </si>
  <si>
    <t>https://downloads.hmpdacc.org/ihmp/ibd/metatranscriptome/microbiome/analysis/PSM6XBSU_TR_ecs_relab.biom</t>
  </si>
  <si>
    <t>https://downloads.hmpdacc.org/ihmp/ibd/metatranscriptome/microbiome/analysis/PSM6XBSU_ecs_relab.biom</t>
  </si>
  <si>
    <t>https://downloads.hmpdacc.org/ihmp/ibd/genome/microbiome/wgs/analysis/hmmrc/PSM6XBSU_TR_ecs_relab.biom</t>
  </si>
  <si>
    <t>https://downloads.hmpdacc.org/ihmp/ibd/metatranscriptome/microbiome/analysis/PSM6XBSU_TR_genefamilies_relab.biom</t>
  </si>
  <si>
    <t>https://downloads.hmpdacc.org/ihmp/ibd/genome/microbiome/wgs/analysis/hmmrc/PSM6XBSU_TR_pathabundance_relab.biom</t>
  </si>
  <si>
    <t>https://downloads.hmpdacc.org/ihmp/ibd/metatranscriptome/microbiome/analysis/PSM6XBSU_genefamilies_relab.biom</t>
  </si>
  <si>
    <t>PSM7J1CI</t>
  </si>
  <si>
    <t>https://downloads.hmpdacc.org/ihmp/ibd/metatranscriptome/microbiome/analysis/PSM7J1CI_genefamilies_relab.biom</t>
  </si>
  <si>
    <t>https://downloads.hmpdacc.org/ihmp/ibd/genome/microbiome/wgs/analysis/hmmrc/PSM7J1CI_ecs_relab.biom</t>
  </si>
  <si>
    <t>https://downloads.hmpdacc.org/ihmp/ibd/genome/microbiome/wgs/analysis/hmmrc/PSM7J1CI_pathabundance_relab.biom</t>
  </si>
  <si>
    <t>https://downloads.hmpdacc.org/ihmp/ibd/genome/microbiome/wgs/analysis/hmscp/PSM7J1CI_taxonomic_profile.biom</t>
  </si>
  <si>
    <t>https://downloads.hmpdacc.org/ihmp/ibd/metatranscriptome/microbiome/analysis/PSM7J1CI_ecs_relab.biom</t>
  </si>
  <si>
    <t>https://downloads.hmpdacc.org/ihmp/ibd/genome/microbiome/wgs/analysis/hmmrc/PSM7J1CI_genefamilies_relab.biom</t>
  </si>
  <si>
    <t>https://downloads.hmpdacc.org/ihmp/ibd/metatranscriptome/microbiome/analysis/PSM7J1CI_pathabundance_relab.biom</t>
  </si>
  <si>
    <t>PSM6XBQU</t>
  </si>
  <si>
    <t>https://downloads.hmpdacc.org/ihmp/ibd/genome/microbiome/wgs/analysis/hmscp/PSM6XBQU_taxonomic_profile.biom</t>
  </si>
  <si>
    <t>https://downloads.hmpdacc.org/ihmp/ibd/genome/microbiome/wgs/analysis/hmmrc/PSM6XBQU_genefamilies_relab.biom</t>
  </si>
  <si>
    <t>https://downloads.hmpdacc.org/ihmp/ibd/metatranscriptome/microbiome/analysis/PSM6XBQU_genefamilies_relab.biom</t>
  </si>
  <si>
    <t>https://downloads.hmpdacc.org/ihmp/ibd/metatranscriptome/microbiome/analysis/PSM6XBQU_ecs_relab.biom</t>
  </si>
  <si>
    <t>https://downloads.hmpdacc.org/ihmp/ibd/genome/microbiome/wgs/analysis/hmmrc/PSM6XBQU_pathabundance_relab.biom</t>
  </si>
  <si>
    <t>https://downloads.hmpdacc.org/ihmp/ibd/genome/microbiome/wgs/analysis/hmmrc/PSM6XBQU_ecs_relab.biom</t>
  </si>
  <si>
    <t>https://downloads.hmpdacc.org/ihmp/ibd/metatranscriptome/microbiome/analysis/PSM6XBQU_pathabundance_relab.biom</t>
  </si>
  <si>
    <t>PSM7J136</t>
  </si>
  <si>
    <t>https://downloads.hmpdacc.org/ihmp/ibd/metatranscriptome/microbiome/analysis/PSM7J136_pathabundance_relab.biom</t>
  </si>
  <si>
    <t>https://downloads.hmpdacc.org/ihmp/ibd/metatranscriptome/microbiome/analysis/PSM7J136_ecs_relab.biom</t>
  </si>
  <si>
    <t>https://downloads.hmpdacc.org/ihmp/ibd/genome/microbiome/wgs/analysis/hmscp/PSM7J136_taxonomic_profile.biom</t>
  </si>
  <si>
    <t>https://downloads.hmpdacc.org/ihmp/ibd/metatranscriptome/microbiome/analysis/PSM7J136_genefamilies_relab.biom</t>
  </si>
  <si>
    <t>https://downloads.hmpdacc.org/ihmp/ibd/genome/microbiome/wgs/analysis/hmmrc/PSM7J136_ecs_relab.biom</t>
  </si>
  <si>
    <t>https://downloads.hmpdacc.org/ihmp/ibd/genome/microbiome/wgs/analysis/hmmrc/PSM7J136_pathabundance_relab.biom</t>
  </si>
  <si>
    <t>https://downloads.hmpdacc.org/ihmp/ibd/genome/microbiome/wgs/analysis/hmmrc/PSM7J136_genefamilies_relab.biom</t>
  </si>
  <si>
    <t>PSM7J13E</t>
  </si>
  <si>
    <t>https://downloads.hmpdacc.org/ihmp/ibd/genome/microbiome/wgs/analysis/hmmrc/PSM7J13E_genefamilies_relab.biom</t>
  </si>
  <si>
    <t>https://downloads.hmpdacc.org/ihmp/ibd/genome/microbiome/wgs/analysis/hmmrc/PSM7J13E_pathabundance_relab.biom</t>
  </si>
  <si>
    <t>https://downloads.hmpdacc.org/ihmp/ibd/metatranscriptome/microbiome/analysis/PSM7J13E_ecs_relab.biom</t>
  </si>
  <si>
    <t>https://downloads.hmpdacc.org/ihmp/ibd/metatranscriptome/microbiome/analysis/PSM7J13E_pathabundance_relab.biom</t>
  </si>
  <si>
    <t>https://downloads.hmpdacc.org/ihmp/ibd/genome/microbiome/wgs/analysis/hmscp/PSM7J13E_taxonomic_profile.biom</t>
  </si>
  <si>
    <t>https://downloads.hmpdacc.org/ihmp/ibd/metatranscriptome/microbiome/analysis/PSM7J13E_genefamilies_relab.biom</t>
  </si>
  <si>
    <t>https://downloads.hmpdacc.org/ihmp/ibd/genome/microbiome/wgs/analysis/hmmrc/PSM7J13E_ecs_relab.biom</t>
  </si>
  <si>
    <t>PSMA263S</t>
  </si>
  <si>
    <t>https://downloads.hmpdacc.org/ihmp/ibd/genome/microbiome/wgs/analysis/hmmrc/PSMA263S_ecs_relab.biom</t>
  </si>
  <si>
    <t>https://downloads.hmpdacc.org/ihmp/ibd/genome/microbiome/wgs/analysis/hmscp/PSMA263S_taxonomic_profile.biom</t>
  </si>
  <si>
    <t>https://downloads.hmpdacc.org/ihmp/ibd/genome/microbiome/wgs/analysis/hmmrc/PSMA263S_pathabundance_relab.biom</t>
  </si>
  <si>
    <t>https://downloads.hmpdacc.org/ihmp/ibd/genome/microbiome/wgs/analysis/hmmrc/PSMA263S_genefamilies_relab.biom</t>
  </si>
  <si>
    <t>PSM7J12J</t>
  </si>
  <si>
    <t>https://downloads.hmpdacc.org/ihmp/ibd/metatranscriptome/microbiome/analysis/PSM7J12J_genefamilies_relab.biom</t>
  </si>
  <si>
    <t>https://downloads.hmpdacc.org/ihmp/ibd/genome/microbiome/wgs/analysis/hmmrc/PSM7J12J_genefamilies_relab.biom</t>
  </si>
  <si>
    <t>https://downloads.hmpdacc.org/ihmp/ibd/metatranscriptome/microbiome/analysis/PSM7J12J_pathabundance_relab.biom</t>
  </si>
  <si>
    <t>https://downloads.hmpdacc.org/ihmp/ibd/genome/microbiome/wgs/analysis/hmmrc/PSM7J12J_ecs_relab.biom</t>
  </si>
  <si>
    <t>https://downloads.hmpdacc.org/ihmp/ibd/metatranscriptome/microbiome/analysis/PSM7J12J_ecs_relab.biom</t>
  </si>
  <si>
    <t>https://downloads.hmpdacc.org/ihmp/ibd/genome/microbiome/wgs/analysis/hmscp/PSM7J12J_taxonomic_profile.biom</t>
  </si>
  <si>
    <t>https://downloads.hmpdacc.org/ihmp/ibd/genome/microbiome/wgs/analysis/hmmrc/PSM7J12J_pathabundance_relab.biom</t>
  </si>
  <si>
    <t>PSM7J1BR</t>
  </si>
  <si>
    <t>https://downloads.hmpdacc.org/ihmp/ibd/metatranscriptome/microbiome/analysis/PSM7J1BR_ecs_relab.biom</t>
  </si>
  <si>
    <t>https://downloads.hmpdacc.org/ihmp/ibd/genome/microbiome/wgs/analysis/hmmrc/PSM7J1BR_ecs_relab.biom</t>
  </si>
  <si>
    <t>https://downloads.hmpdacc.org/ihmp/ibd/genome/microbiome/wgs/analysis/hmmrc/PSM7J1BR_pathabundance_relab.biom</t>
  </si>
  <si>
    <t>https://downloads.hmpdacc.org/ihmp/ibd/metatranscriptome/microbiome/analysis/PSM7J1BR_genefamilies_relab.biom</t>
  </si>
  <si>
    <t>https://downloads.hmpdacc.org/ihmp/ibd/metatranscriptome/microbiome/analysis/PSM7J1BR_pathabundance_relab.biom</t>
  </si>
  <si>
    <t>https://downloads.hmpdacc.org/ihmp/ibd/genome/microbiome/wgs/analysis/hmmrc/PSM7J1BR_genefamilies_relab.biom</t>
  </si>
  <si>
    <t>https://downloads.hmpdacc.org/ihmp/ibd/genome/microbiome/wgs/analysis/hmscp/PSM7J1BR_taxonomic_profile.biom</t>
  </si>
  <si>
    <t>PSM7J1BP</t>
  </si>
  <si>
    <t>https://downloads.hmpdacc.org/ihmp/ibd/genome/microbiome/wgs/analysis/hmmrc/PSM7J1BP_genefamilies_relab.biom</t>
  </si>
  <si>
    <t>https://downloads.hmpdacc.org/ihmp/ibd/genome/microbiome/wgs/analysis/hmscp/PSM7J1BP_taxonomic_profile.biom</t>
  </si>
  <si>
    <t>https://downloads.hmpdacc.org/ihmp/ibd/genome/microbiome/wgs/analysis/hmmrc/PSM7J1BP_pathabundance_relab.biom</t>
  </si>
  <si>
    <t>https://downloads.hmpdacc.org/ihmp/ibd/genome/microbiome/wgs/analysis/hmmrc/PSM7J1BP_ecs_relab.biom</t>
  </si>
  <si>
    <t>PSM7J12R</t>
  </si>
  <si>
    <t>https://downloads.hmpdacc.org/ihmp/ibd/genome/microbiome/wgs/analysis/hmmrc/PSM7J12R_genefamilies_relab.biom</t>
  </si>
  <si>
    <t>https://downloads.hmpdacc.org/ihmp/ibd/genome/microbiome/wgs/analysis/hmmrc/PSM7J12R_pathabundance_relab.biom</t>
  </si>
  <si>
    <t>https://downloads.hmpdacc.org/ihmp/ibd/metatranscriptome/microbiome/analysis/PSM7J12R_ecs_relab.biom</t>
  </si>
  <si>
    <t>https://downloads.hmpdacc.org/ihmp/ibd/metatranscriptome/microbiome/analysis/PSM7J12R_pathabundance_relab.biom</t>
  </si>
  <si>
    <t>https://downloads.hmpdacc.org/ihmp/ibd/genome/microbiome/wgs/analysis/hmmrc/PSM7J12R_ecs_relab.biom</t>
  </si>
  <si>
    <t>https://downloads.hmpdacc.org/ihmp/ibd/genome/microbiome/wgs/analysis/hmscp/PSM7J12R_taxonomic_profile.biom</t>
  </si>
  <si>
    <t>https://downloads.hmpdacc.org/ihmp/ibd/metatranscriptome/microbiome/analysis/PSM7J12R_genefamilies_relab.biom</t>
  </si>
  <si>
    <t>PSM7J1BL</t>
  </si>
  <si>
    <t>https://downloads.hmpdacc.org/ihmp/ibd/genome/microbiome/wgs/analysis/hmmrc/PSM7J1BL_ecs_relab.biom</t>
  </si>
  <si>
    <t>https://downloads.hmpdacc.org/ihmp/ibd/genome/microbiome/wgs/analysis/hmmrc/PSM7J1BL_genefamilies_relab.biom</t>
  </si>
  <si>
    <t>https://downloads.hmpdacc.org/ihmp/ibd/genome/microbiome/wgs/analysis/hmscp/PSM7J1BL_taxonomic_profile.biom</t>
  </si>
  <si>
    <t>https://downloads.hmpdacc.org/ihmp/ibd/genome/microbiome/wgs/analysis/hmmrc/PSM7J1BL_pathabundance_relab.biom</t>
  </si>
  <si>
    <t>PSMA263M</t>
  </si>
  <si>
    <t>https://downloads.hmpdacc.org/ihmp/ibd/genome/microbiome/wgs/analysis/hmmrc/PSMA263M_genefamilies_relab.biom</t>
  </si>
  <si>
    <t>https://downloads.hmpdacc.org/ihmp/ibd/genome/microbiome/wgs/analysis/hmmrc/PSMA263M_pathabundance_relab.biom</t>
  </si>
  <si>
    <t>https://downloads.hmpdacc.org/ihmp/ibd/genome/microbiome/wgs/analysis/hmmrc/PSMA263M_ecs_relab.biom</t>
  </si>
  <si>
    <t>https://downloads.hmpdacc.org/ihmp/ibd/genome/microbiome/wgs/analysis/hmscp/PSMA263M_taxonomic_profile.biom</t>
  </si>
  <si>
    <t>PSM7J1BJ</t>
  </si>
  <si>
    <t>https://downloads.hmpdacc.org/ihmp/ibd/genome/microbiome/wgs/analysis/hmmrc/PSM7J1BJ_ecs_relab.biom</t>
  </si>
  <si>
    <t>https://downloads.hmpdacc.org/ihmp/ibd/genome/microbiome/wgs/analysis/hmmrc/PSM7J1BJ_pathabundance_relab.biom</t>
  </si>
  <si>
    <t>https://downloads.hmpdacc.org/ihmp/ibd/genome/microbiome/wgs/analysis/hmscp/PSM7J1BJ_taxonomic_profile.biom</t>
  </si>
  <si>
    <t>https://downloads.hmpdacc.org/ihmp/ibd/genome/microbiome/wgs/analysis/hmmrc/PSM7J1BJ_genefamilies_relab.biom</t>
  </si>
  <si>
    <t>PSMA263U</t>
  </si>
  <si>
    <t>https://downloads.hmpdacc.org/ihmp/ibd/genome/microbiome/wgs/analysis/hmmrc/PSMA263U_pathabundance_relab.biom</t>
  </si>
  <si>
    <t>https://downloads.hmpdacc.org/ihmp/ibd/genome/microbiome/wgs/analysis/hmmrc/PSMA263U_genefamilies_relab.biom</t>
  </si>
  <si>
    <t>https://downloads.hmpdacc.org/ihmp/ibd/genome/microbiome/wgs/analysis/hmmrc/PSMA263U_ecs_relab.biom</t>
  </si>
  <si>
    <t>https://downloads.hmpdacc.org/ihmp/ibd/genome/microbiome/wgs/analysis/hmscp/PSMA263U_taxonomic_profile.biom</t>
  </si>
  <si>
    <t>PSMA263W</t>
  </si>
  <si>
    <t>https://downloads.hmpdacc.org/ihmp/ibd/genome/microbiome/wgs/analysis/hmmrc/PSMA263W_genefamilies_relab.biom</t>
  </si>
  <si>
    <t>https://downloads.hmpdacc.org/ihmp/ibd/genome/microbiome/wgs/analysis/hmscp/PSMA263W_taxonomic_profile.biom</t>
  </si>
  <si>
    <t>https://downloads.hmpdacc.org/ihmp/ibd/metatranscriptome/microbiome/analysis/PSMA263W_pathabundance_relab.biom</t>
  </si>
  <si>
    <t>https://downloads.hmpdacc.org/ihmp/ibd/genome/microbiome/wgs/analysis/hmmrc/PSMA263W_ecs_relab.biom</t>
  </si>
  <si>
    <t>https://downloads.hmpdacc.org/ihmp/ibd/metatranscriptome/microbiome/analysis/PSMA263W_genefamilies_relab.biom</t>
  </si>
  <si>
    <t>https://downloads.hmpdacc.org/ihmp/ibd/genome/microbiome/wgs/analysis/hmmrc/PSMA263W_pathabundance_relab.biom</t>
  </si>
  <si>
    <t>https://downloads.hmpdacc.org/ihmp/ibd/metatranscriptome/microbiome/analysis/PSMA263W_ecs_relab.biom</t>
  </si>
  <si>
    <t>PSM7J19H</t>
  </si>
  <si>
    <t>https://downloads.hmpdacc.org/ihmp/ibd/genome/microbiome/wgs/analysis/hmmrc/PSM7J19H_pathabundance_relab.biom</t>
  </si>
  <si>
    <t>https://downloads.hmpdacc.org/ihmp/ibd/genome/microbiome/wgs/analysis/hmmrc/PSM7J19H_genefamilies_relab.biom</t>
  </si>
  <si>
    <t>https://downloads.hmpdacc.org/ihmp/ibd/genome/microbiome/wgs/analysis/hmscp/PSM7J19H_taxonomic_profile.biom</t>
  </si>
  <si>
    <t>https://downloads.hmpdacc.org/ihmp/ibd/genome/microbiome/wgs/analysis/hmmrc/PSM7J19H_ecs_relab.biom</t>
  </si>
  <si>
    <t>PSM7J15I</t>
  </si>
  <si>
    <t>https://downloads.hmpdacc.org/ihmp/ibd/genome/microbiome/wgs/analysis/hmscp/PSM7J15I_taxonomic_profile.biom</t>
  </si>
  <si>
    <t>https://downloads.hmpdacc.org/ihmp/ibd/genome/microbiome/wgs/analysis/hmmrc/PSM7J15I_pathabundance_relab.biom</t>
  </si>
  <si>
    <t>https://downloads.hmpdacc.org/ihmp/ibd/genome/microbiome/wgs/analysis/hmmrc/PSM7J15I_genefamilies_relab.biom</t>
  </si>
  <si>
    <t>https://downloads.hmpdacc.org/ihmp/ibd/genome/microbiome/wgs/analysis/hmmrc/PSM7J15I_ecs_relab.biom</t>
  </si>
  <si>
    <t>PSM7J15G</t>
  </si>
  <si>
    <t>https://downloads.hmpdacc.org/ihmp/ibd/genome/microbiome/wgs/analysis/hmmrc/PSM7J15G_pathabundance_relab.biom</t>
  </si>
  <si>
    <t>https://downloads.hmpdacc.org/ihmp/ibd/genome/microbiome/wgs/analysis/hmmrc/PSM7J15G_ecs_relab.biom</t>
  </si>
  <si>
    <t>https://downloads.hmpdacc.org/ihmp/ibd/genome/microbiome/wgs/analysis/hmmrc/PSM7J15G_genefamilies_relab.biom</t>
  </si>
  <si>
    <t>https://downloads.hmpdacc.org/ihmp/ibd/genome/microbiome/wgs/analysis/hmscp/PSM7J15G_taxonomic_profile.biom</t>
  </si>
  <si>
    <t>PSM7J19J</t>
  </si>
  <si>
    <t>https://downloads.hmpdacc.org/ihmp/ibd/metatranscriptome/microbiome/analysis/PSM7J19J_ecs_relab.biom</t>
  </si>
  <si>
    <t>https://downloads.hmpdacc.org/ihmp/ibd/metatranscriptome/microbiome/analysis/PSM7J19J_pathabundance_relab.biom</t>
  </si>
  <si>
    <t>https://downloads.hmpdacc.org/ihmp/ibd/genome/microbiome/wgs/analysis/hmmrc/PSM7J19J_genefamilies_relab.biom</t>
  </si>
  <si>
    <t>https://downloads.hmpdacc.org/ihmp/ibd/metatranscriptome/microbiome/analysis/PSM7J19J_genefamilies_relab.biom</t>
  </si>
  <si>
    <t>https://downloads.hmpdacc.org/ihmp/ibd/genome/microbiome/wgs/analysis/hmmrc/PSM7J19J_pathabundance_relab.biom</t>
  </si>
  <si>
    <t>https://downloads.hmpdacc.org/ihmp/ibd/genome/microbiome/wgs/analysis/hmscp/PSM7J19J_taxonomic_profile.biom</t>
  </si>
  <si>
    <t>https://downloads.hmpdacc.org/ihmp/ibd/genome/microbiome/wgs/analysis/hmmrc/PSM7J19J_ecs_relab.biom</t>
  </si>
  <si>
    <t>PSM7J199</t>
  </si>
  <si>
    <t>https://downloads.hmpdacc.org/ihmp/ibd/metatranscriptome/microbiome/analysis/PSM7J199_genefamilies_relab.biom</t>
  </si>
  <si>
    <t>https://downloads.hmpdacc.org/ihmp/ibd/metatranscriptome/microbiome/analysis/PSM7J199_ecs_relab.biom</t>
  </si>
  <si>
    <t>https://downloads.hmpdacc.org/ihmp/ibd/genome/microbiome/wgs/analysis/hmscp/PSM7J199_taxonomic_profile.biom</t>
  </si>
  <si>
    <t>https://downloads.hmpdacc.org/ihmp/ibd/genome/microbiome/wgs/analysis/hmmrc/PSM7J199_genefamilies_relab.biom</t>
  </si>
  <si>
    <t>https://downloads.hmpdacc.org/ihmp/ibd/genome/microbiome/wgs/analysis/hmmrc/PSM7J199_ecs_relab.biom</t>
  </si>
  <si>
    <t>https://downloads.hmpdacc.org/ihmp/ibd/genome/microbiome/wgs/analysis/hmmrc/PSM7J199_pathabundance_relab.biom</t>
  </si>
  <si>
    <t>https://downloads.hmpdacc.org/ihmp/ibd/metatranscriptome/microbiome/analysis/PSM7J199_pathabundance_relab.biom</t>
  </si>
  <si>
    <t>PSM7J19F</t>
  </si>
  <si>
    <t>https://downloads.hmpdacc.org/ihmp/ibd/genome/microbiome/wgs/analysis/hmscp/PSM7J19F_taxonomic_profile.biom</t>
  </si>
  <si>
    <t>https://downloads.hmpdacc.org/ihmp/ibd/metatranscriptome/microbiome/analysis/PSM7J19F_pathabundance_relab.biom</t>
  </si>
  <si>
    <t>https://downloads.hmpdacc.org/ihmp/ibd/genome/microbiome/wgs/analysis/hmmrc/PSM7J19F_pathabundance_relab.biom</t>
  </si>
  <si>
    <t>https://downloads.hmpdacc.org/ihmp/ibd/genome/microbiome/wgs/analysis/hmmrc/PSM7J19F_genefamilies_relab.biom</t>
  </si>
  <si>
    <t>https://downloads.hmpdacc.org/ihmp/ibd/metatranscriptome/microbiome/analysis/PSM7J19F_genefamilies_relab.biom</t>
  </si>
  <si>
    <t>https://downloads.hmpdacc.org/ihmp/ibd/metatranscriptome/microbiome/analysis/PSM7J19F_ecs_relab.biom</t>
  </si>
  <si>
    <t>https://downloads.hmpdacc.org/ihmp/ibd/genome/microbiome/wgs/analysis/hmmrc/PSM7J19F_ecs_relab.biom</t>
  </si>
  <si>
    <t>PSM7J15A</t>
  </si>
  <si>
    <t>https://downloads.hmpdacc.org/ihmp/ibd/genome/microbiome/wgs/analysis/hmscp/PSM7J15A_taxonomic_profile.biom</t>
  </si>
  <si>
    <t>https://downloads.hmpdacc.org/ihmp/ibd/genome/microbiome/wgs/analysis/hmmrc/PSM7J15A_ecs_relab.biom</t>
  </si>
  <si>
    <t>https://downloads.hmpdacc.org/ihmp/ibd/genome/microbiome/wgs/analysis/hmmrc/PSM7J15A_pathabundance_relab.biom</t>
  </si>
  <si>
    <t>https://downloads.hmpdacc.org/ihmp/ibd/metatranscriptome/microbiome/analysis/PSM7J15A_genefamilies_relab.biom</t>
  </si>
  <si>
    <t>https://downloads.hmpdacc.org/ihmp/ibd/metatranscriptome/microbiome/analysis/PSM7J15A_pathabundance_relab.biom</t>
  </si>
  <si>
    <t>https://downloads.hmpdacc.org/ihmp/ibd/genome/microbiome/wgs/analysis/hmmrc/PSM7J15A_genefamilies_relab.biom</t>
  </si>
  <si>
    <t>https://downloads.hmpdacc.org/ihmp/ibd/metatranscriptome/microbiome/analysis/PSM7J15A_ecs_relab.biom</t>
  </si>
  <si>
    <t>PSM7J158</t>
  </si>
  <si>
    <t>https://downloads.hmpdacc.org/ihmp/ibd/genome/microbiome/wgs/analysis/hmmrc/PSM7J158_pathabundance_relab.biom</t>
  </si>
  <si>
    <t>https://downloads.hmpdacc.org/ihmp/ibd/genome/microbiome/wgs/analysis/hmscp/PSM7J158_taxonomic_profile.biom</t>
  </si>
  <si>
    <t>https://downloads.hmpdacc.org/ihmp/ibd/genome/microbiome/wgs/analysis/hmmrc/PSM7J158_genefamilies_relab.biom</t>
  </si>
  <si>
    <t>https://downloads.hmpdacc.org/ihmp/ibd/genome/microbiome/wgs/analysis/hmmrc/PSM7J158_ecs_relab.biom</t>
  </si>
  <si>
    <t>PSMA265T</t>
  </si>
  <si>
    <t>https://downloads.hmpdacc.org/ihmp/ibd/metatranscriptome/microbiome/analysis/PSMA265T_pathabundance_relab.biom</t>
  </si>
  <si>
    <t>https://downloads.hmpdacc.org/ihmp/ibd/genome/microbiome/wgs/analysis/hmmrc/PSMA265T_genefamilies_relab.biom</t>
  </si>
  <si>
    <t>https://downloads.hmpdacc.org/ihmp/ibd/genome/microbiome/wgs/analysis/hmmrc/PSMA265T_ecs_relab.biom</t>
  </si>
  <si>
    <t>https://downloads.hmpdacc.org/ihmp/ibd/metatranscriptome/microbiome/analysis/PSMA265T_ecs_relab.biom</t>
  </si>
  <si>
    <t>https://downloads.hmpdacc.org/ihmp/ibd/genome/microbiome/wgs/analysis/hmmrc/PSMA265T_pathabundance_relab.biom</t>
  </si>
  <si>
    <t>https://downloads.hmpdacc.org/ihmp/ibd/metatranscriptome/microbiome/analysis/PSMA265T_genefamilies_relab.biom</t>
  </si>
  <si>
    <t>https://downloads.hmpdacc.org/ihmp/ibd/genome/microbiome/wgs/analysis/hmscp/PSMA265T_taxonomic_profile.biom</t>
  </si>
  <si>
    <t>PSM7J19B</t>
  </si>
  <si>
    <t>https://downloads.hmpdacc.org/ihmp/ibd/genome/microbiome/wgs/analysis/hmmrc/PSM7J19B_pathabundance_relab.biom</t>
  </si>
  <si>
    <t>https://downloads.hmpdacc.org/ihmp/ibd/genome/microbiome/wgs/analysis/hmmrc/PSM7J19B_ecs_relab.biom</t>
  </si>
  <si>
    <t>https://downloads.hmpdacc.org/ihmp/ibd/genome/microbiome/wgs/analysis/hmscp/PSM7J19B_taxonomic_profile.biom</t>
  </si>
  <si>
    <t>https://downloads.hmpdacc.org/ihmp/ibd/metatranscriptome/microbiome/analysis/PSM7J19B_ecs_relab.biom</t>
  </si>
  <si>
    <t>https://downloads.hmpdacc.org/ihmp/ibd/genome/microbiome/wgs/analysis/hmmrc/PSM7J19B_genefamilies_relab.biom</t>
  </si>
  <si>
    <t>https://downloads.hmpdacc.org/ihmp/ibd/metatranscriptome/microbiome/analysis/PSM7J19B_genefamilies_relab.biom</t>
  </si>
  <si>
    <t>https://downloads.hmpdacc.org/ihmp/ibd/metatranscriptome/microbiome/analysis/PSM7J19B_pathabundance_relab.biom</t>
  </si>
  <si>
    <t>PSM7J17T</t>
  </si>
  <si>
    <t>https://downloads.hmpdacc.org/ihmp/ibd/genome/microbiome/wgs/analysis/hmmrc/PSM7J17T_pathabundance_relab.biom</t>
  </si>
  <si>
    <t>https://downloads.hmpdacc.org/ihmp/ibd/genome/microbiome/wgs/analysis/hmmrc/PSM7J17T_genefamilies_relab.biom</t>
  </si>
  <si>
    <t>https://downloads.hmpdacc.org/ihmp/ibd/genome/microbiome/wgs/analysis/hmscp/PSM7J17T_taxonomic_profile.biom</t>
  </si>
  <si>
    <t>https://downloads.hmpdacc.org/ihmp/ibd/genome/microbiome/wgs/analysis/hmmrc/PSM7J17T_ecs_relab.biom</t>
  </si>
  <si>
    <t>PSMA265N</t>
  </si>
  <si>
    <t>https://downloads.hmpdacc.org/ihmp/ibd/metatranscriptome/microbiome/analysis/PSMA265N_genefamilies_relab.biom</t>
  </si>
  <si>
    <t>https://downloads.hmpdacc.org/ihmp/ibd/genome/microbiome/wgs/analysis/hmmrc/PSMA265N_ecs_relab.biom</t>
  </si>
  <si>
    <t>https://downloads.hmpdacc.org/ihmp/ibd/genome/microbiome/wgs/analysis/hmmrc/PSMA265N_genefamilies_relab.biom</t>
  </si>
  <si>
    <t>https://downloads.hmpdacc.org/ihmp/ibd/genome/microbiome/wgs/analysis/hmmrc/PSMA265N_pathabundance_relab.biom</t>
  </si>
  <si>
    <t>https://downloads.hmpdacc.org/ihmp/ibd/metatranscriptome/microbiome/analysis/PSMA265N_ecs_relab.biom</t>
  </si>
  <si>
    <t>https://downloads.hmpdacc.org/ihmp/ibd/genome/microbiome/wgs/analysis/hmscp/PSMA265N_taxonomic_profile.biom</t>
  </si>
  <si>
    <t>https://downloads.hmpdacc.org/ihmp/ibd/metatranscriptome/microbiome/analysis/PSMA265N_pathabundance_relab.biom</t>
  </si>
  <si>
    <t>PSM7J17L</t>
  </si>
  <si>
    <t>https://downloads.hmpdacc.org/ihmp/ibd/genome/microbiome/wgs/analysis/hmmrc/PSM7J17L_genefamilies_relab.biom</t>
  </si>
  <si>
    <t>https://downloads.hmpdacc.org/ihmp/ibd/metatranscriptome/microbiome/analysis/PSM7J17L_ecs_relab.biom</t>
  </si>
  <si>
    <t>https://downloads.hmpdacc.org/ihmp/ibd/metatranscriptome/microbiome/analysis/PSM7J17L_genefamilies_relab.biom</t>
  </si>
  <si>
    <t>https://downloads.hmpdacc.org/ihmp/ibd/metatranscriptome/microbiome/analysis/PSM7J17L_pathabundance_relab.biom</t>
  </si>
  <si>
    <t>https://downloads.hmpdacc.org/ihmp/ibd/genome/microbiome/wgs/analysis/hmscp/PSM7J17L_taxonomic_profile.biom</t>
  </si>
  <si>
    <t>https://downloads.hmpdacc.org/ihmp/ibd/genome/microbiome/wgs/analysis/hmmrc/PSM7J17L_pathabundance_relab.biom</t>
  </si>
  <si>
    <t>https://downloads.hmpdacc.org/ihmp/ibd/genome/microbiome/wgs/analysis/hmmrc/PSM7J17L_ecs_relab.biom</t>
  </si>
  <si>
    <t>HSM7CYXE</t>
  </si>
  <si>
    <t>https://downloads.hmpdacc.org/ihmp/ibd/genome/microbiome/wgs/analysis/hmmrc/HSM7CYXE_genefamilies_relab.biom</t>
  </si>
  <si>
    <t>https://downloads.hmpdacc.org/ihmp/ibd/genome/microbiome/wgs/analysis/hmscp/HSM7CYXE_taxonomic_profile.biom</t>
  </si>
  <si>
    <t>https://downloads.hmpdacc.org/ihmp/ibd/genome/microbiome/wgs/analysis/hmmrc/HSM7CYXE_ecs_relab.biom</t>
  </si>
  <si>
    <t>https://downloads.hmpdacc.org/ihmp/ibd/genome/microbiome/wgs/analysis/hmmrc/HSM7CYXE_pathabundance_relab.biom</t>
  </si>
  <si>
    <t>HSM7CYXI</t>
  </si>
  <si>
    <t>https://downloads.hmpdacc.org/ihmp/ibd/metatranscriptome/microbiome/analysis/HSM7CYXI_ecs_relab.biom</t>
  </si>
  <si>
    <t>https://downloads.hmpdacc.org/ihmp/ibd/genome/microbiome/wgs/analysis/hmmrc/HSM7CYXI_ecs_relab.biom</t>
  </si>
  <si>
    <t>https://downloads.hmpdacc.org/ihmp/ibd/genome/microbiome/wgs/analysis/hmscp/HSM7CYXI_taxonomic_profile.biom</t>
  </si>
  <si>
    <t>https://downloads.hmpdacc.org/ihmp/ibd/metatranscriptome/microbiome/analysis/HSM7CYXI_genefamilies_relab.biom</t>
  </si>
  <si>
    <t>https://downloads.hmpdacc.org/ihmp/ibd/metatranscriptome/microbiome/analysis/HSM7CYXI_pathabundance_relab.biom</t>
  </si>
  <si>
    <t>https://downloads.hmpdacc.org/ihmp/ibd/genome/microbiome/wgs/analysis/hmmrc/HSM7CYXI_genefamilies_relab.biom</t>
  </si>
  <si>
    <t>https://downloads.hmpdacc.org/ihmp/ibd/genome/microbiome/wgs/analysis/hmmrc/HSM7CYXI_pathabundance_relab.biom</t>
  </si>
  <si>
    <t>HSM7CYXO</t>
  </si>
  <si>
    <t>https://downloads.hmpdacc.org/ihmp/ibd/genome/microbiome/wgs/analysis/hmmrc/HSM7CYXO_ecs_relab.biom</t>
  </si>
  <si>
    <t>https://downloads.hmpdacc.org/ihmp/ibd/genome/microbiome/wgs/analysis/hmmrc/HSM7CYXO_pathabundance_relab.biom</t>
  </si>
  <si>
    <t>https://downloads.hmpdacc.org/ihmp/ibd/genome/microbiome/wgs/analysis/hmmrc/HSM7CYXO_genefamilies_relab.biom</t>
  </si>
  <si>
    <t>https://downloads.hmpdacc.org/ihmp/ibd/genome/microbiome/wgs/analysis/hmscp/HSM7CYXO_taxonomic_profile.biom</t>
  </si>
  <si>
    <t>HSM5MD6Q</t>
  </si>
  <si>
    <t>https://downloads.hmpdacc.org/ihmp/ibd/genome/microbiome/wgs/analysis/hmscp/HSM5MD6Q_taxonomic_profile.biom</t>
  </si>
  <si>
    <t>https://downloads.hmpdacc.org/ihmp/ibd/genome/microbiome/wgs/analysis/hmmrc/HSM5MD6Q_genefamilies_relab.biom</t>
  </si>
  <si>
    <t>https://downloads.hmpdacc.org/ihmp/ibd/genome/microbiome/wgs/analysis/hmmrc/HSM5MD6Q_pathabundance_relab.biom</t>
  </si>
  <si>
    <t>https://downloads.hmpdacc.org/ihmp/ibd/genome/microbiome/wgs/analysis/hmmrc/HSM5MD6Q_ecs_relab.biom</t>
  </si>
  <si>
    <t>HSM7J4I3</t>
  </si>
  <si>
    <t>https://downloads.hmpdacc.org/ihmp/ibd/metatranscriptome/microbiome/analysis/HSM7J4I3_genefamilies_relab.biom</t>
  </si>
  <si>
    <t>https://downloads.hmpdacc.org/ihmp/ibd/metatranscriptome/microbiome/analysis/HSM7J4I3_pathabundance_relab.biom</t>
  </si>
  <si>
    <t>https://downloads.hmpdacc.org/ihmp/ibd/genome/microbiome/wgs/analysis/hmmrc/HSM7J4I3_genefamilies_relab.biom</t>
  </si>
  <si>
    <t>https://downloads.hmpdacc.org/ihmp/ibd/genome/microbiome/wgs/analysis/hmmrc/HSM7J4I3_pathabundance_relab.biom</t>
  </si>
  <si>
    <t>https://downloads.hmpdacc.org/ihmp/ibd/genome/microbiome/wgs/analysis/hmmrc/HSM7J4I3_ecs_relab.biom</t>
  </si>
  <si>
    <t>https://downloads.hmpdacc.org/ihmp/ibd/metatranscriptome/microbiome/analysis/HSM7J4I3_ecs_relab.biom</t>
  </si>
  <si>
    <t>https://downloads.hmpdacc.org/ihmp/ibd/genome/microbiome/wgs/analysis/hmscp/HSM7J4I3_taxonomic_profile.biom</t>
  </si>
  <si>
    <t>HSM67VF3</t>
  </si>
  <si>
    <t>https://downloads.hmpdacc.org/ihmp/ibd/metatranscriptome/microbiome/analysis/HSM67VF3_pathabundance_relab.biom</t>
  </si>
  <si>
    <t>https://downloads.hmpdacc.org/ihmp/ibd/genome/microbiome/wgs/analysis/hmscp/HSM67VF3_taxonomic_profile.biom</t>
  </si>
  <si>
    <t>https://downloads.hmpdacc.org/ihmp/ibd/genome/microbiome/wgs/analysis/hmmrc/HSM67VF3_genefamilies_relab.biom</t>
  </si>
  <si>
    <t>https://downloads.hmpdacc.org/ihmp/ibd/metatranscriptome/microbiome/analysis/HSM67VF3_ecs_relab.biom</t>
  </si>
  <si>
    <t>https://downloads.hmpdacc.org/ihmp/ibd/metatranscriptome/microbiome/analysis/HSM67VF3_genefamilies_relab.biom</t>
  </si>
  <si>
    <t>https://downloads.hmpdacc.org/ihmp/ibd/genome/microbiome/wgs/analysis/hmmrc/HSM67VF3_pathabundance_relab.biom</t>
  </si>
  <si>
    <t>https://downloads.hmpdacc.org/ihmp/ibd/genome/microbiome/wgs/analysis/hmmrc/HSM67VF3_ecs_relab.biom</t>
  </si>
  <si>
    <t>HSM7J4KO</t>
  </si>
  <si>
    <t>https://downloads.hmpdacc.org/ihmp/ibd/genome/microbiome/wgs/analysis/hmmrc/HSM7J4KO_ecs_relab.biom</t>
  </si>
  <si>
    <t>https://downloads.hmpdacc.org/ihmp/ibd/genome/microbiome/wgs/analysis/hmscp/HSM7J4KO_taxonomic_profile.biom</t>
  </si>
  <si>
    <t>https://downloads.hmpdacc.org/ihmp/ibd/genome/microbiome/wgs/analysis/hmmrc/HSM7J4KO_pathabundance_relab.biom</t>
  </si>
  <si>
    <t>https://downloads.hmpdacc.org/ihmp/ibd/genome/microbiome/wgs/analysis/hmmrc/HSM7J4KO_genefamilies_relab.biom</t>
  </si>
  <si>
    <t>HSM5MD6W</t>
  </si>
  <si>
    <t>https://downloads.hmpdacc.org/ihmp/ibd/genome/microbiome/wgs/analysis/hmmrc/HSM5MD6W_ecs_relab.biom</t>
  </si>
  <si>
    <t>https://downloads.hmpdacc.org/ihmp/ibd/genome/microbiome/wgs/analysis/hmmrc/HSM5MD6W_pathabundance_relab.biom</t>
  </si>
  <si>
    <t>https://downloads.hmpdacc.org/ihmp/ibd/genome/microbiome/wgs/analysis/hmmrc/HSM5MD6W_genefamilies_relab.biom</t>
  </si>
  <si>
    <t>https://downloads.hmpdacc.org/ihmp/ibd/genome/microbiome/wgs/analysis/hmscp/HSM5MD6W_taxonomic_profile.biom</t>
  </si>
  <si>
    <t>HSM7J4KQ</t>
  </si>
  <si>
    <t>https://downloads.hmpdacc.org/ihmp/ibd/genome/microbiome/wgs/analysis/hmmrc/HSM7J4KQ_pathabundance_relab.biom</t>
  </si>
  <si>
    <t>https://downloads.hmpdacc.org/ihmp/ibd/genome/microbiome/wgs/analysis/hmmrc/HSM7J4KQ_genefamilies_relab.biom</t>
  </si>
  <si>
    <t>https://downloads.hmpdacc.org/ihmp/ibd/genome/microbiome/wgs/analysis/hmscp/HSM7J4KQ_taxonomic_profile.biom</t>
  </si>
  <si>
    <t>https://downloads.hmpdacc.org/ihmp/ibd/metatranscriptome/microbiome/analysis/HSM7J4KQ_pathabundance_relab.biom</t>
  </si>
  <si>
    <t>https://downloads.hmpdacc.org/ihmp/ibd/metatranscriptome/microbiome/analysis/HSM7J4KQ_genefamilies_relab.biom</t>
  </si>
  <si>
    <t>https://downloads.hmpdacc.org/ihmp/ibd/metatranscriptome/microbiome/analysis/HSM7J4KQ_ecs_relab.biom</t>
  </si>
  <si>
    <t>https://downloads.hmpdacc.org/ihmp/ibd/genome/microbiome/wgs/analysis/hmmrc/HSM7J4KQ_ecs_relab.biom</t>
  </si>
  <si>
    <t>HSM7CYXG</t>
  </si>
  <si>
    <t>https://downloads.hmpdacc.org/ihmp/ibd/genome/microbiome/wgs/analysis/hmmrc/HSM7CYXG_pathabundance_relab.biom</t>
  </si>
  <si>
    <t>https://downloads.hmpdacc.org/ihmp/ibd/genome/microbiome/wgs/analysis/hmmrc/HSM7CYXG_ecs_relab.biom</t>
  </si>
  <si>
    <t>https://downloads.hmpdacc.org/ihmp/ibd/genome/microbiome/wgs/analysis/hmmrc/HSM7CYXG_genefamilies_relab.biom</t>
  </si>
  <si>
    <t>https://downloads.hmpdacc.org/ihmp/ibd/genome/microbiome/wgs/analysis/hmscp/HSM7CYXG_taxonomic_profile.biom</t>
  </si>
  <si>
    <t>MSMA26EN</t>
  </si>
  <si>
    <t>https://downloads.hmpdacc.org/ihmp/ibd/genome/microbiome/wgs/analysis/hmscp/MSMA26EN_taxonomic_profile.biom</t>
  </si>
  <si>
    <t>https://downloads.hmpdacc.org/ihmp/ibd/genome/microbiome/wgs/analysis/hmmrc/MSMA26EN_genefamilies_relab.biom</t>
  </si>
  <si>
    <t>https://downloads.hmpdacc.org/ihmp/ibd/genome/microbiome/wgs/analysis/hmmrc/MSMA26EN_ecs_relab.biom</t>
  </si>
  <si>
    <t>https://downloads.hmpdacc.org/ihmp/ibd/genome/microbiome/wgs/analysis/hmmrc/MSMA26EN_pathabundance_relab.biom</t>
  </si>
  <si>
    <t>MSMA26EP</t>
  </si>
  <si>
    <t>https://downloads.hmpdacc.org/ihmp/ibd/genome/microbiome/wgs/analysis/hmmrc/MSMA26EP_ecs_relab.biom</t>
  </si>
  <si>
    <t>https://downloads.hmpdacc.org/ihmp/ibd/genome/microbiome/wgs/analysis/hmscp/MSMA26EP_taxonomic_profile.biom</t>
  </si>
  <si>
    <t>https://downloads.hmpdacc.org/ihmp/ibd/genome/microbiome/wgs/analysis/hmmrc/MSMA26EP_pathabundance_relab.biom</t>
  </si>
  <si>
    <t>https://downloads.hmpdacc.org/ihmp/ibd/genome/microbiome/wgs/analysis/hmmrc/MSMA26EP_genefamilies_relab.biom</t>
  </si>
  <si>
    <t>MSMA26EJ</t>
  </si>
  <si>
    <t>https://downloads.hmpdacc.org/ihmp/ibd/genome/microbiome/wgs/analysis/hmmrc/MSMA26EJ_ecs_relab.biom</t>
  </si>
  <si>
    <t>https://downloads.hmpdacc.org/ihmp/ibd/metatranscriptome/microbiome/analysis/MSMA26EJ_genefamilies_relab.biom</t>
  </si>
  <si>
    <t>https://downloads.hmpdacc.org/ihmp/ibd/genome/microbiome/wgs/analysis/hmmrc/MSMA26EJ_pathabundance_relab.biom</t>
  </si>
  <si>
    <t>https://downloads.hmpdacc.org/ihmp/ibd/metatranscriptome/microbiome/analysis/MSMA26EJ_pathabundance_relab.biom</t>
  </si>
  <si>
    <t>https://downloads.hmpdacc.org/ihmp/ibd/metatranscriptome/microbiome/analysis/MSMA26EJ_ecs_relab.biom</t>
  </si>
  <si>
    <t>https://downloads.hmpdacc.org/ihmp/ibd/genome/microbiome/wgs/analysis/hmmrc/MSMA26EJ_genefamilies_relab.biom</t>
  </si>
  <si>
    <t>https://downloads.hmpdacc.org/ihmp/ibd/genome/microbiome/wgs/analysis/hmscp/MSMA26EJ_taxonomic_profile.biom</t>
  </si>
  <si>
    <t>MSM79HBZ</t>
  </si>
  <si>
    <t>https://downloads.hmpdacc.org/ihmp/ibd/genome/microbiome/wgs/analysis/hmmrc/MSM79HBZ_pathabundance_relab.biom</t>
  </si>
  <si>
    <t>https://downloads.hmpdacc.org/ihmp/ibd/genome/microbiome/wgs/analysis/hmmrc/MSM79HBZ_ecs_relab.biom</t>
  </si>
  <si>
    <t>https://downloads.hmpdacc.org/ihmp/ibd/genome/microbiome/wgs/analysis/hmscp/MSM79HBZ_taxonomic_profile.biom</t>
  </si>
  <si>
    <t>https://downloads.hmpdacc.org/ihmp/ibd/genome/microbiome/wgs/analysis/hmmrc/MSM79HBZ_genefamilies_relab.biom</t>
  </si>
  <si>
    <t>MSMA26EH</t>
  </si>
  <si>
    <t>https://downloads.hmpdacc.org/ihmp/ibd/metatranscriptome/microbiome/analysis/MSMA26EH_genefamilies_relab.biom</t>
  </si>
  <si>
    <t>https://downloads.hmpdacc.org/ihmp/ibd/metatranscriptome/microbiome/analysis/MSMA26EH_pathabundance_relab.biom</t>
  </si>
  <si>
    <t>https://downloads.hmpdacc.org/ihmp/ibd/genome/microbiome/wgs/analysis/hmmrc/MSMA26EH_genefamilies_relab.biom</t>
  </si>
  <si>
    <t>https://downloads.hmpdacc.org/ihmp/ibd/genome/microbiome/wgs/analysis/hmscp/MSMA26EH_taxonomic_profile.biom</t>
  </si>
  <si>
    <t>https://downloads.hmpdacc.org/ihmp/ibd/genome/microbiome/wgs/analysis/hmmrc/MSMA26EH_ecs_relab.biom</t>
  </si>
  <si>
    <t>https://downloads.hmpdacc.org/ihmp/ibd/genome/microbiome/wgs/analysis/hmmrc/MSMA26EH_pathabundance_relab.biom</t>
  </si>
  <si>
    <t>https://downloads.hmpdacc.org/ihmp/ibd/metatranscriptome/microbiome/analysis/MSMA26EH_ecs_relab.biom</t>
  </si>
  <si>
    <t>MSM9VZF1</t>
  </si>
  <si>
    <t>https://downloads.hmpdacc.org/ihmp/ibd/genome/microbiome/wgs/analysis/hmmrc/MSM9VZF1_ecs_relab.biom</t>
  </si>
  <si>
    <t>https://downloads.hmpdacc.org/ihmp/ibd/metatranscriptome/microbiome/analysis/MSM9VZF1_ecs_relab.biom</t>
  </si>
  <si>
    <t>https://downloads.hmpdacc.org/ihmp/ibd/genome/microbiome/wgs/analysis/hmscp/MSM9VZF1_taxonomic_profile.biom</t>
  </si>
  <si>
    <t>https://downloads.hmpdacc.org/ihmp/ibd/metatranscriptome/microbiome/analysis/MSM9VZF1_genefamilies_relab.biom</t>
  </si>
  <si>
    <t>https://downloads.hmpdacc.org/ihmp/ibd/genome/microbiome/wgs/analysis/hmmrc/MSM9VZF1_pathabundance_relab.biom</t>
  </si>
  <si>
    <t>https://downloads.hmpdacc.org/ihmp/ibd/metatranscriptome/microbiome/analysis/MSM9VZF1_pathabundance_relab.biom</t>
  </si>
  <si>
    <t>https://downloads.hmpdacc.org/ihmp/ibd/genome/microbiome/wgs/analysis/hmmrc/MSM9VZF1_genefamilies_relab.biom</t>
  </si>
  <si>
    <t>MSM9VZEW</t>
  </si>
  <si>
    <t>https://downloads.hmpdacc.org/ihmp/ibd/genome/microbiome/wgs/analysis/hmmrc/MSM9VZEW_ecs_relab.biom</t>
  </si>
  <si>
    <t>https://downloads.hmpdacc.org/ihmp/ibd/metatranscriptome/microbiome/analysis/MSM9VZEW_ecs_relab.biom</t>
  </si>
  <si>
    <t>https://downloads.hmpdacc.org/ihmp/ibd/genome/microbiome/wgs/analysis/hmmrc/MSM9VZEW_pathabundance_relab.biom</t>
  </si>
  <si>
    <t>https://downloads.hmpdacc.org/ihmp/ibd/metatranscriptome/microbiome/analysis/MSM9VZEW_pathabundance_relab.biom</t>
  </si>
  <si>
    <t>https://downloads.hmpdacc.org/ihmp/ibd/metatranscriptome/microbiome/analysis/MSM9VZEW_genefamilies_relab.biom</t>
  </si>
  <si>
    <t>https://downloads.hmpdacc.org/ihmp/ibd/genome/microbiome/wgs/analysis/hmscp/MSM9VZEW_taxonomic_profile.biom</t>
  </si>
  <si>
    <t>https://downloads.hmpdacc.org/ihmp/ibd/genome/microbiome/wgs/analysis/hmmrc/MSM9VZEW_genefamilies_relab.biom</t>
  </si>
  <si>
    <t>MSM9VZOY</t>
  </si>
  <si>
    <t>https://downloads.hmpdacc.org/ihmp/ibd/genome/microbiome/wgs/analysis/hmscp/MSM9VZOY_taxonomic_profile.biom</t>
  </si>
  <si>
    <t>https://downloads.hmpdacc.org/ihmp/ibd/metatranscriptome/microbiome/analysis/MSM9VZOY_pathabundance_relab.biom</t>
  </si>
  <si>
    <t>https://downloads.hmpdacc.org/ihmp/ibd/genome/microbiome/wgs/analysis/hmmrc/MSM9VZOY_ecs_relab.biom</t>
  </si>
  <si>
    <t>https://downloads.hmpdacc.org/ihmp/ibd/metatranscriptome/microbiome/analysis/MSM9VZOY_genefamilies_relab.biom</t>
  </si>
  <si>
    <t>https://downloads.hmpdacc.org/ihmp/ibd/metatranscriptome/microbiome/analysis/MSM9VZOY_ecs_relab.biom</t>
  </si>
  <si>
    <t>https://downloads.hmpdacc.org/ihmp/ibd/genome/microbiome/wgs/analysis/hmmrc/MSM9VZOY_pathabundance_relab.biom</t>
  </si>
  <si>
    <t>https://downloads.hmpdacc.org/ihmp/ibd/genome/microbiome/wgs/analysis/hmmrc/MSM9VZOY_genefamilies_relab.biom</t>
  </si>
  <si>
    <t>MSMA26EL</t>
  </si>
  <si>
    <t>https://downloads.hmpdacc.org/ihmp/ibd/metatranscriptome/microbiome/analysis/MSMA26EL_pathabundance_relab.biom</t>
  </si>
  <si>
    <t>https://downloads.hmpdacc.org/ihmp/ibd/genome/microbiome/wgs/analysis/hmmrc/MSMA26EL_pathabundance_relab.biom</t>
  </si>
  <si>
    <t>https://downloads.hmpdacc.org/ihmp/ibd/metatranscriptome/microbiome/analysis/MSMA26EL_genefamilies_relab.biom</t>
  </si>
  <si>
    <t>https://downloads.hmpdacc.org/ihmp/ibd/genome/microbiome/wgs/analysis/hmmrc/MSMA26EL_ecs_relab.biom</t>
  </si>
  <si>
    <t>https://downloads.hmpdacc.org/ihmp/ibd/genome/microbiome/wgs/analysis/hmmrc/MSMA26EL_genefamilies_relab.biom</t>
  </si>
  <si>
    <t>https://downloads.hmpdacc.org/ihmp/ibd/metatranscriptome/microbiome/analysis/MSMA26EL_ecs_relab.biom</t>
  </si>
  <si>
    <t>https://downloads.hmpdacc.org/ihmp/ibd/genome/microbiome/wgs/analysis/hmscp/MSMA26EL_taxonomic_profile.biom</t>
  </si>
  <si>
    <t>MSM9VZOW</t>
  </si>
  <si>
    <t>https://downloads.hmpdacc.org/ihmp/ibd/genome/microbiome/wgs/analysis/hmmrc/MSM9VZOW_ecs_relab.biom</t>
  </si>
  <si>
    <t>https://downloads.hmpdacc.org/ihmp/ibd/genome/microbiome/wgs/analysis/hmscp/MSM9VZOW_taxonomic_profile.biom</t>
  </si>
  <si>
    <t>https://downloads.hmpdacc.org/ihmp/ibd/genome/microbiome/wgs/analysis/hmmrc/MSM9VZOW_pathabundance_relab.biom</t>
  </si>
  <si>
    <t>https://downloads.hmpdacc.org/ihmp/ibd/genome/microbiome/wgs/analysis/hmmrc/MSM9VZOW_genefamilies_relab.biom</t>
  </si>
  <si>
    <t>MSM9VZP1</t>
  </si>
  <si>
    <t>https://downloads.hmpdacc.org/ihmp/ibd/genome/microbiome/wgs/analysis/hmmrc/MSM9VZP1_ecs_relab.biom</t>
  </si>
  <si>
    <t>https://downloads.hmpdacc.org/ihmp/ibd/metatranscriptome/microbiome/analysis/MSM9VZP1_ecs_relab.biom</t>
  </si>
  <si>
    <t>https://downloads.hmpdacc.org/ihmp/ibd/metatranscriptome/microbiome/analysis/MSM9VZP1_pathabundance_relab.biom</t>
  </si>
  <si>
    <t>https://downloads.hmpdacc.org/ihmp/ibd/genome/microbiome/wgs/analysis/hmscp/MSM9VZP1_taxonomic_profile.biom</t>
  </si>
  <si>
    <t>https://downloads.hmpdacc.org/ihmp/ibd/metatranscriptome/microbiome/analysis/MSM9VZP1_genefamilies_relab.biom</t>
  </si>
  <si>
    <t>https://downloads.hmpdacc.org/ihmp/ibd/genome/microbiome/wgs/analysis/hmmrc/MSM9VZP1_pathabundance_relab.biom</t>
  </si>
  <si>
    <t>https://downloads.hmpdacc.org/ihmp/ibd/genome/microbiome/wgs/analysis/hmmrc/MSM9VZP1_genefamilies_relab.biom</t>
  </si>
  <si>
    <t>MSM79HDI</t>
  </si>
  <si>
    <t>https://downloads.hmpdacc.org/ihmp/ibd/genome/microbiome/wgs/analysis/hmscp/MSM79HDI_taxonomic_profile.biom</t>
  </si>
  <si>
    <t>https://downloads.hmpdacc.org/ihmp/ibd/metatranscriptome/microbiome/analysis/MSM79HDI_genefamilies_relab.biom</t>
  </si>
  <si>
    <t>https://downloads.hmpdacc.org/ihmp/ibd/genome/microbiome/wgs/analysis/hmmrc/MSM79HDI_pathabundance_relab.biom</t>
  </si>
  <si>
    <t>https://downloads.hmpdacc.org/ihmp/ibd/genome/microbiome/wgs/analysis/hmmrc/MSM79HDI_ecs_relab.biom</t>
  </si>
  <si>
    <t>https://downloads.hmpdacc.org/ihmp/ibd/genome/microbiome/wgs/analysis/hmmrc/MSM79HDI_genefamilies_relab.biom</t>
  </si>
  <si>
    <t>https://downloads.hmpdacc.org/ihmp/ibd/metatranscriptome/microbiome/analysis/MSM79HDI_pathabundance_relab.biom</t>
  </si>
  <si>
    <t>https://downloads.hmpdacc.org/ihmp/ibd/metatranscriptome/microbiome/analysis/MSM79HDI_ecs_relab.biom</t>
  </si>
  <si>
    <t>MSM9VZF5</t>
  </si>
  <si>
    <t>https://downloads.hmpdacc.org/ihmp/ibd/metatranscriptome/microbiome/analysis/MSM9VZF5_genefamilies_relab.biom</t>
  </si>
  <si>
    <t>https://downloads.hmpdacc.org/ihmp/ibd/genome/microbiome/wgs/analysis/hmmrc/MSM9VZF5_pathabundance_relab.biom</t>
  </si>
  <si>
    <t>https://downloads.hmpdacc.org/ihmp/ibd/genome/microbiome/wgs/analysis/hmmrc/MSM9VZF5_genefamilies_relab.biom</t>
  </si>
  <si>
    <t>https://downloads.hmpdacc.org/ihmp/ibd/metatranscriptome/microbiome/analysis/MSM9VZF5_pathabundance_relab.biom</t>
  </si>
  <si>
    <t>https://downloads.hmpdacc.org/ihmp/ibd/genome/microbiome/wgs/analysis/hmmrc/MSM9VZF5_ecs_relab.biom</t>
  </si>
  <si>
    <t>https://downloads.hmpdacc.org/ihmp/ibd/metatranscriptome/microbiome/analysis/MSM9VZF5_ecs_relab.biom</t>
  </si>
  <si>
    <t>https://downloads.hmpdacc.org/ihmp/ibd/genome/microbiome/wgs/analysis/hmscp/MSM9VZF5_taxonomic_profile.biom</t>
  </si>
  <si>
    <t>MSM9VZF3</t>
  </si>
  <si>
    <t>https://downloads.hmpdacc.org/ihmp/ibd/genome/microbiome/wgs/analysis/hmmrc/MSM9VZF3_pathabundance_relab.biom</t>
  </si>
  <si>
    <t>https://downloads.hmpdacc.org/ihmp/ibd/genome/microbiome/wgs/analysis/hmmrc/MSM9VZF3_ecs_relab.biom</t>
  </si>
  <si>
    <t>https://downloads.hmpdacc.org/ihmp/ibd/metatranscriptome/microbiome/analysis/MSM9VZF3_genefamilies_relab.biom</t>
  </si>
  <si>
    <t>https://downloads.hmpdacc.org/ihmp/ibd/metatranscriptome/microbiome/analysis/MSM9VZF3_ecs_relab.biom</t>
  </si>
  <si>
    <t>https://downloads.hmpdacc.org/ihmp/ibd/genome/microbiome/wgs/analysis/hmscp/MSM9VZF3_taxonomic_profile.biom</t>
  </si>
  <si>
    <t>https://downloads.hmpdacc.org/ihmp/ibd/genome/microbiome/wgs/analysis/hmmrc/MSM9VZF3_genefamilies_relab.biom</t>
  </si>
  <si>
    <t>https://downloads.hmpdacc.org/ihmp/ibd/metatranscriptome/microbiome/analysis/MSM9VZF3_pathabundance_relab.biom</t>
  </si>
  <si>
    <t>MSM79HDA</t>
  </si>
  <si>
    <t>https://downloads.hmpdacc.org/ihmp/ibd/genome/microbiome/wgs/analysis/hmmrc/MSM79HDA_pathabundance_relab.biom</t>
  </si>
  <si>
    <t>https://downloads.hmpdacc.org/ihmp/ibd/metatranscriptome/microbiome/analysis/MSM79HDA_pathabundance_relab.biom</t>
  </si>
  <si>
    <t>https://downloads.hmpdacc.org/ihmp/ibd/genome/microbiome/wgs/analysis/hmmrc/MSM79HDA_genefamilies_relab.biom</t>
  </si>
  <si>
    <t>https://downloads.hmpdacc.org/ihmp/ibd/genome/microbiome/wgs/analysis/hmmrc/MSM79HDA_ecs_relab.biom</t>
  </si>
  <si>
    <t>https://downloads.hmpdacc.org/ihmp/ibd/genome/microbiome/wgs/analysis/hmscp/MSM79HDA_taxonomic_profile.biom</t>
  </si>
  <si>
    <t>https://downloads.hmpdacc.org/ihmp/ibd/metatranscriptome/microbiome/analysis/MSM79HDA_genefamilies_relab.biom</t>
  </si>
  <si>
    <t>https://downloads.hmpdacc.org/ihmp/ibd/metatranscriptome/microbiome/analysis/MSM79HDA_ecs_relab.biom</t>
  </si>
  <si>
    <t>MSM79HDE</t>
  </si>
  <si>
    <t>https://downloads.hmpdacc.org/ihmp/ibd/genome/microbiome/wgs/analysis/hmmrc/MSM79HDE_ecs_relab.biom</t>
  </si>
  <si>
    <t>https://downloads.hmpdacc.org/ihmp/ibd/genome/microbiome/wgs/analysis/hmscp/MSM79HDE_taxonomic_profile.biom</t>
  </si>
  <si>
    <t>https://downloads.hmpdacc.org/ihmp/ibd/metatranscriptome/microbiome/analysis/MSM79HDE_pathabundance_relab.biom</t>
  </si>
  <si>
    <t>https://downloads.hmpdacc.org/ihmp/ibd/genome/microbiome/wgs/analysis/hmmrc/MSM79HDE_genefamilies_relab.biom</t>
  </si>
  <si>
    <t>https://downloads.hmpdacc.org/ihmp/ibd/metatranscriptome/microbiome/analysis/MSM79HDE_genefamilies_relab.biom</t>
  </si>
  <si>
    <t>https://downloads.hmpdacc.org/ihmp/ibd/metatranscriptome/microbiome/analysis/MSM79HDE_ecs_relab.biom</t>
  </si>
  <si>
    <t>https://downloads.hmpdacc.org/ihmp/ibd/genome/microbiome/wgs/analysis/hmmrc/MSM79HDE_pathabundance_relab.biom</t>
  </si>
  <si>
    <t>MSM9VZEY</t>
  </si>
  <si>
    <t>https://downloads.hmpdacc.org/ihmp/ibd/metatranscriptome/microbiome/analysis/MSM9VZEY_pathabundance_relab.biom</t>
  </si>
  <si>
    <t>https://downloads.hmpdacc.org/ihmp/ibd/genome/microbiome/wgs/analysis/hmmrc/MSM9VZEY_ecs_relab.biom</t>
  </si>
  <si>
    <t>https://downloads.hmpdacc.org/ihmp/ibd/genome/microbiome/wgs/analysis/hmmrc/MSM9VZEY_genefamilies_relab.biom</t>
  </si>
  <si>
    <t>https://downloads.hmpdacc.org/ihmp/ibd/genome/microbiome/wgs/analysis/hmmrc/MSM9VZEY_pathabundance_relab.biom</t>
  </si>
  <si>
    <t>https://downloads.hmpdacc.org/ihmp/ibd/metatranscriptome/microbiome/analysis/MSM9VZEY_genefamilies_relab.biom</t>
  </si>
  <si>
    <t>https://downloads.hmpdacc.org/ihmp/ibd/metatranscriptome/microbiome/analysis/MSM9VZEY_ecs_relab.biom</t>
  </si>
  <si>
    <t>https://downloads.hmpdacc.org/ihmp/ibd/genome/microbiome/wgs/analysis/hmscp/MSM9VZEY_taxonomic_profile.biom</t>
  </si>
  <si>
    <t>MSM9VZP3</t>
  </si>
  <si>
    <t>https://downloads.hmpdacc.org/ihmp/ibd/genome/microbiome/wgs/analysis/hmmrc/MSM9VZP3_genefamilies_relab.biom</t>
  </si>
  <si>
    <t>https://downloads.hmpdacc.org/ihmp/ibd/genome/microbiome/wgs/analysis/hmmrc/MSM9VZP3_pathabundance_relab.biom</t>
  </si>
  <si>
    <t>https://downloads.hmpdacc.org/ihmp/ibd/genome/microbiome/wgs/analysis/hmscp/MSM9VZP3_taxonomic_profile.biom</t>
  </si>
  <si>
    <t>https://downloads.hmpdacc.org/ihmp/ibd/metatranscriptome/microbiome/analysis/MSM9VZP3_pathabundance_relab.biom</t>
  </si>
  <si>
    <t>https://downloads.hmpdacc.org/ihmp/ibd/metatranscriptome/microbiome/analysis/MSM9VZP3_genefamilies_relab.biom</t>
  </si>
  <si>
    <t>https://downloads.hmpdacc.org/ihmp/ibd/metatranscriptome/microbiome/analysis/MSM9VZP3_ecs_relab.biom</t>
  </si>
  <si>
    <t>https://downloads.hmpdacc.org/ihmp/ibd/genome/microbiome/wgs/analysis/hmmrc/MSM9VZP3_ecs_relab.biom</t>
  </si>
  <si>
    <t>MSM79HDC</t>
  </si>
  <si>
    <t>https://downloads.hmpdacc.org/ihmp/ibd/genome/microbiome/wgs/analysis/hmmrc/MSM79HDC_genefamilies_relab.biom</t>
  </si>
  <si>
    <t>https://downloads.hmpdacc.org/ihmp/ibd/genome/microbiome/wgs/analysis/hmmrc/MSM79HDC_ecs_relab.biom</t>
  </si>
  <si>
    <t>https://downloads.hmpdacc.org/ihmp/ibd/metatranscriptome/microbiome/analysis/MSM79HDC_pathabundance_relab.biom</t>
  </si>
  <si>
    <t>https://downloads.hmpdacc.org/ihmp/ibd/metatranscriptome/microbiome/analysis/MSM79HDC_genefamilies_relab.biom</t>
  </si>
  <si>
    <t>https://downloads.hmpdacc.org/ihmp/ibd/genome/microbiome/wgs/analysis/hmmrc/MSM79HDC_pathabundance_relab.biom</t>
  </si>
  <si>
    <t>https://downloads.hmpdacc.org/ihmp/ibd/genome/microbiome/wgs/analysis/hmscp/MSM79HDC_taxonomic_profile.biom</t>
  </si>
  <si>
    <t>https://downloads.hmpdacc.org/ihmp/ibd/metatranscriptome/microbiome/analysis/MSM79HDC_ecs_relab.biom</t>
  </si>
  <si>
    <t>MSM9VZEU</t>
  </si>
  <si>
    <t>https://downloads.hmpdacc.org/ihmp/ibd/genome/microbiome/wgs/analysis/hmmrc/MSM9VZEU_ecs_relab.biom</t>
  </si>
  <si>
    <t>https://downloads.hmpdacc.org/ihmp/ibd/genome/microbiome/wgs/analysis/hmmrc/MSM9VZEU_pathabundance_relab.biom</t>
  </si>
  <si>
    <t>https://downloads.hmpdacc.org/ihmp/ibd/metatranscriptome/microbiome/analysis/MSM9VZEU_ecs_relab.biom</t>
  </si>
  <si>
    <t>https://downloads.hmpdacc.org/ihmp/ibd/genome/microbiome/wgs/analysis/hmmrc/MSM9VZEU_genefamilies_relab.biom</t>
  </si>
  <si>
    <t>https://downloads.hmpdacc.org/ihmp/ibd/metatranscriptome/microbiome/analysis/MSM9VZEU_genefamilies_relab.biom</t>
  </si>
  <si>
    <t>https://downloads.hmpdacc.org/ihmp/ibd/metatranscriptome/microbiome/analysis/MSM9VZEU_pathabundance_relab.biom</t>
  </si>
  <si>
    <t>https://downloads.hmpdacc.org/ihmp/ibd/genome/microbiome/wgs/analysis/hmscp/MSM9VZEU_taxonomic_profile.biom</t>
  </si>
  <si>
    <t>MSM9VZOS</t>
  </si>
  <si>
    <t>https://downloads.hmpdacc.org/ihmp/ibd/genome/microbiome/wgs/analysis/hmscp/MSM9VZOS_taxonomic_profile.biom</t>
  </si>
  <si>
    <t>https://downloads.hmpdacc.org/ihmp/ibd/metatranscriptome/microbiome/analysis/MSM9VZOS_genefamilies_relab.biom</t>
  </si>
  <si>
    <t>https://downloads.hmpdacc.org/ihmp/ibd/metatranscriptome/microbiome/analysis/MSM9VZOS_ecs_relab.biom</t>
  </si>
  <si>
    <t>https://downloads.hmpdacc.org/ihmp/ibd/genome/microbiome/wgs/analysis/hmmrc/MSM9VZOS_pathabundance_relab.biom</t>
  </si>
  <si>
    <t>https://downloads.hmpdacc.org/ihmp/ibd/genome/microbiome/wgs/analysis/hmmrc/MSM9VZOS_genefamilies_relab.biom</t>
  </si>
  <si>
    <t>https://downloads.hmpdacc.org/ihmp/ibd/genome/microbiome/wgs/analysis/hmmrc/MSM9VZOS_ecs_relab.biom</t>
  </si>
  <si>
    <t>https://downloads.hmpdacc.org/ihmp/ibd/metatranscriptome/microbiome/analysis/MSM9VZOS_pathabundance_relab.biom</t>
  </si>
  <si>
    <t>MSM79HDG_TR</t>
  </si>
  <si>
    <t>https://downloads.hmpdacc.org/ihmp/ibd/genome/microbiome/wgs/analysis/hmscp/MSM79HDG_TR_taxonomic_profile.biom</t>
  </si>
  <si>
    <t>MSM79HDG</t>
  </si>
  <si>
    <t>https://downloads.hmpdacc.org/ihmp/ibd/metatranscriptome/microbiome/analysis/MSM79HDG_ecs_relab.biom</t>
  </si>
  <si>
    <t>https://downloads.hmpdacc.org/ihmp/ibd/genome/microbiome/wgs/analysis/hmscp/MSM79HDG_taxonomic_profile.biom</t>
  </si>
  <si>
    <t>https://downloads.hmpdacc.org/ihmp/ibd/metatranscriptome/microbiome/analysis/MSM79HDG_TR_genefamilies_relab.biom</t>
  </si>
  <si>
    <t>https://downloads.hmpdacc.org/ihmp/ibd/genome/microbiome/wgs/analysis/hmmrc/MSM79HDG_TR_pathabundance_relab.biom</t>
  </si>
  <si>
    <t>https://downloads.hmpdacc.org/ihmp/ibd/metatranscriptome/microbiome/analysis/MSM79HDG_TR_ecs_relab.biom</t>
  </si>
  <si>
    <t>https://downloads.hmpdacc.org/ihmp/ibd/genome/microbiome/wgs/analysis/hmmrc/MSM79HDG_ecs_relab.biom</t>
  </si>
  <si>
    <t>https://downloads.hmpdacc.org/ihmp/ibd/genome/microbiome/wgs/analysis/hmmrc/MSM79HDG_pathabundance_relab.biom</t>
  </si>
  <si>
    <t>https://downloads.hmpdacc.org/ihmp/ibd/genome/microbiome/wgs/analysis/hmmrc/MSM79HDG_TR_ecs_relab.biom</t>
  </si>
  <si>
    <t>https://downloads.hmpdacc.org/ihmp/ibd/metatranscriptome/microbiome/analysis/MSM79HDG_genefamilies_relab.biom</t>
  </si>
  <si>
    <t>https://downloads.hmpdacc.org/ihmp/ibd/genome/microbiome/wgs/analysis/hmmrc/MSM79HDG_genefamilies_relab.biom</t>
  </si>
  <si>
    <t>https://downloads.hmpdacc.org/ihmp/ibd/metatranscriptome/microbiome/analysis/MSM79HDG_pathabundance_relab.biom</t>
  </si>
  <si>
    <t>https://downloads.hmpdacc.org/ihmp/ibd/genome/microbiome/wgs/analysis/hmmrc/MSM79HDG_TR_genefamilies_relab.biom</t>
  </si>
  <si>
    <t>https://downloads.hmpdacc.org/ihmp/ibd/metatranscriptome/microbiome/analysis/MSM79HDG_TR_pathabundance_relab.biom</t>
  </si>
  <si>
    <t>MSM9VZOU</t>
  </si>
  <si>
    <t>https://downloads.hmpdacc.org/ihmp/ibd/metatranscriptome/microbiome/analysis/MSM9VZOU_ecs_relab.biom</t>
  </si>
  <si>
    <t>https://downloads.hmpdacc.org/ihmp/ibd/genome/microbiome/wgs/analysis/hmmrc/MSM9VZOU_genefamilies_relab.biom</t>
  </si>
  <si>
    <t>https://downloads.hmpdacc.org/ihmp/ibd/genome/microbiome/wgs/analysis/hmscp/MSM9VZOU_taxonomic_profile.biom</t>
  </si>
  <si>
    <t>https://downloads.hmpdacc.org/ihmp/ibd/genome/microbiome/wgs/analysis/hmmrc/MSM9VZOU_ecs_relab.biom</t>
  </si>
  <si>
    <t>https://downloads.hmpdacc.org/ihmp/ibd/metatranscriptome/microbiome/analysis/MSM9VZOU_pathabundance_relab.biom</t>
  </si>
  <si>
    <t>https://downloads.hmpdacc.org/ihmp/ibd/metatranscriptome/microbiome/analysis/MSM9VZOU_genefamilies_relab.biom</t>
  </si>
  <si>
    <t>https://downloads.hmpdacc.org/ihmp/ibd/genome/microbiome/wgs/analysis/hmmrc/MSM9VZOU_pathabundance_relab.biom</t>
  </si>
  <si>
    <t>PSM6XBV4</t>
  </si>
  <si>
    <t>https://downloads.hmpdacc.org/ihmp/ibd/metatranscriptome/microbiome/analysis/PSM6XBV4_genefamilies_relab.biom</t>
  </si>
  <si>
    <t>https://downloads.hmpdacc.org/ihmp/ibd/metatranscriptome/microbiome/analysis/PSM6XBV4_pathabundance_relab.biom</t>
  </si>
  <si>
    <t>https://downloads.hmpdacc.org/ihmp/ibd/metatranscriptome/microbiome/analysis/PSM6XBV4_ecs_relab.biom</t>
  </si>
  <si>
    <t>https://downloads.hmpdacc.org/ihmp/ibd/genome/microbiome/wgs/analysis/hmscp/PSM6XBV4_taxonomic_profile.biom</t>
  </si>
  <si>
    <t>https://downloads.hmpdacc.org/ihmp/ibd/genome/microbiome/wgs/analysis/hmmrc/PSM6XBV4_pathabundance_relab.biom</t>
  </si>
  <si>
    <t>https://downloads.hmpdacc.org/ihmp/ibd/genome/microbiome/wgs/analysis/hmmrc/PSM6XBV4_genefamilies_relab.biom</t>
  </si>
  <si>
    <t>https://downloads.hmpdacc.org/ihmp/ibd/genome/microbiome/wgs/analysis/hmmrc/PSM6XBV4_ecs_relab.biom</t>
  </si>
  <si>
    <t>PSM7J18I</t>
  </si>
  <si>
    <t>https://downloads.hmpdacc.org/ihmp/ibd/genome/microbiome/wgs/analysis/hmmrc/PSM7J18I_ecs_relab.biom</t>
  </si>
  <si>
    <t>https://downloads.hmpdacc.org/ihmp/ibd/metatranscriptome/microbiome/analysis/PSM7J18I_genefamilies_relab.biom</t>
  </si>
  <si>
    <t>https://downloads.hmpdacc.org/ihmp/ibd/metatranscriptome/microbiome/analysis/PSM7J18I_pathabundance_relab.biom</t>
  </si>
  <si>
    <t>https://downloads.hmpdacc.org/ihmp/ibd/genome/microbiome/wgs/analysis/hmmrc/PSM7J18I_genefamilies_relab.biom</t>
  </si>
  <si>
    <t>https://downloads.hmpdacc.org/ihmp/ibd/genome/microbiome/wgs/analysis/hmscp/PSM7J18I_taxonomic_profile.biom</t>
  </si>
  <si>
    <t>https://downloads.hmpdacc.org/ihmp/ibd/genome/microbiome/wgs/analysis/hmmrc/PSM7J18I_pathabundance_relab.biom</t>
  </si>
  <si>
    <t>https://downloads.hmpdacc.org/ihmp/ibd/metatranscriptome/microbiome/analysis/PSM7J18I_ecs_relab.biom</t>
  </si>
  <si>
    <t>PSM7J18G</t>
  </si>
  <si>
    <t>https://downloads.hmpdacc.org/ihmp/ibd/metatranscriptome/microbiome/analysis/PSM7J18G_genefamilies_relab.biom</t>
  </si>
  <si>
    <t>https://downloads.hmpdacc.org/ihmp/ibd/genome/microbiome/wgs/analysis/hmscp/PSM7J18G_taxonomic_profile.biom</t>
  </si>
  <si>
    <t>https://downloads.hmpdacc.org/ihmp/ibd/genome/microbiome/wgs/analysis/hmmrc/PSM7J18G_genefamilies_relab.biom</t>
  </si>
  <si>
    <t>https://downloads.hmpdacc.org/ihmp/ibd/metatranscriptome/microbiome/analysis/PSM7J18G_ecs_relab.biom</t>
  </si>
  <si>
    <t>https://downloads.hmpdacc.org/ihmp/ibd/genome/microbiome/wgs/analysis/hmmrc/PSM7J18G_pathabundance_relab.biom</t>
  </si>
  <si>
    <t>https://downloads.hmpdacc.org/ihmp/ibd/metatranscriptome/microbiome/analysis/PSM7J18G_pathabundance_relab.biom</t>
  </si>
  <si>
    <t>https://downloads.hmpdacc.org/ihmp/ibd/genome/microbiome/wgs/analysis/hmmrc/PSM7J18G_ecs_relab.biom</t>
  </si>
  <si>
    <t>PSM7J14N</t>
  </si>
  <si>
    <t>https://downloads.hmpdacc.org/ihmp/ibd/genome/microbiome/wgs/analysis/hmmrc/PSM7J14N_genefamilies_relab.biom</t>
  </si>
  <si>
    <t>https://downloads.hmpdacc.org/ihmp/ibd/genome/microbiome/wgs/analysis/hmmrc/PSM7J14N_pathabundance_relab.biom</t>
  </si>
  <si>
    <t>https://downloads.hmpdacc.org/ihmp/ibd/metatranscriptome/microbiome/analysis/PSM7J14N_ecs_relab.biom</t>
  </si>
  <si>
    <t>https://downloads.hmpdacc.org/ihmp/ibd/metatranscriptome/microbiome/analysis/PSM7J14N_pathabundance_relab.biom</t>
  </si>
  <si>
    <t>https://downloads.hmpdacc.org/ihmp/ibd/metatranscriptome/microbiome/analysis/PSM7J14N_genefamilies_relab.biom</t>
  </si>
  <si>
    <t>https://downloads.hmpdacc.org/ihmp/ibd/genome/microbiome/wgs/analysis/hmmrc/PSM7J14N_ecs_relab.biom</t>
  </si>
  <si>
    <t>https://downloads.hmpdacc.org/ihmp/ibd/genome/microbiome/wgs/analysis/hmscp/PSM7J14N_taxonomic_profile.biom</t>
  </si>
  <si>
    <t>PSM6XBUM</t>
  </si>
  <si>
    <t>https://downloads.hmpdacc.org/ihmp/ibd/genome/microbiome/wgs/analysis/hmmrc/PSM6XBUM_pathabundance_relab.biom</t>
  </si>
  <si>
    <t>https://downloads.hmpdacc.org/ihmp/ibd/genome/microbiome/wgs/analysis/hmscp/PSM6XBUM_taxonomic_profile.biom</t>
  </si>
  <si>
    <t>https://downloads.hmpdacc.org/ihmp/ibd/genome/microbiome/wgs/analysis/hmmrc/PSM6XBUM_genefamilies_relab.biom</t>
  </si>
  <si>
    <t>https://downloads.hmpdacc.org/ihmp/ibd/genome/microbiome/wgs/analysis/hmmrc/PSM6XBUM_ecs_relab.biom</t>
  </si>
  <si>
    <t>PSM6XBV2</t>
  </si>
  <si>
    <t>https://downloads.hmpdacc.org/ihmp/ibd/genome/microbiome/wgs/analysis/hmmrc/PSM6XBV2_ecs_relab.biom</t>
  </si>
  <si>
    <t>https://downloads.hmpdacc.org/ihmp/ibd/genome/microbiome/wgs/analysis/hmscp/PSM6XBV2_taxonomic_profile.biom</t>
  </si>
  <si>
    <t>https://downloads.hmpdacc.org/ihmp/ibd/metatranscriptome/microbiome/analysis/PSM6XBV2_genefamilies_relab.biom</t>
  </si>
  <si>
    <t>https://downloads.hmpdacc.org/ihmp/ibd/genome/microbiome/wgs/analysis/hmmrc/PSM6XBV2_genefamilies_relab.biom</t>
  </si>
  <si>
    <t>https://downloads.hmpdacc.org/ihmp/ibd/genome/microbiome/wgs/analysis/hmmrc/PSM6XBV2_pathabundance_relab.biom</t>
  </si>
  <si>
    <t>https://downloads.hmpdacc.org/ihmp/ibd/metatranscriptome/microbiome/analysis/PSM6XBV2_pathabundance_relab.biom</t>
  </si>
  <si>
    <t>https://downloads.hmpdacc.org/ihmp/ibd/metatranscriptome/microbiome/analysis/PSM6XBV2_ecs_relab.biom</t>
  </si>
  <si>
    <t>PSM6XBUI</t>
  </si>
  <si>
    <t>https://downloads.hmpdacc.org/ihmp/ibd/genome/microbiome/wgs/analysis/hmscp/PSM6XBUI_taxonomic_profile.biom</t>
  </si>
  <si>
    <t>https://downloads.hmpdacc.org/ihmp/ibd/metatranscriptome/microbiome/analysis/PSM6XBUI_pathabundance_relab.biom</t>
  </si>
  <si>
    <t>https://downloads.hmpdacc.org/ihmp/ibd/metatranscriptome/microbiome/analysis/PSM6XBUI_ecs_relab.biom</t>
  </si>
  <si>
    <t>https://downloads.hmpdacc.org/ihmp/ibd/genome/microbiome/wgs/analysis/hmmrc/PSM6XBUI_pathabundance_relab.biom</t>
  </si>
  <si>
    <t>https://downloads.hmpdacc.org/ihmp/ibd/genome/microbiome/wgs/analysis/hmmrc/PSM6XBUI_ecs_relab.biom</t>
  </si>
  <si>
    <t>https://downloads.hmpdacc.org/ihmp/ibd/metatranscriptome/microbiome/analysis/PSM6XBUI_genefamilies_relab.biom</t>
  </si>
  <si>
    <t>https://downloads.hmpdacc.org/ihmp/ibd/genome/microbiome/wgs/analysis/hmmrc/PSM6XBUI_genefamilies_relab.biom</t>
  </si>
  <si>
    <t>PSM7J14L</t>
  </si>
  <si>
    <t>https://downloads.hmpdacc.org/ihmp/ibd/metatranscriptome/microbiome/analysis/PSM7J14L_ecs_relab.biom</t>
  </si>
  <si>
    <t>https://downloads.hmpdacc.org/ihmp/ibd/metatranscriptome/microbiome/analysis/PSM7J14L_genefamilies_relab.biom</t>
  </si>
  <si>
    <t>https://downloads.hmpdacc.org/ihmp/ibd/metatranscriptome/microbiome/analysis/PSM7J14L_pathabundance_relab.biom</t>
  </si>
  <si>
    <t>https://downloads.hmpdacc.org/ihmp/ibd/genome/microbiome/wgs/analysis/hmscp/PSM7J14L_taxonomic_profile.biom</t>
  </si>
  <si>
    <t>https://downloads.hmpdacc.org/ihmp/ibd/genome/microbiome/wgs/analysis/hmmrc/PSM7J14L_pathabundance_relab.biom</t>
  </si>
  <si>
    <t>https://downloads.hmpdacc.org/ihmp/ibd/genome/microbiome/wgs/analysis/hmmrc/PSM7J14L_genefamilies_relab.biom</t>
  </si>
  <si>
    <t>https://downloads.hmpdacc.org/ihmp/ibd/genome/microbiome/wgs/analysis/hmmrc/PSM7J14L_ecs_relab.biom</t>
  </si>
  <si>
    <t>PSM6XBSI</t>
  </si>
  <si>
    <t>https://downloads.hmpdacc.org/ihmp/ibd/genome/microbiome/wgs/analysis/hmmrc/PSM6XBSI_genefamilies_relab.biom</t>
  </si>
  <si>
    <t>https://downloads.hmpdacc.org/ihmp/ibd/metatranscriptome/microbiome/analysis/PSM6XBSI_genefamilies_relab.biom</t>
  </si>
  <si>
    <t>https://downloads.hmpdacc.org/ihmp/ibd/metatranscriptome/microbiome/analysis/PSM6XBSI_pathabundance_relab.biom</t>
  </si>
  <si>
    <t>https://downloads.hmpdacc.org/ihmp/ibd/genome/microbiome/wgs/analysis/hmmrc/PSM6XBSI_ecs_relab.biom</t>
  </si>
  <si>
    <t>https://downloads.hmpdacc.org/ihmp/ibd/metatranscriptome/microbiome/analysis/PSM6XBSI_ecs_relab.biom</t>
  </si>
  <si>
    <t>https://downloads.hmpdacc.org/ihmp/ibd/genome/microbiome/wgs/analysis/hmscp/PSM6XBSI_taxonomic_profile.biom</t>
  </si>
  <si>
    <t>https://downloads.hmpdacc.org/ihmp/ibd/genome/microbiome/wgs/analysis/hmmrc/PSM6XBSI_pathabundance_relab.biom</t>
  </si>
  <si>
    <t>PSM6XBUO</t>
  </si>
  <si>
    <t>https://downloads.hmpdacc.org/ihmp/ibd/genome/microbiome/wgs/analysis/hmmrc/PSM6XBUO_ecs_relab.biom</t>
  </si>
  <si>
    <t>https://downloads.hmpdacc.org/ihmp/ibd/genome/microbiome/wgs/analysis/hmscp/PSM6XBUO_taxonomic_profile.biom</t>
  </si>
  <si>
    <t>https://downloads.hmpdacc.org/ihmp/ibd/genome/microbiome/wgs/analysis/hmmrc/PSM6XBUO_genefamilies_relab.biom</t>
  </si>
  <si>
    <t>https://downloads.hmpdacc.org/ihmp/ibd/genome/microbiome/wgs/analysis/hmmrc/PSM6XBUO_pathabundance_relab.biom</t>
  </si>
  <si>
    <t>PSM7J18E</t>
  </si>
  <si>
    <t>https://downloads.hmpdacc.org/ihmp/ibd/genome/microbiome/wgs/analysis/hmmrc/PSM7J18E_ecs_relab.biom</t>
  </si>
  <si>
    <t>https://downloads.hmpdacc.org/ihmp/ibd/metatranscriptome/microbiome/analysis/PSM7J18E_pathabundance_relab.biom</t>
  </si>
  <si>
    <t>https://downloads.hmpdacc.org/ihmp/ibd/genome/microbiome/wgs/analysis/hmscp/PSM7J18E_taxonomic_profile.biom</t>
  </si>
  <si>
    <t>https://downloads.hmpdacc.org/ihmp/ibd/metatranscriptome/microbiome/analysis/PSM7J18E_ecs_relab.biom</t>
  </si>
  <si>
    <t>https://downloads.hmpdacc.org/ihmp/ibd/genome/microbiome/wgs/analysis/hmmrc/PSM7J18E_genefamilies_relab.biom</t>
  </si>
  <si>
    <t>https://downloads.hmpdacc.org/ihmp/ibd/genome/microbiome/wgs/analysis/hmmrc/PSM7J18E_pathabundance_relab.biom</t>
  </si>
  <si>
    <t>https://downloads.hmpdacc.org/ihmp/ibd/metatranscriptome/microbiome/analysis/PSM7J18E_genefamilies_relab.biom</t>
  </si>
  <si>
    <t>PSM7J14R</t>
  </si>
  <si>
    <t>https://downloads.hmpdacc.org/ihmp/ibd/genome/microbiome/wgs/analysis/hmmrc/PSM7J14R_pathabundance_relab.biom</t>
  </si>
  <si>
    <t>https://downloads.hmpdacc.org/ihmp/ibd/genome/microbiome/wgs/analysis/hmmrc/PSM7J14R_ecs_relab.biom</t>
  </si>
  <si>
    <t>https://downloads.hmpdacc.org/ihmp/ibd/metatranscriptome/microbiome/analysis/PSM7J14R_ecs_relab.biom</t>
  </si>
  <si>
    <t>https://downloads.hmpdacc.org/ihmp/ibd/metatranscriptome/microbiome/analysis/PSM7J14R_genefamilies_relab.biom</t>
  </si>
  <si>
    <t>https://downloads.hmpdacc.org/ihmp/ibd/metatranscriptome/microbiome/analysis/PSM7J14R_pathabundance_relab.biom</t>
  </si>
  <si>
    <t>https://downloads.hmpdacc.org/ihmp/ibd/genome/microbiome/wgs/analysis/hmmrc/PSM7J14R_genefamilies_relab.biom</t>
  </si>
  <si>
    <t>https://downloads.hmpdacc.org/ihmp/ibd/genome/microbiome/wgs/analysis/hmscp/PSM7J14R_taxonomic_profile.biom</t>
  </si>
  <si>
    <t>PSM6XBUQ</t>
  </si>
  <si>
    <t>https://downloads.hmpdacc.org/ihmp/ibd/genome/microbiome/wgs/analysis/hmmrc/PSM6XBUQ_ecs_relab.biom</t>
  </si>
  <si>
    <t>https://downloads.hmpdacc.org/ihmp/ibd/genome/microbiome/wgs/analysis/hmmrc/PSM6XBUQ_pathabundance_relab.biom</t>
  </si>
  <si>
    <t>https://downloads.hmpdacc.org/ihmp/ibd/metatranscriptome/microbiome/analysis/PSM6XBUQ_genefamilies_relab.biom</t>
  </si>
  <si>
    <t>https://downloads.hmpdacc.org/ihmp/ibd/metatranscriptome/microbiome/analysis/PSM6XBUQ_ecs_relab.biom</t>
  </si>
  <si>
    <t>https://downloads.hmpdacc.org/ihmp/ibd/genome/microbiome/wgs/analysis/hmmrc/PSM6XBUQ_genefamilies_relab.biom</t>
  </si>
  <si>
    <t>https://downloads.hmpdacc.org/ihmp/ibd/genome/microbiome/wgs/analysis/hmscp/PSM6XBUQ_taxonomic_profile.biom</t>
  </si>
  <si>
    <t>https://downloads.hmpdacc.org/ihmp/ibd/metatranscriptome/microbiome/analysis/PSM6XBUQ_pathabundance_relab.biom</t>
  </si>
  <si>
    <t>PSM6XBSK</t>
  </si>
  <si>
    <t>https://downloads.hmpdacc.org/ihmp/ibd/genome/microbiome/wgs/analysis/hmscp/PSM6XBSK_taxonomic_profile.biom</t>
  </si>
  <si>
    <t>https://downloads.hmpdacc.org/ihmp/ibd/genome/microbiome/wgs/analysis/hmmrc/PSM6XBSK_ecs_relab.biom</t>
  </si>
  <si>
    <t>https://downloads.hmpdacc.org/ihmp/ibd/genome/microbiome/wgs/analysis/hmmrc/PSM6XBSK_genefamilies_relab.biom</t>
  </si>
  <si>
    <t>https://downloads.hmpdacc.org/ihmp/ibd/genome/microbiome/wgs/analysis/hmmrc/PSM6XBSK_pathabundance_relab.biom</t>
  </si>
  <si>
    <t>PSM6XBUK</t>
  </si>
  <si>
    <t>https://downloads.hmpdacc.org/ihmp/ibd/metatranscriptome/microbiome/analysis/PSM6XBUK_pathabundance_relab.biom</t>
  </si>
  <si>
    <t>https://downloads.hmpdacc.org/ihmp/ibd/metatranscriptome/microbiome/analysis/PSM6XBUK_genefamilies_relab.biom</t>
  </si>
  <si>
    <t>https://downloads.hmpdacc.org/ihmp/ibd/metatranscriptome/microbiome/analysis/PSM6XBUK_ecs_relab.biom</t>
  </si>
  <si>
    <t>https://downloads.hmpdacc.org/ihmp/ibd/genome/microbiome/wgs/analysis/hmscp/PSM6XBUK_taxonomic_profile.biom</t>
  </si>
  <si>
    <t>https://downloads.hmpdacc.org/ihmp/ibd/genome/microbiome/wgs/analysis/hmmrc/PSM6XBUK_ecs_relab.biom</t>
  </si>
  <si>
    <t>https://downloads.hmpdacc.org/ihmp/ibd/genome/microbiome/wgs/analysis/hmmrc/PSM6XBUK_genefamilies_relab.biom</t>
  </si>
  <si>
    <t>https://downloads.hmpdacc.org/ihmp/ibd/genome/microbiome/wgs/analysis/hmmrc/PSM6XBUK_pathabundance_relab.biom</t>
  </si>
  <si>
    <t>PSM7J18K</t>
  </si>
  <si>
    <t>https://downloads.hmpdacc.org/ihmp/ibd/genome/microbiome/wgs/analysis/hmmrc/PSM7J18K_ecs_relab.biom</t>
  </si>
  <si>
    <t>https://downloads.hmpdacc.org/ihmp/ibd/genome/microbiome/wgs/analysis/hmmrc/PSM7J18K_pathabundance_relab.biom</t>
  </si>
  <si>
    <t>https://downloads.hmpdacc.org/ihmp/ibd/metatranscriptome/microbiome/analysis/PSM7J18K_ecs_relab.biom</t>
  </si>
  <si>
    <t>https://downloads.hmpdacc.org/ihmp/ibd/genome/microbiome/wgs/analysis/hmscp/PSM7J18K_taxonomic_profile.biom</t>
  </si>
  <si>
    <t>https://downloads.hmpdacc.org/ihmp/ibd/genome/microbiome/wgs/analysis/hmmrc/PSM7J18K_genefamilies_relab.biom</t>
  </si>
  <si>
    <t>https://downloads.hmpdacc.org/ihmp/ibd/metatranscriptome/microbiome/analysis/PSM7J18K_pathabundance_relab.biom</t>
  </si>
  <si>
    <t>https://downloads.hmpdacc.org/ihmp/ibd/metatranscriptome/microbiome/analysis/PSM7J18K_genefamilies_relab.biom</t>
  </si>
  <si>
    <t>PSM6XBSM</t>
  </si>
  <si>
    <t>https://downloads.hmpdacc.org/ihmp/ibd/genome/microbiome/wgs/analysis/hmmrc/PSM6XBSM_genefamilies_relab.biom</t>
  </si>
  <si>
    <t>https://downloads.hmpdacc.org/ihmp/ibd/genome/microbiome/wgs/analysis/hmmrc/PSM6XBSM_pathabundance_relab.biom</t>
  </si>
  <si>
    <t>https://downloads.hmpdacc.org/ihmp/ibd/genome/microbiome/wgs/analysis/hmscp/PSM6XBSM_taxonomic_profile.biom</t>
  </si>
  <si>
    <t>https://downloads.hmpdacc.org/ihmp/ibd/metatranscriptome/microbiome/analysis/PSM6XBSM_pathabundance_relab.biom</t>
  </si>
  <si>
    <t>https://downloads.hmpdacc.org/ihmp/ibd/metatranscriptome/microbiome/analysis/PSM6XBSM_ecs_relab.biom</t>
  </si>
  <si>
    <t>https://downloads.hmpdacc.org/ihmp/ibd/genome/microbiome/wgs/analysis/hmmrc/PSM6XBSM_ecs_relab.biom</t>
  </si>
  <si>
    <t>https://downloads.hmpdacc.org/ihmp/ibd/metatranscriptome/microbiome/analysis/PSM6XBSM_genefamilies_relab.biom</t>
  </si>
  <si>
    <t>PSM7J14T</t>
  </si>
  <si>
    <t>https://downloads.hmpdacc.org/ihmp/ibd/genome/microbiome/wgs/analysis/hmmrc/PSM7J14T_ecs_relab.biom</t>
  </si>
  <si>
    <t>https://downloads.hmpdacc.org/ihmp/ibd/metatranscriptome/microbiome/analysis/PSM7J14T_genefamilies_relab.biom</t>
  </si>
  <si>
    <t>https://downloads.hmpdacc.org/ihmp/ibd/metatranscriptome/microbiome/analysis/PSM7J14T_pathabundance_relab.biom</t>
  </si>
  <si>
    <t>https://downloads.hmpdacc.org/ihmp/ibd/genome/microbiome/wgs/analysis/hmmrc/PSM7J14T_genefamilies_relab.biom</t>
  </si>
  <si>
    <t>https://downloads.hmpdacc.org/ihmp/ibd/metatranscriptome/microbiome/analysis/PSM7J14T_ecs_relab.biom</t>
  </si>
  <si>
    <t>https://downloads.hmpdacc.org/ihmp/ibd/genome/microbiome/wgs/analysis/hmmrc/PSM7J14T_pathabundance_relab.biom</t>
  </si>
  <si>
    <t>https://downloads.hmpdacc.org/ihmp/ibd/genome/microbiome/wgs/analysis/hmscp/PSM7J14T_taxonomic_profile.biom</t>
  </si>
  <si>
    <t>PSM7J14P</t>
  </si>
  <si>
    <t>https://downloads.hmpdacc.org/ihmp/ibd/genome/microbiome/wgs/analysis/hmmrc/PSM7J14P_pathabundance_relab.biom</t>
  </si>
  <si>
    <t>https://downloads.hmpdacc.org/ihmp/ibd/genome/microbiome/wgs/analysis/hmmrc/PSM7J14P_ecs_relab.biom</t>
  </si>
  <si>
    <t>https://downloads.hmpdacc.org/ihmp/ibd/metatranscriptome/microbiome/analysis/PSM7J14P_ecs_relab.biom</t>
  </si>
  <si>
    <t>https://downloads.hmpdacc.org/ihmp/ibd/genome/microbiome/wgs/analysis/hmmrc/PSM7J14P_genefamilies_relab.biom</t>
  </si>
  <si>
    <t>https://downloads.hmpdacc.org/ihmp/ibd/genome/microbiome/wgs/analysis/hmscp/PSM7J14P_taxonomic_profile.biom</t>
  </si>
  <si>
    <t>https://downloads.hmpdacc.org/ihmp/ibd/metatranscriptome/microbiome/analysis/PSM7J14P_pathabundance_relab.biom</t>
  </si>
  <si>
    <t>https://downloads.hmpdacc.org/ihmp/ibd/metatranscriptome/microbiome/analysis/PSM7J14P_genefamilies_relab.biom</t>
  </si>
  <si>
    <t>PSM6XBUG</t>
  </si>
  <si>
    <t>https://downloads.hmpdacc.org/ihmp/ibd/genome/microbiome/wgs/analysis/hmmrc/PSM6XBUG_genefamilies_relab.biom</t>
  </si>
  <si>
    <t>https://downloads.hmpdacc.org/ihmp/ibd/genome/microbiome/wgs/analysis/hmscp/PSM6XBUG_taxonomic_profile.biom</t>
  </si>
  <si>
    <t>https://downloads.hmpdacc.org/ihmp/ibd/metatranscriptome/microbiome/analysis/PSM6XBUG_pathabundance_relab.biom</t>
  </si>
  <si>
    <t>https://downloads.hmpdacc.org/ihmp/ibd/metatranscriptome/microbiome/analysis/PSM6XBUG_genefamilies_relab.biom</t>
  </si>
  <si>
    <t>https://downloads.hmpdacc.org/ihmp/ibd/genome/microbiome/wgs/analysis/hmmrc/PSM6XBUG_ecs_relab.biom</t>
  </si>
  <si>
    <t>https://downloads.hmpdacc.org/ihmp/ibd/metatranscriptome/microbiome/analysis/PSM6XBUG_ecs_relab.biom</t>
  </si>
  <si>
    <t>https://downloads.hmpdacc.org/ihmp/ibd/genome/microbiome/wgs/analysis/hmmrc/PSM6XBUG_pathabundance_relab.biom</t>
  </si>
  <si>
    <t>PSM7J18M</t>
  </si>
  <si>
    <t>https://downloads.hmpdacc.org/ihmp/ibd/genome/microbiome/wgs/analysis/hmscp/PSM7J18M_taxonomic_profile.biom</t>
  </si>
  <si>
    <t>https://downloads.hmpdacc.org/ihmp/ibd/metatranscriptome/microbiome/analysis/PSM7J18M_pathabundance_relab.biom</t>
  </si>
  <si>
    <t>https://downloads.hmpdacc.org/ihmp/ibd/genome/microbiome/wgs/analysis/hmmrc/PSM7J18M_ecs_relab.biom</t>
  </si>
  <si>
    <t>https://downloads.hmpdacc.org/ihmp/ibd/metatranscriptome/microbiome/analysis/PSM7J18M_ecs_relab.biom</t>
  </si>
  <si>
    <t>https://downloads.hmpdacc.org/ihmp/ibd/metatranscriptome/microbiome/analysis/PSM7J18M_genefamilies_relab.biom</t>
  </si>
  <si>
    <t>https://downloads.hmpdacc.org/ihmp/ibd/genome/microbiome/wgs/analysis/hmmrc/PSM7J18M_pathabundance_relab.biom</t>
  </si>
  <si>
    <t>https://downloads.hmpdacc.org/ihmp/ibd/genome/microbiome/wgs/analysis/hmmrc/PSM7J18M_genefamilies_relab.biom</t>
  </si>
  <si>
    <t>PSM6XBSO</t>
  </si>
  <si>
    <t>https://downloads.hmpdacc.org/ihmp/ibd/metatranscriptome/microbiome/analysis/PSM6XBSO_ecs_relab.biom</t>
  </si>
  <si>
    <t>https://downloads.hmpdacc.org/ihmp/ibd/genome/microbiome/wgs/analysis/hmmrc/PSM6XBSO_genefamilies_relab.biom</t>
  </si>
  <si>
    <t>https://downloads.hmpdacc.org/ihmp/ibd/genome/microbiome/wgs/analysis/hmscp/PSM6XBSO_taxonomic_profile.biom</t>
  </si>
  <si>
    <t>https://downloads.hmpdacc.org/ihmp/ibd/genome/microbiome/wgs/analysis/hmmrc/PSM6XBSO_ecs_relab.biom</t>
  </si>
  <si>
    <t>https://downloads.hmpdacc.org/ihmp/ibd/metatranscriptome/microbiome/analysis/PSM6XBSO_genefamilies_relab.biom</t>
  </si>
  <si>
    <t>https://downloads.hmpdacc.org/ihmp/ibd/genome/microbiome/wgs/analysis/hmmrc/PSM6XBSO_pathabundance_relab.biom</t>
  </si>
  <si>
    <t>https://downloads.hmpdacc.org/ihmp/ibd/metatranscriptome/microbiome/analysis/PSM6XBSO_pathabundance_relab.biom</t>
  </si>
  <si>
    <t>MSM9VZEM</t>
  </si>
  <si>
    <t>https://downloads.hmpdacc.org/ihmp/ibd/genome/microbiome/wgs/analysis/hmmrc/MSM9VZEM_genefamilies_relab.biom</t>
  </si>
  <si>
    <t>https://downloads.hmpdacc.org/ihmp/ibd/genome/microbiome/wgs/analysis/hmmrc/MSM9VZEM_pathabundance_relab.biom</t>
  </si>
  <si>
    <t>https://downloads.hmpdacc.org/ihmp/ibd/genome/microbiome/wgs/analysis/hmscp/MSM9VZEM_taxonomic_profile.biom</t>
  </si>
  <si>
    <t>https://downloads.hmpdacc.org/ihmp/ibd/genome/microbiome/wgs/analysis/hmmrc/MSM9VZEM_ecs_relab.biom</t>
  </si>
  <si>
    <t>MSM79HDM</t>
  </si>
  <si>
    <t>https://downloads.hmpdacc.org/ihmp/ibd/metatranscriptome/microbiome/analysis/MSM79HDM_genefamilies_relab.biom</t>
  </si>
  <si>
    <t>https://downloads.hmpdacc.org/ihmp/ibd/genome/microbiome/wgs/analysis/hmscp/MSM79HDM_taxonomic_profile.biom</t>
  </si>
  <si>
    <t>https://downloads.hmpdacc.org/ihmp/ibd/genome/microbiome/wgs/analysis/hmmrc/MSM79HDM_pathabundance_relab.biom</t>
  </si>
  <si>
    <t>https://downloads.hmpdacc.org/ihmp/ibd/metatranscriptome/microbiome/analysis/MSM79HDM_ecs_relab.biom</t>
  </si>
  <si>
    <t>https://downloads.hmpdacc.org/ihmp/ibd/metatranscriptome/microbiome/analysis/MSM79HDM_pathabundance_relab.biom</t>
  </si>
  <si>
    <t>https://downloads.hmpdacc.org/ihmp/ibd/genome/microbiome/wgs/analysis/hmmrc/MSM79HDM_genefamilies_relab.biom</t>
  </si>
  <si>
    <t>https://downloads.hmpdacc.org/ihmp/ibd/genome/microbiome/wgs/analysis/hmmrc/MSM79HDM_ecs_relab.biom</t>
  </si>
  <si>
    <t>MSM79HDU</t>
  </si>
  <si>
    <t>https://downloads.hmpdacc.org/ihmp/ibd/genome/microbiome/wgs/analysis/hmscp/MSM79HDU_taxonomic_profile.biom</t>
  </si>
  <si>
    <t>https://downloads.hmpdacc.org/ihmp/ibd/genome/microbiome/wgs/analysis/hmmrc/MSM79HDU_ecs_relab.biom</t>
  </si>
  <si>
    <t>https://downloads.hmpdacc.org/ihmp/ibd/genome/microbiome/wgs/analysis/hmmrc/MSM79HDU_genefamilies_relab.biom</t>
  </si>
  <si>
    <t>https://downloads.hmpdacc.org/ihmp/ibd/genome/microbiome/wgs/analysis/hmmrc/MSM79HDU_pathabundance_relab.biom</t>
  </si>
  <si>
    <t>MSM79HDO</t>
  </si>
  <si>
    <t>https://downloads.hmpdacc.org/ihmp/ibd/genome/microbiome/wgs/analysis/hmmrc/MSM79HDO_ecs_relab.biom</t>
  </si>
  <si>
    <t>https://downloads.hmpdacc.org/ihmp/ibd/genome/microbiome/wgs/analysis/hmscp/MSM79HDO_taxonomic_profile.biom</t>
  </si>
  <si>
    <t>https://downloads.hmpdacc.org/ihmp/ibd/genome/microbiome/wgs/analysis/hmmrc/MSM79HDO_genefamilies_relab.biom</t>
  </si>
  <si>
    <t>https://downloads.hmpdacc.org/ihmp/ibd/genome/microbiome/wgs/analysis/hmmrc/MSM79HDO_pathabundance_relab.biom</t>
  </si>
  <si>
    <t>MSM79HDS</t>
  </si>
  <si>
    <t>https://downloads.hmpdacc.org/ihmp/ibd/genome/microbiome/wgs/analysis/hmscp/MSM79HDS_taxonomic_profile.biom</t>
  </si>
  <si>
    <t>https://downloads.hmpdacc.org/ihmp/ibd/genome/microbiome/wgs/analysis/hmmrc/MSM79HDS_genefamilies_relab.biom</t>
  </si>
  <si>
    <t>https://downloads.hmpdacc.org/ihmp/ibd/genome/microbiome/wgs/analysis/hmmrc/MSM79HDS_pathabundance_relab.biom</t>
  </si>
  <si>
    <t>https://downloads.hmpdacc.org/ihmp/ibd/genome/microbiome/wgs/analysis/hmmrc/MSM79HDS_ecs_relab.biom</t>
  </si>
  <si>
    <t>MSMA26AR</t>
  </si>
  <si>
    <t>https://downloads.hmpdacc.org/ihmp/ibd/genome/microbiome/wgs/analysis/hmscp/MSMA26AR_taxonomic_profile.biom</t>
  </si>
  <si>
    <t>https://downloads.hmpdacc.org/ihmp/ibd/genome/microbiome/wgs/analysis/hmmrc/MSMA26AR_ecs_relab.biom</t>
  </si>
  <si>
    <t>https://downloads.hmpdacc.org/ihmp/ibd/genome/microbiome/wgs/analysis/hmmrc/MSMA26AR_pathabundance_relab.biom</t>
  </si>
  <si>
    <t>https://downloads.hmpdacc.org/ihmp/ibd/genome/microbiome/wgs/analysis/hmmrc/MSMA26AR_genefamilies_relab.biom</t>
  </si>
  <si>
    <t>MSM7J16J</t>
  </si>
  <si>
    <t>https://downloads.hmpdacc.org/ihmp/ibd/metatranscriptome/microbiome/analysis/MSM7J16J_ecs_relab.biom</t>
  </si>
  <si>
    <t>https://downloads.hmpdacc.org/ihmp/ibd/metatranscriptome/microbiome/analysis/MSM7J16J_genefamilies_relab.biom</t>
  </si>
  <si>
    <t>https://downloads.hmpdacc.org/ihmp/ibd/genome/microbiome/wgs/analysis/hmscp/MSM7J16J_taxonomic_profile.biom</t>
  </si>
  <si>
    <t>https://downloads.hmpdacc.org/ihmp/ibd/genome/microbiome/wgs/analysis/hmmrc/MSM7J16J_genefamilies_relab.biom</t>
  </si>
  <si>
    <t>https://downloads.hmpdacc.org/ihmp/ibd/metatranscriptome/microbiome/analysis/MSM7J16J_pathabundance_relab.biom</t>
  </si>
  <si>
    <t>https://downloads.hmpdacc.org/ihmp/ibd/genome/microbiome/wgs/analysis/hmmrc/MSM7J16J_pathabundance_relab.biom</t>
  </si>
  <si>
    <t>https://downloads.hmpdacc.org/ihmp/ibd/genome/microbiome/wgs/analysis/hmmrc/MSM7J16J_ecs_relab.biom</t>
  </si>
  <si>
    <t>MSM9VZJB</t>
  </si>
  <si>
    <t>https://downloads.hmpdacc.org/ihmp/ibd/genome/microbiome/wgs/analysis/hmmrc/MSM9VZJB_genefamilies_relab.biom</t>
  </si>
  <si>
    <t>https://downloads.hmpdacc.org/ihmp/ibd/genome/microbiome/wgs/analysis/hmmrc/MSM9VZJB_pathabundance_relab.biom</t>
  </si>
  <si>
    <t>https://downloads.hmpdacc.org/ihmp/ibd/metatranscriptome/microbiome/analysis/MSM9VZJB_genefamilies_relab.biom</t>
  </si>
  <si>
    <t>https://downloads.hmpdacc.org/ihmp/ibd/metatranscriptome/microbiome/analysis/MSM9VZJB_ecs_relab.biom</t>
  </si>
  <si>
    <t>https://downloads.hmpdacc.org/ihmp/ibd/genome/microbiome/wgs/analysis/hmscp/MSM9VZJB_taxonomic_profile.biom</t>
  </si>
  <si>
    <t>https://downloads.hmpdacc.org/ihmp/ibd/metatranscriptome/microbiome/analysis/MSM9VZJB_pathabundance_relab.biom</t>
  </si>
  <si>
    <t>https://downloads.hmpdacc.org/ihmp/ibd/genome/microbiome/wgs/analysis/hmmrc/MSM9VZJB_ecs_relab.biom</t>
  </si>
  <si>
    <t>MSM7J16N</t>
  </si>
  <si>
    <t>https://downloads.hmpdacc.org/ihmp/ibd/genome/microbiome/wgs/analysis/hmmrc/MSM7J16N_genefamilies_relab.biom</t>
  </si>
  <si>
    <t>https://downloads.hmpdacc.org/ihmp/ibd/genome/microbiome/wgs/analysis/hmmrc/MSM7J16N_pathabundance_relab.biom</t>
  </si>
  <si>
    <t>https://downloads.hmpdacc.org/ihmp/ibd/genome/microbiome/wgs/analysis/hmscp/MSM7J16N_taxonomic_profile.biom</t>
  </si>
  <si>
    <t>https://downloads.hmpdacc.org/ihmp/ibd/genome/microbiome/wgs/analysis/hmmrc/MSM7J16N_ecs_relab.biom</t>
  </si>
  <si>
    <t>MSMA26AN</t>
  </si>
  <si>
    <t>https://downloads.hmpdacc.org/ihmp/ibd/genome/microbiome/wgs/analysis/hmmrc/MSMA26AN_ecs_relab.biom</t>
  </si>
  <si>
    <t>https://downloads.hmpdacc.org/ihmp/ibd/genome/microbiome/wgs/analysis/hmmrc/MSMA26AN_pathabundance_relab.biom</t>
  </si>
  <si>
    <t>https://downloads.hmpdacc.org/ihmp/ibd/genome/microbiome/wgs/analysis/hmscp/MSMA26AN_taxonomic_profile.biom</t>
  </si>
  <si>
    <t>https://downloads.hmpdacc.org/ihmp/ibd/genome/microbiome/wgs/analysis/hmmrc/MSMA26AN_genefamilies_relab.biom</t>
  </si>
  <si>
    <t>MSM9VZEO</t>
  </si>
  <si>
    <t>https://downloads.hmpdacc.org/ihmp/ibd/genome/microbiome/wgs/analysis/hmmrc/MSM9VZEO_genefamilies_relab.biom</t>
  </si>
  <si>
    <t>https://downloads.hmpdacc.org/ihmp/ibd/genome/microbiome/wgs/analysis/hmscp/MSM9VZEO_taxonomic_profile.biom</t>
  </si>
  <si>
    <t>https://downloads.hmpdacc.org/ihmp/ibd/genome/microbiome/wgs/analysis/hmmrc/MSM9VZEO_pathabundance_relab.biom</t>
  </si>
  <si>
    <t>https://downloads.hmpdacc.org/ihmp/ibd/genome/microbiome/wgs/analysis/hmmrc/MSM9VZEO_ecs_relab.biom</t>
  </si>
  <si>
    <t>MSM9VZEQ</t>
  </si>
  <si>
    <t>https://downloads.hmpdacc.org/ihmp/ibd/genome/microbiome/wgs/analysis/hmscp/MSM9VZEQ_taxonomic_profile.biom</t>
  </si>
  <si>
    <t>https://downloads.hmpdacc.org/ihmp/ibd/genome/microbiome/wgs/analysis/hmmrc/MSM9VZEQ_pathabundance_relab.biom</t>
  </si>
  <si>
    <t>https://downloads.hmpdacc.org/ihmp/ibd/genome/microbiome/wgs/analysis/hmmrc/MSM9VZEQ_ecs_relab.biom</t>
  </si>
  <si>
    <t>https://downloads.hmpdacc.org/ihmp/ibd/genome/microbiome/wgs/analysis/hmmrc/MSM9VZEQ_genefamilies_relab.biom</t>
  </si>
  <si>
    <t>MSM9VZES</t>
  </si>
  <si>
    <t>https://downloads.hmpdacc.org/ihmp/ibd/metatranscriptome/microbiome/analysis/MSM9VZES_ecs_relab.biom</t>
  </si>
  <si>
    <t>https://downloads.hmpdacc.org/ihmp/ibd/metatranscriptome/microbiome/analysis/MSM9VZES_pathabundance_relab.biom</t>
  </si>
  <si>
    <t>https://downloads.hmpdacc.org/ihmp/ibd/metatranscriptome/microbiome/analysis/MSM9VZES_genefamilies_relab.biom</t>
  </si>
  <si>
    <t>https://downloads.hmpdacc.org/ihmp/ibd/genome/microbiome/wgs/analysis/hmmrc/MSM9VZES_pathabundance_relab.biom</t>
  </si>
  <si>
    <t>https://downloads.hmpdacc.org/ihmp/ibd/genome/microbiome/wgs/analysis/hmmrc/MSM9VZES_ecs_relab.biom</t>
  </si>
  <si>
    <t>https://downloads.hmpdacc.org/ihmp/ibd/genome/microbiome/wgs/analysis/hmscp/MSM9VZES_taxonomic_profile.biom</t>
  </si>
  <si>
    <t>https://downloads.hmpdacc.org/ihmp/ibd/genome/microbiome/wgs/analysis/hmmrc/MSM9VZES_genefamilies_relab.biom</t>
  </si>
  <si>
    <t>MSMA26AP</t>
  </si>
  <si>
    <t>https://downloads.hmpdacc.org/ihmp/ibd/genome/microbiome/wgs/analysis/hmmrc/MSMA26AP_ecs_relab.biom</t>
  </si>
  <si>
    <t>https://downloads.hmpdacc.org/ihmp/ibd/genome/microbiome/wgs/analysis/hmmrc/MSMA26AP_pathabundance_relab.biom</t>
  </si>
  <si>
    <t>https://downloads.hmpdacc.org/ihmp/ibd/genome/microbiome/wgs/analysis/hmscp/MSMA26AP_taxonomic_profile.biom</t>
  </si>
  <si>
    <t>https://downloads.hmpdacc.org/ihmp/ibd/genome/microbiome/wgs/analysis/hmmrc/MSMA26AP_genefamilies_relab.biom</t>
  </si>
  <si>
    <t>MSM79HDK</t>
  </si>
  <si>
    <t>https://downloads.hmpdacc.org/ihmp/ibd/genome/microbiome/wgs/analysis/hmmrc/MSM79HDK_pathabundance_relab.biom</t>
  </si>
  <si>
    <t>https://downloads.hmpdacc.org/ihmp/ibd/genome/microbiome/wgs/analysis/hmscp/MSM79HDK_taxonomic_profile.biom</t>
  </si>
  <si>
    <t>https://downloads.hmpdacc.org/ihmp/ibd/genome/microbiome/wgs/analysis/hmmrc/MSM79HDK_genefamilies_relab.biom</t>
  </si>
  <si>
    <t>https://downloads.hmpdacc.org/ihmp/ibd/genome/microbiome/wgs/analysis/hmmrc/MSM79HDK_ecs_relab.biom</t>
  </si>
  <si>
    <t>MSM7J16L</t>
  </si>
  <si>
    <t>https://downloads.hmpdacc.org/ihmp/ibd/genome/microbiome/wgs/analysis/hmscp/MSM7J16L_taxonomic_profile.biom</t>
  </si>
  <si>
    <t>https://downloads.hmpdacc.org/ihmp/ibd/genome/microbiome/wgs/analysis/hmmrc/MSM7J16L_ecs_relab.biom</t>
  </si>
  <si>
    <t>https://downloads.hmpdacc.org/ihmp/ibd/genome/microbiome/wgs/analysis/hmmrc/MSM7J16L_genefamilies_relab.biom</t>
  </si>
  <si>
    <t>https://downloads.hmpdacc.org/ihmp/ibd/genome/microbiome/wgs/analysis/hmmrc/MSM7J16L_pathabundance_relab.biom</t>
  </si>
  <si>
    <t>MSMA26AT</t>
  </si>
  <si>
    <t>https://downloads.hmpdacc.org/ihmp/ibd/genome/microbiome/wgs/analysis/hmmrc/MSMA26AT_ecs_relab.biom</t>
  </si>
  <si>
    <t>https://downloads.hmpdacc.org/ihmp/ibd/genome/microbiome/wgs/analysis/hmmrc/MSMA26AT_genefamilies_relab.biom</t>
  </si>
  <si>
    <t>https://downloads.hmpdacc.org/ihmp/ibd/genome/microbiome/wgs/analysis/hmmrc/MSMA26AT_pathabundance_relab.biom</t>
  </si>
  <si>
    <t>https://downloads.hmpdacc.org/ihmp/ibd/genome/microbiome/wgs/analysis/hmscp/MSMA26AT_taxonomic_profile.biom</t>
  </si>
  <si>
    <t>MSM7J16R</t>
  </si>
  <si>
    <t>https://downloads.hmpdacc.org/ihmp/ibd/genome/microbiome/wgs/analysis/hmmrc/MSM7J16R_ecs_relab.biom</t>
  </si>
  <si>
    <t>https://downloads.hmpdacc.org/ihmp/ibd/genome/microbiome/wgs/analysis/hmmrc/MSM7J16R_genefamilies_relab.biom</t>
  </si>
  <si>
    <t>https://downloads.hmpdacc.org/ihmp/ibd/genome/microbiome/wgs/analysis/hmscp/MSM7J16R_taxonomic_profile.biom</t>
  </si>
  <si>
    <t>https://downloads.hmpdacc.org/ihmp/ibd/genome/microbiome/wgs/analysis/hmmrc/MSM7J16R_pathabundance_relab.biom</t>
  </si>
  <si>
    <t>MSM79H98</t>
  </si>
  <si>
    <t>https://downloads.hmpdacc.org/ihmp/ibd/genome/microbiome/wgs/analysis/hmmrc/MSM79H98_ecs_relab.biom</t>
  </si>
  <si>
    <t>https://downloads.hmpdacc.org/ihmp/ibd/genome/microbiome/wgs/analysis/hmmrc/MSM79H98_pathabundance_relab.biom</t>
  </si>
  <si>
    <t>https://downloads.hmpdacc.org/ihmp/ibd/genome/microbiome/wgs/analysis/hmmrc/MSM79H98_genefamilies_relab.biom</t>
  </si>
  <si>
    <t>https://downloads.hmpdacc.org/ihmp/ibd/genome/microbiome/wgs/analysis/hmscp/MSM79H98_taxonomic_profile.biom</t>
  </si>
  <si>
    <t>MSM79HDQ_TR</t>
  </si>
  <si>
    <t>https://downloads.hmpdacc.org/ihmp/ibd/genome/microbiome/wgs/analysis/hmscp/MSM79HDQ_TR_taxonomic_profile.biom</t>
  </si>
  <si>
    <t>MSM79HDQ</t>
  </si>
  <si>
    <t>https://downloads.hmpdacc.org/ihmp/ibd/genome/microbiome/wgs/analysis/hmscp/MSM79HDQ_taxonomic_profile.biom</t>
  </si>
  <si>
    <t>https://downloads.hmpdacc.org/ihmp/ibd/metatranscriptome/microbiome/analysis/MSM79HDQ_ecs_relab.biom</t>
  </si>
  <si>
    <t>https://downloads.hmpdacc.org/ihmp/ibd/metatranscriptome/microbiome/analysis/MSM79HDQ_TR_genefamilies_relab.biom</t>
  </si>
  <si>
    <t>https://downloads.hmpdacc.org/ihmp/ibd/genome/microbiome/wgs/analysis/hmmrc/MSM79HDQ_pathabundance_relab.biom</t>
  </si>
  <si>
    <t>https://downloads.hmpdacc.org/ihmp/ibd/genome/microbiome/wgs/analysis/hmmrc/MSM79HDQ_TR_pathabundance_relab.biom</t>
  </si>
  <si>
    <t>https://downloads.hmpdacc.org/ihmp/ibd/metatranscriptome/microbiome/analysis/MSM79HDQ_pathabundance_relab.biom</t>
  </si>
  <si>
    <t>https://downloads.hmpdacc.org/ihmp/ibd/genome/microbiome/wgs/analysis/hmmrc/MSM79HDQ_genefamilies_relab.biom</t>
  </si>
  <si>
    <t>https://downloads.hmpdacc.org/ihmp/ibd/genome/microbiome/wgs/analysis/hmmrc/MSM79HDQ_ecs_relab.biom</t>
  </si>
  <si>
    <t>https://downloads.hmpdacc.org/ihmp/ibd/metatranscriptome/microbiome/analysis/MSM79HDQ_TR_pathabundance_relab.biom</t>
  </si>
  <si>
    <t>https://downloads.hmpdacc.org/ihmp/ibd/genome/microbiome/wgs/analysis/hmmrc/MSM79HDQ_TR_genefamilies_relab.biom</t>
  </si>
  <si>
    <t>https://downloads.hmpdacc.org/ihmp/ibd/metatranscriptome/microbiome/analysis/MSM79HDQ_TR_ecs_relab.biom</t>
  </si>
  <si>
    <t>https://downloads.hmpdacc.org/ihmp/ibd/metatranscriptome/microbiome/analysis/MSM79HDQ_genefamilies_relab.biom</t>
  </si>
  <si>
    <t>https://downloads.hmpdacc.org/ihmp/ibd/genome/microbiome/wgs/analysis/hmmrc/MSM79HDQ_TR_ecs_relab.biom</t>
  </si>
  <si>
    <t>MSM9VZEK_TR</t>
  </si>
  <si>
    <t>https://downloads.hmpdacc.org/ihmp/ibd/genome/microbiome/wgs/analysis/hmscp/MSM9VZEK_TR_taxonomic_profile.biom</t>
  </si>
  <si>
    <t>https://downloads.hmpdacc.org/ihmp/ibd/genome/microbiome/wgs/analysis/hmmrc/MSM9VZEK_TR_pathabundance_relab.biom</t>
  </si>
  <si>
    <t>MSM9VZEK</t>
  </si>
  <si>
    <t>https://downloads.hmpdacc.org/ihmp/ibd/metatranscriptome/microbiome/analysis/MSM9VZEK_ecs_relab.biom</t>
  </si>
  <si>
    <t>https://downloads.hmpdacc.org/ihmp/ibd/metatranscriptome/microbiome/analysis/MSM9VZEK_genefamilies_relab.biom</t>
  </si>
  <si>
    <t>https://downloads.hmpdacc.org/ihmp/ibd/genome/microbiome/wgs/analysis/hmmrc/MSM9VZEK_TR_genefamilies_relab.biom</t>
  </si>
  <si>
    <t>https://downloads.hmpdacc.org/ihmp/ibd/metatranscriptome/microbiome/analysis/MSM9VZEK_TR_pathabundance_relab.biom</t>
  </si>
  <si>
    <t>https://downloads.hmpdacc.org/ihmp/ibd/genome/microbiome/wgs/analysis/hmmrc/MSM9VZEK_ecs_relab.biom</t>
  </si>
  <si>
    <t>https://downloads.hmpdacc.org/ihmp/ibd/genome/microbiome/wgs/analysis/hmscp/MSM9VZEK_taxonomic_profile.biom</t>
  </si>
  <si>
    <t>https://downloads.hmpdacc.org/ihmp/ibd/metatranscriptome/microbiome/analysis/MSM9VZEK_pathabundance_relab.biom</t>
  </si>
  <si>
    <t>https://downloads.hmpdacc.org/ihmp/ibd/metatranscriptome/microbiome/analysis/MSM9VZEK_TR_genefamilies_relab.biom</t>
  </si>
  <si>
    <t>https://downloads.hmpdacc.org/ihmp/ibd/genome/microbiome/wgs/analysis/hmmrc/MSM9VZEK_TR_ecs_relab.biom</t>
  </si>
  <si>
    <t>https://downloads.hmpdacc.org/ihmp/ibd/metatranscriptome/microbiome/analysis/MSM9VZEK_TR_ecs_relab.biom</t>
  </si>
  <si>
    <t>https://downloads.hmpdacc.org/ihmp/ibd/genome/microbiome/wgs/analysis/hmmrc/MSM9VZEK_genefamilies_relab.biom</t>
  </si>
  <si>
    <t>https://downloads.hmpdacc.org/ihmp/ibd/genome/microbiome/wgs/analysis/hmmrc/MSM9VZEK_pathabundance_relab.biom</t>
  </si>
  <si>
    <t>MSM7J16P</t>
  </si>
  <si>
    <t>https://downloads.hmpdacc.org/ihmp/ibd/genome/microbiome/wgs/analysis/hmmrc/MSM7J16P_genefamilies_relab.biom</t>
  </si>
  <si>
    <t>https://downloads.hmpdacc.org/ihmp/ibd/genome/microbiome/wgs/analysis/hmscp/MSM7J16P_taxonomic_profile.biom</t>
  </si>
  <si>
    <t>https://downloads.hmpdacc.org/ihmp/ibd/genome/microbiome/wgs/analysis/hmmrc/MSM7J16P_pathabundance_relab.biom</t>
  </si>
  <si>
    <t>https://downloads.hmpdacc.org/ihmp/ibd/genome/microbiome/wgs/analysis/hmmrc/MSM7J16P_ecs_relab.biom</t>
  </si>
  <si>
    <t>MSMA26AL</t>
  </si>
  <si>
    <t>https://downloads.hmpdacc.org/ihmp/ibd/genome/microbiome/wgs/analysis/hmscp/MSMA26AL_taxonomic_profile.biom</t>
  </si>
  <si>
    <t>https://downloads.hmpdacc.org/ihmp/ibd/genome/microbiome/wgs/analysis/hmmrc/MSMA26AL_genefamilies_relab.biom</t>
  </si>
  <si>
    <t>https://downloads.hmpdacc.org/ihmp/ibd/genome/microbiome/wgs/analysis/hmmrc/MSMA26AL_ecs_relab.biom</t>
  </si>
  <si>
    <t>https://downloads.hmpdacc.org/ihmp/ibd/genome/microbiome/wgs/analysis/hmmrc/MSMA26AL_pathabundance_relab.biom</t>
  </si>
  <si>
    <t>HSM7CZ3E</t>
  </si>
  <si>
    <t>https://downloads.hmpdacc.org/ihmp/ibd/metatranscriptome/microbiome/analysis/HSM7CZ3E_pathabundance_relab.biom</t>
  </si>
  <si>
    <t>https://downloads.hmpdacc.org/ihmp/ibd/genome/microbiome/wgs/analysis/hmmrc/HSM7CZ3E_genefamilies_relab.biom</t>
  </si>
  <si>
    <t>https://downloads.hmpdacc.org/ihmp/ibd/metatranscriptome/microbiome/analysis/HSM7CZ3E_genefamilies_relab.biom</t>
  </si>
  <si>
    <t>https://downloads.hmpdacc.org/ihmp/ibd/genome/microbiome/wgs/analysis/hmmrc/HSM7CZ3E_ecs_relab.biom</t>
  </si>
  <si>
    <t>https://downloads.hmpdacc.org/ihmp/ibd/genome/microbiome/wgs/analysis/hmmrc/HSM7CZ3E_pathabundance_relab.biom</t>
  </si>
  <si>
    <t>https://downloads.hmpdacc.org/ihmp/ibd/genome/microbiome/wgs/analysis/hmscp/HSM7CZ3E_taxonomic_profile.biom</t>
  </si>
  <si>
    <t>https://downloads.hmpdacc.org/ihmp/ibd/metatranscriptome/microbiome/analysis/HSM7CZ3E_ecs_relab.biom</t>
  </si>
  <si>
    <t>HSM7J4PA</t>
  </si>
  <si>
    <t>https://downloads.hmpdacc.org/ihmp/ibd/genome/microbiome/wgs/analysis/hmmrc/HSM7J4PA_pathabundance_relab.biom</t>
  </si>
  <si>
    <t>https://downloads.hmpdacc.org/ihmp/ibd/genome/microbiome/wgs/analysis/hmmrc/HSM7J4PA_genefamilies_relab.biom</t>
  </si>
  <si>
    <t>https://downloads.hmpdacc.org/ihmp/ibd/genome/microbiome/wgs/analysis/hmscp/HSM7J4PA_taxonomic_profile.biom</t>
  </si>
  <si>
    <t>https://downloads.hmpdacc.org/ihmp/ibd/genome/microbiome/wgs/analysis/hmmrc/HSM7J4PA_ecs_relab.biom</t>
  </si>
  <si>
    <t>HSM7CZ3C</t>
  </si>
  <si>
    <t>https://downloads.hmpdacc.org/ihmp/ibd/metatranscriptome/microbiome/analysis/HSM7CZ3C_ecs_relab.biom</t>
  </si>
  <si>
    <t>https://downloads.hmpdacc.org/ihmp/ibd/metatranscriptome/microbiome/analysis/HSM7CZ3C_genefamilies_relab.biom</t>
  </si>
  <si>
    <t>https://downloads.hmpdacc.org/ihmp/ibd/genome/microbiome/wgs/analysis/hmscp/HSM7CZ3C_taxonomic_profile.biom</t>
  </si>
  <si>
    <t>https://downloads.hmpdacc.org/ihmp/ibd/genome/microbiome/wgs/analysis/hmmrc/HSM7CZ3C_pathabundance_relab.biom</t>
  </si>
  <si>
    <t>https://downloads.hmpdacc.org/ihmp/ibd/genome/microbiome/wgs/analysis/hmmrc/HSM7CZ3C_genefamilies_relab.biom</t>
  </si>
  <si>
    <t>https://downloads.hmpdacc.org/ihmp/ibd/metatranscriptome/microbiome/analysis/HSM7CZ3C_pathabundance_relab.biom</t>
  </si>
  <si>
    <t>https://downloads.hmpdacc.org/ihmp/ibd/genome/microbiome/wgs/analysis/hmmrc/HSM7CZ3C_ecs_relab.biom</t>
  </si>
  <si>
    <t>HSMA33JB</t>
  </si>
  <si>
    <t>https://downloads.hmpdacc.org/ihmp/ibd/genome/microbiome/wgs/analysis/hmmrc/HSMA33JB_genefamilies_relab.biom</t>
  </si>
  <si>
    <t>https://downloads.hmpdacc.org/ihmp/ibd/genome/microbiome/wgs/analysis/hmmrc/HSMA33JB_pathabundance_relab.biom</t>
  </si>
  <si>
    <t>https://downloads.hmpdacc.org/ihmp/ibd/genome/microbiome/wgs/analysis/hmmrc/HSMA33JB_ecs_relab.biom</t>
  </si>
  <si>
    <t>https://downloads.hmpdacc.org/ihmp/ibd/metatranscriptome/microbiome/analysis/HSMA33JB_genefamilies_relab.biom</t>
  </si>
  <si>
    <t>https://downloads.hmpdacc.org/ihmp/ibd/metatranscriptome/microbiome/analysis/HSMA33JB_pathabundance_relab.biom</t>
  </si>
  <si>
    <t>https://downloads.hmpdacc.org/ihmp/ibd/metatranscriptome/microbiome/analysis/HSMA33JB_ecs_relab.biom</t>
  </si>
  <si>
    <t>https://downloads.hmpdacc.org/ihmp/ibd/genome/microbiome/wgs/analysis/hmscp/HSMA33JB_taxonomic_profile.biom</t>
  </si>
  <si>
    <t>HSM7CZ3G</t>
  </si>
  <si>
    <t>https://downloads.hmpdacc.org/ihmp/ibd/genome/microbiome/wgs/analysis/hmmrc/HSM7CZ3G_ecs_relab.biom</t>
  </si>
  <si>
    <t>https://downloads.hmpdacc.org/ihmp/ibd/genome/microbiome/wgs/analysis/hmmrc/HSM7CZ3G_pathabundance_relab.biom</t>
  </si>
  <si>
    <t>https://downloads.hmpdacc.org/ihmp/ibd/genome/microbiome/wgs/analysis/hmmrc/HSM7CZ3G_genefamilies_relab.biom</t>
  </si>
  <si>
    <t>https://downloads.hmpdacc.org/ihmp/ibd/genome/microbiome/wgs/analysis/hmscp/HSM7CZ3G_taxonomic_profile.biom</t>
  </si>
  <si>
    <t>HSM7J4OB</t>
  </si>
  <si>
    <t>https://downloads.hmpdacc.org/ihmp/ibd/genome/microbiome/wgs/analysis/hmmrc/HSM7J4OB_ecs_relab.biom</t>
  </si>
  <si>
    <t>https://downloads.hmpdacc.org/ihmp/ibd/genome/microbiome/wgs/analysis/hmmrc/HSM7J4OB_pathabundance_relab.biom</t>
  </si>
  <si>
    <t>https://downloads.hmpdacc.org/ihmp/ibd/genome/microbiome/wgs/analysis/hmmrc/HSM7J4OB_genefamilies_relab.biom</t>
  </si>
  <si>
    <t>https://downloads.hmpdacc.org/ihmp/ibd/genome/microbiome/wgs/analysis/hmscp/HSM7J4OB_taxonomic_profile.biom</t>
  </si>
  <si>
    <t>HSM7J4OL</t>
  </si>
  <si>
    <t>https://downloads.hmpdacc.org/ihmp/ibd/genome/microbiome/wgs/analysis/hmscp/HSM7J4OL_taxonomic_profile.biom</t>
  </si>
  <si>
    <t>https://downloads.hmpdacc.org/ihmp/ibd/genome/microbiome/wgs/analysis/hmmrc/HSM7J4OL_ecs_relab.biom</t>
  </si>
  <si>
    <t>https://downloads.hmpdacc.org/ihmp/ibd/genome/microbiome/wgs/analysis/hmmrc/HSM7J4OL_pathabundance_relab.biom</t>
  </si>
  <si>
    <t>https://downloads.hmpdacc.org/ihmp/ibd/genome/microbiome/wgs/analysis/hmmrc/HSM7J4OL_genefamilies_relab.biom</t>
  </si>
  <si>
    <t>HSM7J4MK</t>
  </si>
  <si>
    <t>https://downloads.hmpdacc.org/ihmp/ibd/genome/microbiome/wgs/analysis/hmmrc/HSM7J4MK_genefamilies_relab.biom</t>
  </si>
  <si>
    <t>https://downloads.hmpdacc.org/ihmp/ibd/metatranscriptome/microbiome/analysis/HSM7J4MK_ecs_relab.biom</t>
  </si>
  <si>
    <t>https://downloads.hmpdacc.org/ihmp/ibd/metatranscriptome/microbiome/analysis/HSM7J4MK_genefamilies_relab.biom</t>
  </si>
  <si>
    <t>https://downloads.hmpdacc.org/ihmp/ibd/metatranscriptome/microbiome/analysis/HSM7J4MK_pathabundance_relab.biom</t>
  </si>
  <si>
    <t>https://downloads.hmpdacc.org/ihmp/ibd/genome/microbiome/wgs/analysis/hmmrc/HSM7J4MK_ecs_relab.biom</t>
  </si>
  <si>
    <t>https://downloads.hmpdacc.org/ihmp/ibd/genome/microbiome/wgs/analysis/hmscp/HSM7J4MK_taxonomic_profile.biom</t>
  </si>
  <si>
    <t>https://downloads.hmpdacc.org/ihmp/ibd/genome/microbiome/wgs/analysis/hmmrc/HSM7J4MK_pathabundance_relab.biom</t>
  </si>
  <si>
    <t>HSM7J4OE</t>
  </si>
  <si>
    <t>https://downloads.hmpdacc.org/ihmp/ibd/metatranscriptome/microbiome/analysis/HSM7J4OE_ecs_relab.biom</t>
  </si>
  <si>
    <t>https://downloads.hmpdacc.org/ihmp/ibd/genome/microbiome/wgs/analysis/hmmrc/HSM7J4OE_pathabundance_relab.biom</t>
  </si>
  <si>
    <t>https://downloads.hmpdacc.org/ihmp/ibd/genome/microbiome/wgs/analysis/hmmrc/HSM7J4OE_genefamilies_relab.biom</t>
  </si>
  <si>
    <t>https://downloads.hmpdacc.org/ihmp/ibd/genome/microbiome/wgs/analysis/hmscp/HSM7J4OE_taxonomic_profile.biom</t>
  </si>
  <si>
    <t>https://downloads.hmpdacc.org/ihmp/ibd/genome/microbiome/wgs/analysis/hmmrc/HSM7J4OE_ecs_relab.biom</t>
  </si>
  <si>
    <t>https://downloads.hmpdacc.org/ihmp/ibd/metatranscriptome/microbiome/analysis/HSM7J4OE_genefamilies_relab.biom</t>
  </si>
  <si>
    <t>https://downloads.hmpdacc.org/ihmp/ibd/metatranscriptome/microbiome/analysis/HSM7J4OE_pathabundance_relab.biom</t>
  </si>
  <si>
    <t>HSMA33JD</t>
  </si>
  <si>
    <t>https://downloads.hmpdacc.org/ihmp/ibd/metatranscriptome/microbiome/analysis/HSMA33JD_genefamilies_relab.biom</t>
  </si>
  <si>
    <t>https://downloads.hmpdacc.org/ihmp/ibd/genome/microbiome/wgs/analysis/hmscp/HSMA33JD_taxonomic_profile.biom</t>
  </si>
  <si>
    <t>https://downloads.hmpdacc.org/ihmp/ibd/genome/microbiome/wgs/analysis/hmmrc/HSMA33JD_ecs_relab.biom</t>
  </si>
  <si>
    <t>https://downloads.hmpdacc.org/ihmp/ibd/metatranscriptome/microbiome/analysis/HSMA33JD_pathabundance_relab.biom</t>
  </si>
  <si>
    <t>https://downloads.hmpdacc.org/ihmp/ibd/metatranscriptome/microbiome/analysis/HSMA33JD_ecs_relab.biom</t>
  </si>
  <si>
    <t>https://downloads.hmpdacc.org/ihmp/ibd/genome/microbiome/wgs/analysis/hmmrc/HSMA33JD_genefamilies_relab.biom</t>
  </si>
  <si>
    <t>https://downloads.hmpdacc.org/ihmp/ibd/genome/microbiome/wgs/analysis/hmmrc/HSMA33JD_pathabundance_relab.biom</t>
  </si>
  <si>
    <t>HSM7CZ3A</t>
  </si>
  <si>
    <t>https://downloads.hmpdacc.org/ihmp/ibd/genome/microbiome/wgs/analysis/hmmrc/HSM7CZ3A_pathabundance_relab.biom</t>
  </si>
  <si>
    <t>https://downloads.hmpdacc.org/ihmp/ibd/metatranscriptome/microbiome/analysis/HSM7CZ3A_ecs_relab.biom</t>
  </si>
  <si>
    <t>https://downloads.hmpdacc.org/ihmp/ibd/metatranscriptome/microbiome/analysis/HSM7CZ3A_genefamilies_relab.biom</t>
  </si>
  <si>
    <t>https://downloads.hmpdacc.org/ihmp/ibd/metatranscriptome/microbiome/analysis/HSM7CZ3A_pathabundance_relab.biom</t>
  </si>
  <si>
    <t>https://downloads.hmpdacc.org/ihmp/ibd/genome/microbiome/wgs/analysis/hmmrc/HSM7CZ3A_genefamilies_relab.biom</t>
  </si>
  <si>
    <t>https://downloads.hmpdacc.org/ihmp/ibd/genome/microbiome/wgs/analysis/hmscp/HSM7CZ3A_taxonomic_profile.biom</t>
  </si>
  <si>
    <t>https://downloads.hmpdacc.org/ihmp/ibd/genome/microbiome/wgs/analysis/hmmrc/HSM7CZ3A_ecs_relab.biom</t>
  </si>
  <si>
    <t>MSM6J2K2</t>
  </si>
  <si>
    <t>https://downloads.hmpdacc.org/ihmp/ibd/metatranscriptome/microbiome/analysis/MSM6J2K2_genefamilies_relab.biom</t>
  </si>
  <si>
    <t>https://downloads.hmpdacc.org/ihmp/ibd/metatranscriptome/microbiome/analysis/MSM6J2K2_pathabundance_relab.biom</t>
  </si>
  <si>
    <t>https://downloads.hmpdacc.org/ihmp/ibd/genome/microbiome/wgs/analysis/hmmrc/MSM6J2K2_genefamilies_relab.biom</t>
  </si>
  <si>
    <t>https://downloads.hmpdacc.org/ihmp/ibd/metatranscriptome/microbiome/analysis/MSM6J2K2_ecs_relab.biom</t>
  </si>
  <si>
    <t>https://downloads.hmpdacc.org/ihmp/ibd/genome/microbiome/wgs/analysis/hmscp/MSM6J2K2_taxonomic_profile.biom</t>
  </si>
  <si>
    <t>https://downloads.hmpdacc.org/ihmp/ibd/genome/microbiome/wgs/analysis/hmmrc/MSM6J2K2_ecs_relab.biom</t>
  </si>
  <si>
    <t>https://downloads.hmpdacc.org/ihmp/ibd/genome/microbiome/wgs/analysis/hmmrc/MSM6J2K2_pathabundance_relab.biom</t>
  </si>
  <si>
    <t>MSM6J2RK</t>
  </si>
  <si>
    <t>https://downloads.hmpdacc.org/ihmp/ibd/genome/microbiome/wgs/analysis/hmmrc/MSM6J2RK_pathabundance_relab.biom</t>
  </si>
  <si>
    <t>https://downloads.hmpdacc.org/ihmp/ibd/genome/microbiome/wgs/analysis/hmscp/MSM6J2RK_taxonomic_profile.biom</t>
  </si>
  <si>
    <t>https://downloads.hmpdacc.org/ihmp/ibd/genome/microbiome/wgs/analysis/hmmrc/MSM6J2RK_ecs_relab.biom</t>
  </si>
  <si>
    <t>https://downloads.hmpdacc.org/ihmp/ibd/genome/microbiome/wgs/analysis/hmmrc/MSM6J2RK_genefamilies_relab.biom</t>
  </si>
  <si>
    <t>MSM79HA1</t>
  </si>
  <si>
    <t>https://downloads.hmpdacc.org/ihmp/ibd/genome/microbiome/wgs/analysis/hmmrc/MSM79HA1_genefamilies_relab.biom</t>
  </si>
  <si>
    <t>https://downloads.hmpdacc.org/ihmp/ibd/genome/microbiome/wgs/analysis/hmmrc/MSM79HA1_ecs_relab.biom</t>
  </si>
  <si>
    <t>https://downloads.hmpdacc.org/ihmp/ibd/genome/microbiome/wgs/analysis/hmmrc/MSM79HA1_pathabundance_relab.biom</t>
  </si>
  <si>
    <t>https://downloads.hmpdacc.org/ihmp/ibd/genome/microbiome/wgs/analysis/hmscp/MSM79HA1_taxonomic_profile.biom</t>
  </si>
  <si>
    <t>MSM6J2K4</t>
  </si>
  <si>
    <t>https://downloads.hmpdacc.org/ihmp/ibd/genome/microbiome/wgs/analysis/hmmrc/MSM6J2K4_ecs_relab.biom</t>
  </si>
  <si>
    <t>https://downloads.hmpdacc.org/ihmp/ibd/genome/microbiome/wgs/analysis/hmmrc/MSM6J2K4_genefamilies_relab.biom</t>
  </si>
  <si>
    <t>https://downloads.hmpdacc.org/ihmp/ibd/genome/microbiome/wgs/analysis/hmmrc/MSM6J2K4_pathabundance_relab.biom</t>
  </si>
  <si>
    <t>https://downloads.hmpdacc.org/ihmp/ibd/genome/microbiome/wgs/analysis/hmscp/MSM6J2K4_taxonomic_profile.biom</t>
  </si>
  <si>
    <t>MSM79H6H</t>
  </si>
  <si>
    <t>https://downloads.hmpdacc.org/ihmp/ibd/genome/microbiome/wgs/analysis/hmmrc/MSM79H6H_pathabundance_relab.biom</t>
  </si>
  <si>
    <t>https://downloads.hmpdacc.org/ihmp/ibd/genome/microbiome/wgs/analysis/hmmrc/MSM79H6H_genefamilies_relab.biom</t>
  </si>
  <si>
    <t>https://downloads.hmpdacc.org/ihmp/ibd/genome/microbiome/wgs/analysis/hmmrc/MSM79H6H_ecs_relab.biom</t>
  </si>
  <si>
    <t>https://downloads.hmpdacc.org/ihmp/ibd/genome/microbiome/wgs/analysis/hmscp/MSM79H6H_taxonomic_profile.biom</t>
  </si>
  <si>
    <t>MSM79HA7</t>
  </si>
  <si>
    <t>https://downloads.hmpdacc.org/ihmp/ibd/genome/microbiome/wgs/analysis/hmmrc/MSM79HA7_ecs_relab.biom</t>
  </si>
  <si>
    <t>https://downloads.hmpdacc.org/ihmp/ibd/genome/microbiome/wgs/analysis/hmscp/MSM79HA7_taxonomic_profile.biom</t>
  </si>
  <si>
    <t>https://downloads.hmpdacc.org/ihmp/ibd/genome/microbiome/wgs/analysis/hmmrc/MSM79HA7_pathabundance_relab.biom</t>
  </si>
  <si>
    <t>https://downloads.hmpdacc.org/ihmp/ibd/genome/microbiome/wgs/analysis/hmmrc/MSM79HA7_genefamilies_relab.biom</t>
  </si>
  <si>
    <t>MSM79H6J</t>
  </si>
  <si>
    <t>https://downloads.hmpdacc.org/ihmp/ibd/genome/microbiome/wgs/analysis/hmmrc/MSM79H6J_ecs_relab.biom</t>
  </si>
  <si>
    <t>https://downloads.hmpdacc.org/ihmp/ibd/genome/microbiome/wgs/analysis/hmmrc/MSM79H6J_genefamilies_relab.biom</t>
  </si>
  <si>
    <t>https://downloads.hmpdacc.org/ihmp/ibd/genome/microbiome/wgs/analysis/hmscp/MSM79H6J_taxonomic_profile.biom</t>
  </si>
  <si>
    <t>https://downloads.hmpdacc.org/ihmp/ibd/genome/microbiome/wgs/analysis/hmmrc/MSM79H6J_pathabundance_relab.biom</t>
  </si>
  <si>
    <t>MSM6J2K8</t>
  </si>
  <si>
    <t>https://downloads.hmpdacc.org/ihmp/ibd/genome/microbiome/wgs/analysis/hmmrc/MSM6J2K8_pathabundance_relab.biom</t>
  </si>
  <si>
    <t>https://downloads.hmpdacc.org/ihmp/ibd/genome/microbiome/wgs/analysis/hmmrc/MSM6J2K8_genefamilies_relab.biom</t>
  </si>
  <si>
    <t>https://downloads.hmpdacc.org/ihmp/ibd/genome/microbiome/wgs/analysis/hmmrc/MSM6J2K8_ecs_relab.biom</t>
  </si>
  <si>
    <t>https://downloads.hmpdacc.org/ihmp/ibd/genome/microbiome/wgs/analysis/hmscp/MSM6J2K8_taxonomic_profile.biom</t>
  </si>
  <si>
    <t>MSM6J2RU</t>
  </si>
  <si>
    <t>https://downloads.hmpdacc.org/ihmp/ibd/genome/microbiome/wgs/analysis/hmscp/MSM6J2RU_taxonomic_profile.biom</t>
  </si>
  <si>
    <t>https://downloads.hmpdacc.org/ihmp/ibd/genome/microbiome/wgs/analysis/hmmrc/MSM6J2RU_ecs_relab.biom</t>
  </si>
  <si>
    <t>https://downloads.hmpdacc.org/ihmp/ibd/genome/microbiome/wgs/analysis/hmmrc/MSM6J2RU_genefamilies_relab.biom</t>
  </si>
  <si>
    <t>https://downloads.hmpdacc.org/ihmp/ibd/genome/microbiome/wgs/analysis/hmmrc/MSM6J2RU_pathabundance_relab.biom</t>
  </si>
  <si>
    <t>MSM6J2RQ</t>
  </si>
  <si>
    <t>https://downloads.hmpdacc.org/ihmp/ibd/genome/microbiome/wgs/analysis/hmmrc/MSM6J2RQ_genefamilies_relab.biom</t>
  </si>
  <si>
    <t>https://downloads.hmpdacc.org/ihmp/ibd/genome/microbiome/wgs/analysis/hmmrc/MSM6J2RQ_ecs_relab.biom</t>
  </si>
  <si>
    <t>https://downloads.hmpdacc.org/ihmp/ibd/genome/microbiome/wgs/analysis/hmmrc/MSM6J2RQ_pathabundance_relab.biom</t>
  </si>
  <si>
    <t>https://downloads.hmpdacc.org/ihmp/ibd/genome/microbiome/wgs/analysis/hmscp/MSM6J2RQ_taxonomic_profile.biom</t>
  </si>
  <si>
    <t>MSM6J2RS</t>
  </si>
  <si>
    <t>https://downloads.hmpdacc.org/ihmp/ibd/genome/microbiome/wgs/analysis/hmmrc/MSM6J2RS_ecs_relab.biom</t>
  </si>
  <si>
    <t>https://downloads.hmpdacc.org/ihmp/ibd/genome/microbiome/wgs/analysis/hmmrc/MSM6J2RS_genefamilies_relab.biom</t>
  </si>
  <si>
    <t>https://downloads.hmpdacc.org/ihmp/ibd/genome/microbiome/wgs/analysis/hmmrc/MSM6J2RS_pathabundance_relab.biom</t>
  </si>
  <si>
    <t>https://downloads.hmpdacc.org/ihmp/ibd/genome/microbiome/wgs/analysis/hmscp/MSM6J2RS_taxonomic_profile.biom</t>
  </si>
  <si>
    <t>https://downloads.hmpdacc.org/ihmp/ibd/metatranscriptome/microbiome/analysis/MSM6J2RS_ecs_relab.biom</t>
  </si>
  <si>
    <t>https://downloads.hmpdacc.org/ihmp/ibd/metatranscriptome/microbiome/analysis/MSM6J2RS_genefamilies_relab.biom</t>
  </si>
  <si>
    <t>https://downloads.hmpdacc.org/ihmp/ibd/metatranscriptome/microbiome/analysis/MSM6J2RS_pathabundance_relab.biom</t>
  </si>
  <si>
    <t>MSM6J2KA</t>
  </si>
  <si>
    <t>https://downloads.hmpdacc.org/ihmp/ibd/genome/microbiome/wgs/analysis/hmmrc/MSM6J2KA_ecs_relab.biom</t>
  </si>
  <si>
    <t>https://downloads.hmpdacc.org/ihmp/ibd/genome/microbiome/wgs/analysis/hmmrc/MSM6J2KA_pathabundance_relab.biom</t>
  </si>
  <si>
    <t>https://downloads.hmpdacc.org/ihmp/ibd/genome/microbiome/wgs/analysis/hmmrc/MSM6J2KA_genefamilies_relab.biom</t>
  </si>
  <si>
    <t>https://downloads.hmpdacc.org/ihmp/ibd/genome/microbiome/wgs/analysis/hmscp/MSM6J2KA_taxonomic_profile.biom</t>
  </si>
  <si>
    <t>MSM6J2JZ</t>
  </si>
  <si>
    <t>https://downloads.hmpdacc.org/ihmp/ibd/metatranscriptome/microbiome/analysis/MSM6J2JZ_ecs_relab.biom</t>
  </si>
  <si>
    <t>https://downloads.hmpdacc.org/ihmp/ibd/genome/microbiome/wgs/analysis/hmmrc/MSM6J2JZ_pathabundance_relab.biom</t>
  </si>
  <si>
    <t>https://downloads.hmpdacc.org/ihmp/ibd/metatranscriptome/microbiome/analysis/MSM6J2JZ_genefamilies_relab.biom</t>
  </si>
  <si>
    <t>https://downloads.hmpdacc.org/ihmp/ibd/genome/microbiome/wgs/analysis/hmmrc/MSM6J2JZ_ecs_relab.biom</t>
  </si>
  <si>
    <t>https://downloads.hmpdacc.org/ihmp/ibd/metatranscriptome/microbiome/analysis/MSM6J2JZ_pathabundance_relab.biom</t>
  </si>
  <si>
    <t>https://downloads.hmpdacc.org/ihmp/ibd/genome/microbiome/wgs/analysis/hmmrc/MSM6J2JZ_genefamilies_relab.biom</t>
  </si>
  <si>
    <t>https://downloads.hmpdacc.org/ihmp/ibd/genome/microbiome/wgs/analysis/hmscp/MSM6J2JZ_taxonomic_profile.biom</t>
  </si>
  <si>
    <t>MSM79H6F</t>
  </si>
  <si>
    <t>https://downloads.hmpdacc.org/ihmp/ibd/genome/microbiome/wgs/analysis/hmscp/MSM79H6F_taxonomic_profile.biom</t>
  </si>
  <si>
    <t>https://downloads.hmpdacc.org/ihmp/ibd/genome/microbiome/wgs/analysis/hmmrc/MSM79H6F_genefamilies_relab.biom</t>
  </si>
  <si>
    <t>https://downloads.hmpdacc.org/ihmp/ibd/metatranscriptome/microbiome/analysis/MSM79H6F_ecs_relab.biom</t>
  </si>
  <si>
    <t>https://downloads.hmpdacc.org/ihmp/ibd/metatranscriptome/microbiome/analysis/MSM79H6F_genefamilies_relab.biom</t>
  </si>
  <si>
    <t>https://downloads.hmpdacc.org/ihmp/ibd/metatranscriptome/microbiome/analysis/MSM79H6F_pathabundance_relab.biom</t>
  </si>
  <si>
    <t>https://downloads.hmpdacc.org/ihmp/ibd/genome/microbiome/wgs/analysis/hmmrc/MSM79H6F_pathabundance_relab.biom</t>
  </si>
  <si>
    <t>https://downloads.hmpdacc.org/ihmp/ibd/genome/microbiome/wgs/analysis/hmmrc/MSM79H6F_ecs_relab.biom</t>
  </si>
  <si>
    <t>MSM6J2K6</t>
  </si>
  <si>
    <t>https://downloads.hmpdacc.org/ihmp/ibd/genome/microbiome/wgs/analysis/hmmrc/MSM6J2K6_genefamilies_relab.biom</t>
  </si>
  <si>
    <t>https://downloads.hmpdacc.org/ihmp/ibd/metatranscriptome/microbiome/analysis/MSM6J2K6_ecs_relab.biom</t>
  </si>
  <si>
    <t>https://downloads.hmpdacc.org/ihmp/ibd/genome/microbiome/wgs/analysis/hmmrc/MSM6J2K6_pathabundance_relab.biom</t>
  </si>
  <si>
    <t>https://downloads.hmpdacc.org/ihmp/ibd/genome/microbiome/wgs/analysis/hmscp/MSM6J2K6_taxonomic_profile.biom</t>
  </si>
  <si>
    <t>https://downloads.hmpdacc.org/ihmp/ibd/metatranscriptome/microbiome/analysis/MSM6J2K6_genefamilies_relab.biom</t>
  </si>
  <si>
    <t>https://downloads.hmpdacc.org/ihmp/ibd/metatranscriptome/microbiome/analysis/MSM6J2K6_pathabundance_relab.biom</t>
  </si>
  <si>
    <t>https://downloads.hmpdacc.org/ihmp/ibd/genome/microbiome/wgs/analysis/hmmrc/MSM6J2K6_ecs_relab.biom</t>
  </si>
  <si>
    <t>MSM79H6N</t>
  </si>
  <si>
    <t>https://downloads.hmpdacc.org/ihmp/ibd/genome/microbiome/wgs/analysis/hmscp/MSM79H6N_taxonomic_profile.biom</t>
  </si>
  <si>
    <t>https://downloads.hmpdacc.org/ihmp/ibd/genome/microbiome/wgs/analysis/hmmrc/MSM79H6N_genefamilies_relab.biom</t>
  </si>
  <si>
    <t>https://downloads.hmpdacc.org/ihmp/ibd/genome/microbiome/wgs/analysis/hmmrc/MSM79H6N_ecs_relab.biom</t>
  </si>
  <si>
    <t>https://downloads.hmpdacc.org/ihmp/ibd/genome/microbiome/wgs/analysis/hmmrc/MSM79H6N_pathabundance_relab.biom</t>
  </si>
  <si>
    <t>MSM6J2RM</t>
  </si>
  <si>
    <t>https://downloads.hmpdacc.org/ihmp/ibd/genome/microbiome/wgs/analysis/hmmrc/MSM6J2RM_pathabundance_relab.biom</t>
  </si>
  <si>
    <t>https://downloads.hmpdacc.org/ihmp/ibd/genome/microbiome/wgs/analysis/hmmrc/MSM6J2RM_ecs_relab.biom</t>
  </si>
  <si>
    <t>https://downloads.hmpdacc.org/ihmp/ibd/genome/microbiome/wgs/analysis/hmmrc/MSM6J2RM_genefamilies_relab.biom</t>
  </si>
  <si>
    <t>https://downloads.hmpdacc.org/ihmp/ibd/genome/microbiome/wgs/analysis/hmscp/MSM6J2RM_taxonomic_profile.biom</t>
  </si>
  <si>
    <t>MSM79H9Y</t>
  </si>
  <si>
    <t>https://downloads.hmpdacc.org/ihmp/ibd/metatranscriptome/microbiome/analysis/MSM79H9Y_ecs_relab.biom</t>
  </si>
  <si>
    <t>https://downloads.hmpdacc.org/ihmp/ibd/genome/microbiome/wgs/analysis/hmmrc/MSM79H9Y_ecs_relab.biom</t>
  </si>
  <si>
    <t>https://downloads.hmpdacc.org/ihmp/ibd/genome/microbiome/wgs/analysis/hmmrc/MSM79H9Y_pathabundance_relab.biom</t>
  </si>
  <si>
    <t>https://downloads.hmpdacc.org/ihmp/ibd/metatranscriptome/microbiome/analysis/MSM79H9Y_pathabundance_relab.biom</t>
  </si>
  <si>
    <t>https://downloads.hmpdacc.org/ihmp/ibd/genome/microbiome/wgs/analysis/hmscp/MSM79H9Y_taxonomic_profile.biom</t>
  </si>
  <si>
    <t>https://downloads.hmpdacc.org/ihmp/ibd/metatranscriptome/microbiome/analysis/MSM79H9Y_genefamilies_relab.biom</t>
  </si>
  <si>
    <t>https://downloads.hmpdacc.org/ihmp/ibd/genome/microbiome/wgs/analysis/hmmrc/MSM79H9Y_genefamilies_relab.biom</t>
  </si>
  <si>
    <t>MSM6J2RO</t>
  </si>
  <si>
    <t>https://downloads.hmpdacc.org/ihmp/ibd/metatranscriptome/microbiome/analysis/MSM6J2RO_genefamilies_relab.biom</t>
  </si>
  <si>
    <t>https://downloads.hmpdacc.org/ihmp/ibd/genome/microbiome/wgs/analysis/hmmrc/MSM6J2RO_genefamilies_relab.biom</t>
  </si>
  <si>
    <t>https://downloads.hmpdacc.org/ihmp/ibd/genome/microbiome/wgs/analysis/hmmrc/MSM6J2RO_pathabundance_relab.biom</t>
  </si>
  <si>
    <t>https://downloads.hmpdacc.org/ihmp/ibd/genome/microbiome/wgs/analysis/hmmrc/MSM6J2RO_ecs_relab.biom</t>
  </si>
  <si>
    <t>https://downloads.hmpdacc.org/ihmp/ibd/genome/microbiome/wgs/analysis/hmscp/MSM6J2RO_taxonomic_profile.biom</t>
  </si>
  <si>
    <t>https://downloads.hmpdacc.org/ihmp/ibd/metatranscriptome/microbiome/analysis/MSM6J2RO_pathabundance_relab.biom</t>
  </si>
  <si>
    <t>https://downloads.hmpdacc.org/ihmp/ibd/metatranscriptome/microbiome/analysis/MSM6J2RO_ecs_relab.biom</t>
  </si>
  <si>
    <t>MSM79H6L</t>
  </si>
  <si>
    <t>https://downloads.hmpdacc.org/ihmp/ibd/genome/microbiome/wgs/analysis/hmmrc/MSM79H6L_pathabundance_relab.biom</t>
  </si>
  <si>
    <t>https://downloads.hmpdacc.org/ihmp/ibd/genome/microbiome/wgs/analysis/hmmrc/MSM79H6L_ecs_relab.biom</t>
  </si>
  <si>
    <t>https://downloads.hmpdacc.org/ihmp/ibd/genome/microbiome/wgs/analysis/hmscp/MSM79H6L_taxonomic_profile.biom</t>
  </si>
  <si>
    <t>https://downloads.hmpdacc.org/ihmp/ibd/genome/microbiome/wgs/analysis/hmmrc/MSM79H6L_genefamilies_relab.biom</t>
  </si>
  <si>
    <t>MSM79HA3</t>
  </si>
  <si>
    <t>https://downloads.hmpdacc.org/ihmp/ibd/metatranscriptome/microbiome/analysis/MSM79HA3_pathabundance_relab.biom</t>
  </si>
  <si>
    <t>https://downloads.hmpdacc.org/ihmp/ibd/genome/microbiome/wgs/analysis/hmmrc/MSM79HA3_genefamilies_relab.biom</t>
  </si>
  <si>
    <t>https://downloads.hmpdacc.org/ihmp/ibd/genome/microbiome/wgs/analysis/hmmrc/MSM79HA3_pathabundance_relab.biom</t>
  </si>
  <si>
    <t>https://downloads.hmpdacc.org/ihmp/ibd/metatranscriptome/microbiome/analysis/MSM79HA3_ecs_relab.biom</t>
  </si>
  <si>
    <t>https://downloads.hmpdacc.org/ihmp/ibd/genome/microbiome/wgs/analysis/hmmrc/MSM79HA3_ecs_relab.biom</t>
  </si>
  <si>
    <t>https://downloads.hmpdacc.org/ihmp/ibd/genome/microbiome/wgs/analysis/hmscp/MSM79HA3_taxonomic_profile.biom</t>
  </si>
  <si>
    <t>https://downloads.hmpdacc.org/ihmp/ibd/metatranscriptome/microbiome/analysis/MSM79HA3_genefamilies_relab.biom</t>
  </si>
  <si>
    <t>MSM79H6D</t>
  </si>
  <si>
    <t>https://downloads.hmpdacc.org/ihmp/ibd/genome/microbiome/wgs/analysis/hmmrc/MSM79H6D_pathabundance_relab.biom</t>
  </si>
  <si>
    <t>https://downloads.hmpdacc.org/ihmp/ibd/genome/microbiome/wgs/analysis/hmmrc/MSM79H6D_genefamilies_relab.biom</t>
  </si>
  <si>
    <t>https://downloads.hmpdacc.org/ihmp/ibd/genome/microbiome/wgs/analysis/hmscp/MSM79H6D_taxonomic_profile.biom</t>
  </si>
  <si>
    <t>https://downloads.hmpdacc.org/ihmp/ibd/genome/microbiome/wgs/analysis/hmmrc/MSM79H6D_ecs_relab.biom</t>
  </si>
  <si>
    <t>MSMA26CV</t>
  </si>
  <si>
    <t>https://downloads.hmpdacc.org/ihmp/ibd/genome/microbiome/wgs/analysis/hmmrc/MSMA26CV_genefamilies_relab.biom</t>
  </si>
  <si>
    <t>https://downloads.hmpdacc.org/ihmp/ibd/genome/microbiome/wgs/analysis/hmmrc/MSMA26CV_ecs_relab.biom</t>
  </si>
  <si>
    <t>https://downloads.hmpdacc.org/ihmp/ibd/genome/microbiome/wgs/analysis/hmmrc/MSMA26CV_pathabundance_relab.biom</t>
  </si>
  <si>
    <t>https://downloads.hmpdacc.org/ihmp/ibd/genome/microbiome/wgs/analysis/hmscp/MSMA26CV_taxonomic_profile.biom</t>
  </si>
  <si>
    <t>MSMAPC6C</t>
  </si>
  <si>
    <t>https://downloads.hmpdacc.org/ihmp/ibd/genome/microbiome/wgs/analysis/hmscp/MSMAPC6C_taxonomic_profile.biom</t>
  </si>
  <si>
    <t>https://downloads.hmpdacc.org/ihmp/ibd/genome/microbiome/wgs/analysis/hmmrc/MSMAPC6C_pathabundance_relab.biom</t>
  </si>
  <si>
    <t>https://downloads.hmpdacc.org/ihmp/ibd/genome/microbiome/wgs/analysis/hmmrc/MSMAPC6C_ecs_relab.biom</t>
  </si>
  <si>
    <t>https://downloads.hmpdacc.org/ihmp/ibd/genome/microbiome/wgs/analysis/hmmrc/MSMAPC6C_genefamilies_relab.biom</t>
  </si>
  <si>
    <t>MSM9VZPN</t>
  </si>
  <si>
    <t>https://downloads.hmpdacc.org/ihmp/ibd/genome/microbiome/wgs/analysis/hmmrc/MSM9VZPN_ecs_relab.biom</t>
  </si>
  <si>
    <t>https://downloads.hmpdacc.org/ihmp/ibd/genome/microbiome/wgs/analysis/hmmrc/MSM9VZPN_genefamilies_relab.biom</t>
  </si>
  <si>
    <t>https://downloads.hmpdacc.org/ihmp/ibd/genome/microbiome/wgs/analysis/hmscp/MSM9VZPN_taxonomic_profile.biom</t>
  </si>
  <si>
    <t>https://downloads.hmpdacc.org/ihmp/ibd/genome/microbiome/wgs/analysis/hmmrc/MSM9VZPN_pathabundance_relab.biom</t>
  </si>
  <si>
    <t>MSM9VZPH</t>
  </si>
  <si>
    <t>https://downloads.hmpdacc.org/ihmp/ibd/metatranscriptome/microbiome/analysis/MSM9VZPH_genefamilies_relab.biom</t>
  </si>
  <si>
    <t>https://downloads.hmpdacc.org/ihmp/ibd/genome/microbiome/wgs/analysis/hmmrc/MSM9VZPH_ecs_relab.biom</t>
  </si>
  <si>
    <t>https://downloads.hmpdacc.org/ihmp/ibd/metatranscriptome/microbiome/analysis/MSM9VZPH_ecs_relab.biom</t>
  </si>
  <si>
    <t>https://downloads.hmpdacc.org/ihmp/ibd/genome/microbiome/wgs/analysis/hmmrc/MSM9VZPH_pathabundance_relab.biom</t>
  </si>
  <si>
    <t>https://downloads.hmpdacc.org/ihmp/ibd/genome/microbiome/wgs/analysis/hmscp/MSM9VZPH_taxonomic_profile.biom</t>
  </si>
  <si>
    <t>https://downloads.hmpdacc.org/ihmp/ibd/genome/microbiome/wgs/analysis/hmmrc/MSM9VZPH_genefamilies_relab.biom</t>
  </si>
  <si>
    <t>https://downloads.hmpdacc.org/ihmp/ibd/metatranscriptome/microbiome/analysis/MSM9VZPH_pathabundance_relab.biom</t>
  </si>
  <si>
    <t>MSMAPC6E</t>
  </si>
  <si>
    <t>https://downloads.hmpdacc.org/ihmp/ibd/genome/microbiome/wgs/analysis/hmmrc/MSMAPC6E_genefamilies_relab.biom</t>
  </si>
  <si>
    <t>https://downloads.hmpdacc.org/ihmp/ibd/genome/microbiome/wgs/analysis/hmscp/MSMAPC6E_taxonomic_profile.biom</t>
  </si>
  <si>
    <t>https://downloads.hmpdacc.org/ihmp/ibd/genome/microbiome/wgs/analysis/hmmrc/MSMAPC6E_ecs_relab.biom</t>
  </si>
  <si>
    <t>https://downloads.hmpdacc.org/ihmp/ibd/genome/microbiome/wgs/analysis/hmmrc/MSMAPC6E_pathabundance_relab.biom</t>
  </si>
  <si>
    <t>MSMA26CX</t>
  </si>
  <si>
    <t>https://downloads.hmpdacc.org/ihmp/ibd/genome/microbiome/wgs/analysis/hmmrc/MSMA26CX_ecs_relab.biom</t>
  </si>
  <si>
    <t>https://downloads.hmpdacc.org/ihmp/ibd/genome/microbiome/wgs/analysis/hmmrc/MSMA26CX_genefamilies_relab.biom</t>
  </si>
  <si>
    <t>https://downloads.hmpdacc.org/ihmp/ibd/genome/microbiome/wgs/analysis/hmscp/MSMA26CX_taxonomic_profile.biom</t>
  </si>
  <si>
    <t>https://downloads.hmpdacc.org/ihmp/ibd/genome/microbiome/wgs/analysis/hmmrc/MSMA26CX_pathabundance_relab.biom</t>
  </si>
  <si>
    <t>MSMB4LYB</t>
  </si>
  <si>
    <t>https://downloads.hmpdacc.org/ihmp/ibd/metatranscriptome/microbiome/analysis/MSMB4LYB_genefamilies_relab.biom</t>
  </si>
  <si>
    <t>https://downloads.hmpdacc.org/ihmp/ibd/metatranscriptome/microbiome/analysis/MSMB4LYB_ecs_relab.biom</t>
  </si>
  <si>
    <t>https://downloads.hmpdacc.org/ihmp/ibd/metatranscriptome/microbiome/analysis/MSMB4LYB_pathabundance_relab.biom</t>
  </si>
  <si>
    <t>https://downloads.hmpdacc.org/ihmp/ibd/genome/microbiome/wgs/analysis/hmscp/MSMB4LYB_taxonomic_profile.biom</t>
  </si>
  <si>
    <t>https://downloads.hmpdacc.org/ihmp/ibd/genome/microbiome/wgs/analysis/hmmrc/MSMB4LYB_pathabundance_relab.biom</t>
  </si>
  <si>
    <t>https://downloads.hmpdacc.org/ihmp/ibd/genome/microbiome/wgs/analysis/hmmrc/MSMB4LYB_genefamilies_relab.biom</t>
  </si>
  <si>
    <t>https://downloads.hmpdacc.org/ihmp/ibd/genome/microbiome/wgs/analysis/hmmrc/MSMB4LYB_ecs_relab.biom</t>
  </si>
  <si>
    <t>MSM9VZIY</t>
  </si>
  <si>
    <t>https://downloads.hmpdacc.org/ihmp/ibd/genome/microbiome/wgs/analysis/hmmrc/MSM9VZIY_ecs_relab.biom</t>
  </si>
  <si>
    <t>https://downloads.hmpdacc.org/ihmp/ibd/genome/microbiome/wgs/analysis/hmmrc/MSM9VZIY_genefamilies_relab.biom</t>
  </si>
  <si>
    <t>https://downloads.hmpdacc.org/ihmp/ibd/genome/microbiome/wgs/analysis/hmmrc/MSM9VZIY_pathabundance_relab.biom</t>
  </si>
  <si>
    <t>https://downloads.hmpdacc.org/ihmp/ibd/metatranscriptome/microbiome/analysis/MSM9VZIY_ecs_relab.biom</t>
  </si>
  <si>
    <t>https://downloads.hmpdacc.org/ihmp/ibd/genome/microbiome/wgs/analysis/hmscp/MSM9VZIY_taxonomic_profile.biom</t>
  </si>
  <si>
    <t>https://downloads.hmpdacc.org/ihmp/ibd/metatranscriptome/microbiome/analysis/MSM9VZIY_pathabundance_relab.biom</t>
  </si>
  <si>
    <t>https://downloads.hmpdacc.org/ihmp/ibd/metatranscriptome/microbiome/analysis/MSM9VZIY_genefamilies_relab.biom</t>
  </si>
  <si>
    <t>MSMAPC6A</t>
  </si>
  <si>
    <t>https://downloads.hmpdacc.org/ihmp/ibd/metatranscriptome/microbiome/analysis/MSMAPC6A_genefamilies_relab.biom</t>
  </si>
  <si>
    <t>https://downloads.hmpdacc.org/ihmp/ibd/genome/microbiome/wgs/analysis/hmscp/MSMAPC6A_taxonomic_profile.biom</t>
  </si>
  <si>
    <t>https://downloads.hmpdacc.org/ihmp/ibd/metatranscriptome/microbiome/analysis/MSMAPC6A_ecs_relab.biom</t>
  </si>
  <si>
    <t>https://downloads.hmpdacc.org/ihmp/ibd/metatranscriptome/microbiome/analysis/MSMAPC6A_pathabundance_relab.biom</t>
  </si>
  <si>
    <t>https://downloads.hmpdacc.org/ihmp/ibd/genome/microbiome/wgs/analysis/hmmrc/MSMAPC6A_pathabundance_relab.biom</t>
  </si>
  <si>
    <t>https://downloads.hmpdacc.org/ihmp/ibd/genome/microbiome/wgs/analysis/hmmrc/MSMAPC6A_genefamilies_relab.biom</t>
  </si>
  <si>
    <t>https://downloads.hmpdacc.org/ihmp/ibd/genome/microbiome/wgs/analysis/hmmrc/MSMAPC6A_ecs_relab.biom</t>
  </si>
  <si>
    <t>MSM9VZPL</t>
  </si>
  <si>
    <t>https://downloads.hmpdacc.org/ihmp/ibd/metatranscriptome/microbiome/analysis/MSM9VZPL_genefamilies_relab.biom</t>
  </si>
  <si>
    <t>https://downloads.hmpdacc.org/ihmp/ibd/genome/microbiome/wgs/analysis/hmmrc/MSM9VZPL_ecs_relab.biom</t>
  </si>
  <si>
    <t>https://downloads.hmpdacc.org/ihmp/ibd/genome/microbiome/wgs/analysis/hmmrc/MSM9VZPL_genefamilies_relab.biom</t>
  </si>
  <si>
    <t>https://downloads.hmpdacc.org/ihmp/ibd/genome/microbiome/wgs/analysis/hmmrc/MSM9VZPL_pathabundance_relab.biom</t>
  </si>
  <si>
    <t>https://downloads.hmpdacc.org/ihmp/ibd/metatranscriptome/microbiome/analysis/MSM9VZPL_ecs_relab.biom</t>
  </si>
  <si>
    <t>https://downloads.hmpdacc.org/ihmp/ibd/genome/microbiome/wgs/analysis/hmscp/MSM9VZPL_taxonomic_profile.biom</t>
  </si>
  <si>
    <t>https://downloads.hmpdacc.org/ihmp/ibd/metatranscriptome/microbiome/analysis/MSM9VZPL_pathabundance_relab.biom</t>
  </si>
  <si>
    <t>MSM9VZJ3</t>
  </si>
  <si>
    <t>https://downloads.hmpdacc.org/ihmp/ibd/metatranscriptome/microbiome/analysis/MSM9VZJ3_pathabundance_relab.biom</t>
  </si>
  <si>
    <t>https://downloads.hmpdacc.org/ihmp/ibd/genome/microbiome/wgs/analysis/hmmrc/MSM9VZJ3_pathabundance_relab.biom</t>
  </si>
  <si>
    <t>https://downloads.hmpdacc.org/ihmp/ibd/metatranscriptome/microbiome/analysis/MSM9VZJ3_ecs_relab.biom</t>
  </si>
  <si>
    <t>https://downloads.hmpdacc.org/ihmp/ibd/metatranscriptome/microbiome/analysis/MSM9VZJ3_genefamilies_relab.biom</t>
  </si>
  <si>
    <t>https://downloads.hmpdacc.org/ihmp/ibd/genome/microbiome/wgs/analysis/hmmrc/MSM9VZJ3_ecs_relab.biom</t>
  </si>
  <si>
    <t>https://downloads.hmpdacc.org/ihmp/ibd/genome/microbiome/wgs/analysis/hmscp/MSM9VZJ3_taxonomic_profile.biom</t>
  </si>
  <si>
    <t>https://downloads.hmpdacc.org/ihmp/ibd/genome/microbiome/wgs/analysis/hmmrc/MSM9VZJ3_genefamilies_relab.biom</t>
  </si>
  <si>
    <t>MSMAPC6G</t>
  </si>
  <si>
    <t>https://downloads.hmpdacc.org/ihmp/ibd/genome/microbiome/wgs/analysis/hmmrc/MSMAPC6G_genefamilies_relab.biom</t>
  </si>
  <si>
    <t>https://downloads.hmpdacc.org/ihmp/ibd/metatranscriptome/microbiome/analysis/MSMAPC6G_pathabundance_relab.biom</t>
  </si>
  <si>
    <t>https://downloads.hmpdacc.org/ihmp/ibd/genome/microbiome/wgs/analysis/hmmrc/MSMAPC6G_ecs_relab.biom</t>
  </si>
  <si>
    <t>https://downloads.hmpdacc.org/ihmp/ibd/genome/microbiome/wgs/analysis/hmmrc/MSMAPC6G_pathabundance_relab.biom</t>
  </si>
  <si>
    <t>https://downloads.hmpdacc.org/ihmp/ibd/genome/microbiome/wgs/analysis/hmscp/MSMAPC6G_taxonomic_profile.biom</t>
  </si>
  <si>
    <t>https://downloads.hmpdacc.org/ihmp/ibd/metatranscriptome/microbiome/analysis/MSMAPC6G_ecs_relab.biom</t>
  </si>
  <si>
    <t>https://downloads.hmpdacc.org/ihmp/ibd/metatranscriptome/microbiome/analysis/MSMAPC6G_genefamilies_relab.biom</t>
  </si>
  <si>
    <t>MSMB4LXY</t>
  </si>
  <si>
    <t>https://downloads.hmpdacc.org/ihmp/ibd/genome/microbiome/wgs/analysis/hmmrc/MSMB4LXY_genefamilies_relab.biom</t>
  </si>
  <si>
    <t>https://downloads.hmpdacc.org/ihmp/ibd/metatranscriptome/microbiome/analysis/MSMB4LXY_ecs_relab.biom</t>
  </si>
  <si>
    <t>https://downloads.hmpdacc.org/ihmp/ibd/metatranscriptome/microbiome/analysis/MSMB4LXY_pathabundance_relab.biom</t>
  </si>
  <si>
    <t>https://downloads.hmpdacc.org/ihmp/ibd/genome/microbiome/wgs/analysis/hmmrc/MSMB4LXY_ecs_relab.biom</t>
  </si>
  <si>
    <t>https://downloads.hmpdacc.org/ihmp/ibd/metatranscriptome/microbiome/analysis/MSMB4LXY_genefamilies_relab.biom</t>
  </si>
  <si>
    <t>https://downloads.hmpdacc.org/ihmp/ibd/genome/microbiome/wgs/analysis/hmmrc/MSMB4LXY_pathabundance_relab.biom</t>
  </si>
  <si>
    <t>https://downloads.hmpdacc.org/ihmp/ibd/genome/microbiome/wgs/analysis/hmscp/MSMB4LXY_taxonomic_profile.biom</t>
  </si>
  <si>
    <t>PSMA264S</t>
  </si>
  <si>
    <t>https://downloads.hmpdacc.org/ihmp/ibd/metatranscriptome/microbiome/analysis/PSMA264S_ecs_relab.biom</t>
  </si>
  <si>
    <t>https://downloads.hmpdacc.org/ihmp/ibd/genome/microbiome/wgs/analysis/hmscp/PSMA264S_taxonomic_profile.biom</t>
  </si>
  <si>
    <t>https://downloads.hmpdacc.org/ihmp/ibd/genome/microbiome/wgs/analysis/hmmrc/PSMA264S_genefamilies_relab.biom</t>
  </si>
  <si>
    <t>https://downloads.hmpdacc.org/ihmp/ibd/genome/microbiome/wgs/analysis/hmmrc/PSMA264S_ecs_relab.biom</t>
  </si>
  <si>
    <t>https://downloads.hmpdacc.org/ihmp/ibd/metatranscriptome/microbiome/analysis/PSMA264S_pathabundance_relab.biom</t>
  </si>
  <si>
    <t>https://downloads.hmpdacc.org/ihmp/ibd/genome/microbiome/wgs/analysis/hmmrc/PSMA264S_pathabundance_relab.biom</t>
  </si>
  <si>
    <t>https://downloads.hmpdacc.org/ihmp/ibd/metatranscriptome/microbiome/analysis/PSMA264S_genefamilies_relab.biom</t>
  </si>
  <si>
    <t>PSMA267R</t>
  </si>
  <si>
    <t>https://downloads.hmpdacc.org/ihmp/ibd/genome/microbiome/wgs/analysis/hmmrc/PSMA267R_pathabundance_relab.biom</t>
  </si>
  <si>
    <t>https://downloads.hmpdacc.org/ihmp/ibd/metatranscriptome/microbiome/analysis/PSMA267R_ecs_relab.biom</t>
  </si>
  <si>
    <t>https://downloads.hmpdacc.org/ihmp/ibd/genome/microbiome/wgs/analysis/hmmrc/PSMA267R_genefamilies_relab.biom</t>
  </si>
  <si>
    <t>https://downloads.hmpdacc.org/ihmp/ibd/metatranscriptome/microbiome/analysis/PSMA267R_pathabundance_relab.biom</t>
  </si>
  <si>
    <t>https://downloads.hmpdacc.org/ihmp/ibd/metatranscriptome/microbiome/analysis/PSMA267R_genefamilies_relab.biom</t>
  </si>
  <si>
    <t>https://downloads.hmpdacc.org/ihmp/ibd/genome/microbiome/wgs/analysis/hmscp/PSMA267R_taxonomic_profile.biom</t>
  </si>
  <si>
    <t>https://downloads.hmpdacc.org/ihmp/ibd/genome/microbiome/wgs/analysis/hmmrc/PSMA267R_ecs_relab.biom</t>
  </si>
  <si>
    <t>PSMA264O</t>
  </si>
  <si>
    <t>https://downloads.hmpdacc.org/ihmp/ibd/genome/microbiome/wgs/analysis/hmmrc/PSMA264O_pathabundance_relab.biom</t>
  </si>
  <si>
    <t>https://downloads.hmpdacc.org/ihmp/ibd/genome/microbiome/wgs/analysis/hmmrc/PSMA264O_ecs_relab.biom</t>
  </si>
  <si>
    <t>https://downloads.hmpdacc.org/ihmp/ibd/genome/microbiome/wgs/analysis/hmscp/PSMA264O_taxonomic_profile.biom</t>
  </si>
  <si>
    <t>https://downloads.hmpdacc.org/ihmp/ibd/genome/microbiome/wgs/analysis/hmmrc/PSMA264O_genefamilies_relab.biom</t>
  </si>
  <si>
    <t>PSMA264W</t>
  </si>
  <si>
    <t>https://downloads.hmpdacc.org/ihmp/ibd/genome/microbiome/wgs/analysis/hmmrc/PSMA264W_genefamilies_relab.biom</t>
  </si>
  <si>
    <t>https://downloads.hmpdacc.org/ihmp/ibd/genome/microbiome/wgs/analysis/hmscp/PSMA264W_taxonomic_profile.biom</t>
  </si>
  <si>
    <t>https://downloads.hmpdacc.org/ihmp/ibd/genome/microbiome/wgs/analysis/hmmrc/PSMA264W_pathabundance_relab.biom</t>
  </si>
  <si>
    <t>https://downloads.hmpdacc.org/ihmp/ibd/genome/microbiome/wgs/analysis/hmmrc/PSMA264W_ecs_relab.biom</t>
  </si>
  <si>
    <t>PSMA264Q</t>
  </si>
  <si>
    <t>https://downloads.hmpdacc.org/ihmp/ibd/genome/microbiome/wgs/analysis/hmmrc/PSMA264Q_ecs_relab.biom</t>
  </si>
  <si>
    <t>https://downloads.hmpdacc.org/ihmp/ibd/genome/microbiome/wgs/analysis/hmmrc/PSMA264Q_genefamilies_relab.biom</t>
  </si>
  <si>
    <t>https://downloads.hmpdacc.org/ihmp/ibd/genome/microbiome/wgs/analysis/hmmrc/PSMA264Q_pathabundance_relab.biom</t>
  </si>
  <si>
    <t>https://downloads.hmpdacc.org/ihmp/ibd/genome/microbiome/wgs/analysis/hmscp/PSMA264Q_taxonomic_profile.biom</t>
  </si>
  <si>
    <t>PSMA267P</t>
  </si>
  <si>
    <t>https://downloads.hmpdacc.org/ihmp/ibd/genome/microbiome/wgs/analysis/hmmrc/PSMA267P_ecs_relab.biom</t>
  </si>
  <si>
    <t>https://downloads.hmpdacc.org/ihmp/ibd/genome/microbiome/wgs/analysis/hmmrc/PSMA267P_genefamilies_relab.biom</t>
  </si>
  <si>
    <t>https://downloads.hmpdacc.org/ihmp/ibd/metatranscriptome/microbiome/analysis/PSMA267P_genefamilies_relab.biom</t>
  </si>
  <si>
    <t>https://downloads.hmpdacc.org/ihmp/ibd/metatranscriptome/microbiome/analysis/PSMA267P_ecs_relab.biom</t>
  </si>
  <si>
    <t>https://downloads.hmpdacc.org/ihmp/ibd/genome/microbiome/wgs/analysis/hmmrc/PSMA267P_pathabundance_relab.biom</t>
  </si>
  <si>
    <t>https://downloads.hmpdacc.org/ihmp/ibd/genome/microbiome/wgs/analysis/hmscp/PSMA267P_taxonomic_profile.biom</t>
  </si>
  <si>
    <t>https://downloads.hmpdacc.org/ihmp/ibd/metatranscriptome/microbiome/analysis/PSMA267P_pathabundance_relab.biom</t>
  </si>
  <si>
    <t>PSMB4MBI</t>
  </si>
  <si>
    <t>https://downloads.hmpdacc.org/ihmp/ibd/genome/microbiome/wgs/analysis/hmscp/PSMB4MBI_taxonomic_profile.biom</t>
  </si>
  <si>
    <t>https://downloads.hmpdacc.org/ihmp/ibd/genome/microbiome/wgs/analysis/hmmrc/PSMB4MBI_pathabundance_relab.biom</t>
  </si>
  <si>
    <t>https://downloads.hmpdacc.org/ihmp/ibd/genome/microbiome/wgs/analysis/hmmrc/PSMB4MBI_ecs_relab.biom</t>
  </si>
  <si>
    <t>https://downloads.hmpdacc.org/ihmp/ibd/genome/microbiome/wgs/analysis/hmmrc/PSMB4MBI_genefamilies_relab.biom</t>
  </si>
  <si>
    <t>PSMB4MC7</t>
  </si>
  <si>
    <t>https://downloads.hmpdacc.org/ihmp/ibd/genome/microbiome/wgs/analysis/hmmrc/PSMB4MC7_pathabundance_relab.biom</t>
  </si>
  <si>
    <t>https://downloads.hmpdacc.org/ihmp/ibd/genome/microbiome/wgs/analysis/hmmrc/PSMB4MC7_ecs_relab.biom</t>
  </si>
  <si>
    <t>https://downloads.hmpdacc.org/ihmp/ibd/metatranscriptome/microbiome/analysis/PSMB4MC7_genefamilies_relab.biom</t>
  </si>
  <si>
    <t>https://downloads.hmpdacc.org/ihmp/ibd/genome/microbiome/wgs/analysis/hmmrc/PSMB4MC7_genefamilies_relab.biom</t>
  </si>
  <si>
    <t>https://downloads.hmpdacc.org/ihmp/ibd/genome/microbiome/wgs/analysis/hmscp/PSMB4MC7_taxonomic_profile.biom</t>
  </si>
  <si>
    <t>https://downloads.hmpdacc.org/ihmp/ibd/metatranscriptome/microbiome/analysis/PSMB4MC7_pathabundance_relab.biom</t>
  </si>
  <si>
    <t>https://downloads.hmpdacc.org/ihmp/ibd/metatranscriptome/microbiome/analysis/PSMB4MC7_ecs_relab.biom</t>
  </si>
  <si>
    <t>PSMA264U</t>
  </si>
  <si>
    <t>https://downloads.hmpdacc.org/ihmp/ibd/metatranscriptome/microbiome/analysis/PSMA264U_genefamilies_relab.biom</t>
  </si>
  <si>
    <t>https://downloads.hmpdacc.org/ihmp/ibd/genome/microbiome/wgs/analysis/hmmrc/PSMA264U_pathabundance_relab.biom</t>
  </si>
  <si>
    <t>https://downloads.hmpdacc.org/ihmp/ibd/genome/microbiome/wgs/analysis/hmmrc/PSMA264U_ecs_relab.biom</t>
  </si>
  <si>
    <t>https://downloads.hmpdacc.org/ihmp/ibd/genome/microbiome/wgs/analysis/hmmrc/PSMA264U_genefamilies_relab.biom</t>
  </si>
  <si>
    <t>https://downloads.hmpdacc.org/ihmp/ibd/genome/microbiome/wgs/analysis/hmscp/PSMA264U_taxonomic_profile.biom</t>
  </si>
  <si>
    <t>https://downloads.hmpdacc.org/ihmp/ibd/metatranscriptome/microbiome/analysis/PSMA264U_pathabundance_relab.biom</t>
  </si>
  <si>
    <t>https://downloads.hmpdacc.org/ihmp/ibd/metatranscriptome/microbiome/analysis/PSMA264U_ecs_relab.biom</t>
  </si>
  <si>
    <t>PSMB4MBK</t>
  </si>
  <si>
    <t>https://downloads.hmpdacc.org/ihmp/ibd/genome/microbiome/wgs/analysis/hmscp/PSMB4MBK_taxonomic_profile.biom</t>
  </si>
  <si>
    <t>https://downloads.hmpdacc.org/ihmp/ibd/genome/microbiome/wgs/analysis/hmmrc/PSMB4MBK_pathabundance_relab.biom</t>
  </si>
  <si>
    <t>https://downloads.hmpdacc.org/ihmp/ibd/genome/microbiome/wgs/analysis/hmmrc/PSMB4MBK_genefamilies_relab.biom</t>
  </si>
  <si>
    <t>https://downloads.hmpdacc.org/ihmp/ibd/metatranscriptome/microbiome/analysis/PSMB4MBK_pathabundance_relab.biom</t>
  </si>
  <si>
    <t>https://downloads.hmpdacc.org/ihmp/ibd/genome/microbiome/wgs/analysis/hmmrc/PSMB4MBK_ecs_relab.biom</t>
  </si>
  <si>
    <t>https://downloads.hmpdacc.org/ihmp/ibd/metatranscriptome/microbiome/analysis/PSMB4MBK_ecs_relab.biom</t>
  </si>
  <si>
    <t>https://downloads.hmpdacc.org/ihmp/ibd/metatranscriptome/microbiome/analysis/PSMB4MBK_genefamilies_relab.biom</t>
  </si>
  <si>
    <t>PSMA267J</t>
  </si>
  <si>
    <t>https://downloads.hmpdacc.org/ihmp/ibd/genome/microbiome/wgs/analysis/hmscp/PSMA267J_taxonomic_profile.biom</t>
  </si>
  <si>
    <t>https://downloads.hmpdacc.org/ihmp/ibd/metatranscriptome/microbiome/analysis/PSMA267J_pathabundance_relab.biom</t>
  </si>
  <si>
    <t>https://downloads.hmpdacc.org/ihmp/ibd/genome/microbiome/wgs/analysis/hmmrc/PSMA267J_genefamilies_relab.biom</t>
  </si>
  <si>
    <t>https://downloads.hmpdacc.org/ihmp/ibd/metatranscriptome/microbiome/analysis/PSMA267J_ecs_relab.biom</t>
  </si>
  <si>
    <t>https://downloads.hmpdacc.org/ihmp/ibd/metatranscriptome/microbiome/analysis/PSMA267J_genefamilies_relab.biom</t>
  </si>
  <si>
    <t>https://downloads.hmpdacc.org/ihmp/ibd/genome/microbiome/wgs/analysis/hmmrc/PSMA267J_ecs_relab.biom</t>
  </si>
  <si>
    <t>https://downloads.hmpdacc.org/ihmp/ibd/genome/microbiome/wgs/analysis/hmmrc/PSMA267J_pathabundance_relab.biom</t>
  </si>
  <si>
    <t>MSM6J2QL</t>
  </si>
  <si>
    <t>https://downloads.hmpdacc.org/ihmp/ibd/genome/microbiome/wgs/analysis/hmscp/MSM6J2QL_taxonomic_profile.biom</t>
  </si>
  <si>
    <t>https://downloads.hmpdacc.org/ihmp/ibd/genome/microbiome/wgs/analysis/hmmrc/MSM6J2QL_pathabundance_relab.biom</t>
  </si>
  <si>
    <t>https://downloads.hmpdacc.org/ihmp/ibd/genome/microbiome/wgs/analysis/hmmrc/MSM6J2QL_genefamilies_relab.biom</t>
  </si>
  <si>
    <t>https://downloads.hmpdacc.org/ihmp/ibd/genome/microbiome/wgs/analysis/hmmrc/MSM6J2QL_ecs_relab.biom</t>
  </si>
  <si>
    <t>MSM79H5S</t>
  </si>
  <si>
    <t>https://downloads.hmpdacc.org/ihmp/ibd/genome/microbiome/wgs/analysis/hmmrc/MSM79H5S_pathabundance_relab.biom</t>
  </si>
  <si>
    <t>https://downloads.hmpdacc.org/ihmp/ibd/genome/microbiome/wgs/analysis/hmscp/MSM79H5S_taxonomic_profile.biom</t>
  </si>
  <si>
    <t>https://downloads.hmpdacc.org/ihmp/ibd/genome/microbiome/wgs/analysis/hmmrc/MSM79H5S_ecs_relab.biom</t>
  </si>
  <si>
    <t>https://downloads.hmpdacc.org/ihmp/ibd/genome/microbiome/wgs/analysis/hmmrc/MSM79H5S_genefamilies_relab.biom</t>
  </si>
  <si>
    <t>MSM6J2QJ</t>
  </si>
  <si>
    <t>https://downloads.hmpdacc.org/ihmp/ibd/genome/microbiome/wgs/analysis/hmmrc/MSM6J2QJ_ecs_relab.biom</t>
  </si>
  <si>
    <t>https://downloads.hmpdacc.org/ihmp/ibd/genome/microbiome/wgs/analysis/hmmrc/MSM6J2QJ_pathabundance_relab.biom</t>
  </si>
  <si>
    <t>https://downloads.hmpdacc.org/ihmp/ibd/genome/microbiome/wgs/analysis/hmmrc/MSM6J2QJ_genefamilies_relab.biom</t>
  </si>
  <si>
    <t>https://downloads.hmpdacc.org/ihmp/ibd/genome/microbiome/wgs/analysis/hmscp/MSM6J2QJ_taxonomic_profile.biom</t>
  </si>
  <si>
    <t>MSM79H5U</t>
  </si>
  <si>
    <t>https://downloads.hmpdacc.org/ihmp/ibd/genome/microbiome/wgs/analysis/hmmrc/MSM79H5U_genefamilies_relab.biom</t>
  </si>
  <si>
    <t>https://downloads.hmpdacc.org/ihmp/ibd/genome/microbiome/wgs/analysis/hmmrc/MSM79H5U_ecs_relab.biom</t>
  </si>
  <si>
    <t>https://downloads.hmpdacc.org/ihmp/ibd/genome/microbiome/wgs/analysis/hmmrc/MSM79H5U_pathabundance_relab.biom</t>
  </si>
  <si>
    <t>https://downloads.hmpdacc.org/ihmp/ibd/genome/microbiome/wgs/analysis/hmscp/MSM79H5U_taxonomic_profile.biom</t>
  </si>
  <si>
    <t>MSM79H5Q</t>
  </si>
  <si>
    <t>https://downloads.hmpdacc.org/ihmp/ibd/metatranscriptome/microbiome/analysis/MSM79H5Q_pathabundance_relab.biom</t>
  </si>
  <si>
    <t>https://downloads.hmpdacc.org/ihmp/ibd/genome/microbiome/wgs/analysis/hmmrc/MSM79H5Q_pathabundance_relab.biom</t>
  </si>
  <si>
    <t>https://downloads.hmpdacc.org/ihmp/ibd/genome/microbiome/wgs/analysis/hmmrc/MSM79H5Q_ecs_relab.biom</t>
  </si>
  <si>
    <t>https://downloads.hmpdacc.org/ihmp/ibd/genome/microbiome/wgs/analysis/hmmrc/MSM79H5Q_genefamilies_relab.biom</t>
  </si>
  <si>
    <t>https://downloads.hmpdacc.org/ihmp/ibd/metatranscriptome/microbiome/analysis/MSM79H5Q_genefamilies_relab.biom</t>
  </si>
  <si>
    <t>https://downloads.hmpdacc.org/ihmp/ibd/metatranscriptome/microbiome/analysis/MSM79H5Q_ecs_relab.biom</t>
  </si>
  <si>
    <t>https://downloads.hmpdacc.org/ihmp/ibd/genome/microbiome/wgs/analysis/hmscp/MSM79H5Q_taxonomic_profile.biom</t>
  </si>
  <si>
    <t>MSM6J2HR</t>
  </si>
  <si>
    <t>https://downloads.hmpdacc.org/ihmp/ibd/genome/microbiome/wgs/analysis/hmmrc/MSM6J2HR_genefamilies_relab.biom</t>
  </si>
  <si>
    <t>https://downloads.hmpdacc.org/ihmp/ibd/genome/microbiome/wgs/analysis/hmmrc/MSM6J2HR_pathabundance_relab.biom</t>
  </si>
  <si>
    <t>https://downloads.hmpdacc.org/ihmp/ibd/genome/microbiome/wgs/analysis/hmmrc/MSM6J2HR_ecs_relab.biom</t>
  </si>
  <si>
    <t>https://downloads.hmpdacc.org/ihmp/ibd/genome/microbiome/wgs/analysis/hmscp/MSM6J2HR_taxonomic_profile.biom</t>
  </si>
  <si>
    <t>https://downloads.hmpdacc.org/ihmp/ibd/metatranscriptome/microbiome/analysis/MSM6J2HR_pathabundance_relab.biom</t>
  </si>
  <si>
    <t>https://downloads.hmpdacc.org/ihmp/ibd/metatranscriptome/microbiome/analysis/MSM6J2HR_genefamilies_relab.biom</t>
  </si>
  <si>
    <t>https://downloads.hmpdacc.org/ihmp/ibd/metatranscriptome/microbiome/analysis/MSM6J2HR_ecs_relab.biom</t>
  </si>
  <si>
    <t>MSM6J2QH</t>
  </si>
  <si>
    <t>https://downloads.hmpdacc.org/ihmp/ibd/genome/microbiome/wgs/analysis/hmscp/MSM6J2QH_taxonomic_profile.biom</t>
  </si>
  <si>
    <t>https://downloads.hmpdacc.org/ihmp/ibd/metatranscriptome/microbiome/analysis/MSM6J2QH_ecs_relab.biom</t>
  </si>
  <si>
    <t>https://downloads.hmpdacc.org/ihmp/ibd/metatranscriptome/microbiome/analysis/MSM6J2QH_pathabundance_relab.biom</t>
  </si>
  <si>
    <t>https://downloads.hmpdacc.org/ihmp/ibd/genome/microbiome/wgs/analysis/hmmrc/MSM6J2QH_genefamilies_relab.biom</t>
  </si>
  <si>
    <t>https://downloads.hmpdacc.org/ihmp/ibd/metatranscriptome/microbiome/analysis/MSM6J2QH_genefamilies_relab.biom</t>
  </si>
  <si>
    <t>https://downloads.hmpdacc.org/ihmp/ibd/genome/microbiome/wgs/analysis/hmmrc/MSM6J2QH_pathabundance_relab.biom</t>
  </si>
  <si>
    <t>https://downloads.hmpdacc.org/ihmp/ibd/genome/microbiome/wgs/analysis/hmmrc/MSM6J2QH_ecs_relab.biom</t>
  </si>
  <si>
    <t>MSM6J2QP</t>
  </si>
  <si>
    <t>https://downloads.hmpdacc.org/ihmp/ibd/genome/microbiome/wgs/analysis/hmmrc/MSM6J2QP_genefamilies_relab.biom</t>
  </si>
  <si>
    <t>https://downloads.hmpdacc.org/ihmp/ibd/metatranscriptome/microbiome/analysis/MSM6J2QP_genefamilies_relab.biom</t>
  </si>
  <si>
    <t>https://downloads.hmpdacc.org/ihmp/ibd/genome/microbiome/wgs/analysis/hmmrc/MSM6J2QP_pathabundance_relab.biom</t>
  </si>
  <si>
    <t>https://downloads.hmpdacc.org/ihmp/ibd/genome/microbiome/wgs/analysis/hmmrc/MSM6J2QP_ecs_relab.biom</t>
  </si>
  <si>
    <t>https://downloads.hmpdacc.org/ihmp/ibd/metatranscriptome/microbiome/analysis/MSM6J2QP_ecs_relab.biom</t>
  </si>
  <si>
    <t>https://downloads.hmpdacc.org/ihmp/ibd/metatranscriptome/microbiome/analysis/MSM6J2QP_pathabundance_relab.biom</t>
  </si>
  <si>
    <t>https://downloads.hmpdacc.org/ihmp/ibd/genome/microbiome/wgs/analysis/hmscp/MSM6J2QP_taxonomic_profile.biom</t>
  </si>
  <si>
    <t>MSM6J2QF</t>
  </si>
  <si>
    <t>https://downloads.hmpdacc.org/ihmp/ibd/metatranscriptome/microbiome/analysis/MSM6J2QF_genefamilies_relab.biom</t>
  </si>
  <si>
    <t>https://downloads.hmpdacc.org/ihmp/ibd/genome/microbiome/wgs/analysis/hmscp/MSM6J2QF_taxonomic_profile.biom</t>
  </si>
  <si>
    <t>https://downloads.hmpdacc.org/ihmp/ibd/genome/microbiome/wgs/analysis/hmmrc/MSM6J2QF_ecs_relab.biom</t>
  </si>
  <si>
    <t>https://downloads.hmpdacc.org/ihmp/ibd/genome/microbiome/wgs/analysis/hmmrc/MSM6J2QF_genefamilies_relab.biom</t>
  </si>
  <si>
    <t>https://downloads.hmpdacc.org/ihmp/ibd/metatranscriptome/microbiome/analysis/MSM6J2QF_ecs_relab.biom</t>
  </si>
  <si>
    <t>https://downloads.hmpdacc.org/ihmp/ibd/genome/microbiome/wgs/analysis/hmmrc/MSM6J2QF_pathabundance_relab.biom</t>
  </si>
  <si>
    <t>https://downloads.hmpdacc.org/ihmp/ibd/metatranscriptome/microbiome/analysis/MSM6J2QF_pathabundance_relab.biom</t>
  </si>
  <si>
    <t>MSM6J2HP</t>
  </si>
  <si>
    <t>https://downloads.hmpdacc.org/ihmp/ibd/genome/microbiome/wgs/analysis/hmmrc/MSM6J2HP_genefamilies_relab.biom</t>
  </si>
  <si>
    <t>https://downloads.hmpdacc.org/ihmp/ibd/metatranscriptome/microbiome/analysis/MSM6J2HP_ecs_relab.biom</t>
  </si>
  <si>
    <t>https://downloads.hmpdacc.org/ihmp/ibd/metatranscriptome/microbiome/analysis/MSM6J2HP_pathabundance_relab.biom</t>
  </si>
  <si>
    <t>https://downloads.hmpdacc.org/ihmp/ibd/genome/microbiome/wgs/analysis/hmmrc/MSM6J2HP_pathabundance_relab.biom</t>
  </si>
  <si>
    <t>https://downloads.hmpdacc.org/ihmp/ibd/metatranscriptome/microbiome/analysis/MSM6J2HP_genefamilies_relab.biom</t>
  </si>
  <si>
    <t>https://downloads.hmpdacc.org/ihmp/ibd/genome/microbiome/wgs/analysis/hmscp/MSM6J2HP_taxonomic_profile.biom</t>
  </si>
  <si>
    <t>https://downloads.hmpdacc.org/ihmp/ibd/genome/microbiome/wgs/analysis/hmmrc/MSM6J2HP_ecs_relab.biom</t>
  </si>
  <si>
    <t>MSM6J2HN</t>
  </si>
  <si>
    <t>https://downloads.hmpdacc.org/ihmp/ibd/genome/microbiome/wgs/analysis/hmmrc/MSM6J2HN_ecs_relab.biom</t>
  </si>
  <si>
    <t>https://downloads.hmpdacc.org/ihmp/ibd/genome/microbiome/wgs/analysis/hmscp/MSM6J2HN_taxonomic_profile.biom</t>
  </si>
  <si>
    <t>https://downloads.hmpdacc.org/ihmp/ibd/genome/microbiome/wgs/analysis/hmmrc/MSM6J2HN_genefamilies_relab.biom</t>
  </si>
  <si>
    <t>https://downloads.hmpdacc.org/ihmp/ibd/genome/microbiome/wgs/analysis/hmmrc/MSM6J2HN_pathabundance_relab.biom</t>
  </si>
  <si>
    <t>MSM6J2HT</t>
  </si>
  <si>
    <t>https://downloads.hmpdacc.org/ihmp/ibd/genome/microbiome/wgs/analysis/hmmrc/MSM6J2HT_pathabundance_relab.biom</t>
  </si>
  <si>
    <t>https://downloads.hmpdacc.org/ihmp/ibd/genome/microbiome/wgs/analysis/hmmrc/MSM6J2HT_genefamilies_relab.biom</t>
  </si>
  <si>
    <t>https://downloads.hmpdacc.org/ihmp/ibd/genome/microbiome/wgs/analysis/hmmrc/MSM6J2HT_ecs_relab.biom</t>
  </si>
  <si>
    <t>https://downloads.hmpdacc.org/ihmp/ibd/metatranscriptome/microbiome/analysis/MSM6J2HT_pathabundance_relab.biom</t>
  </si>
  <si>
    <t>https://downloads.hmpdacc.org/ihmp/ibd/metatranscriptome/microbiome/analysis/MSM6J2HT_genefamilies_relab.biom</t>
  </si>
  <si>
    <t>https://downloads.hmpdacc.org/ihmp/ibd/genome/microbiome/wgs/analysis/hmscp/MSM6J2HT_taxonomic_profile.biom</t>
  </si>
  <si>
    <t>https://downloads.hmpdacc.org/ihmp/ibd/metatranscriptome/microbiome/analysis/MSM6J2HT_ecs_relab.biom</t>
  </si>
  <si>
    <t>MSM79HAH</t>
  </si>
  <si>
    <t>https://downloads.hmpdacc.org/ihmp/ibd/metatranscriptome/microbiome/analysis/MSM79HAH_genefamilies_relab.biom</t>
  </si>
  <si>
    <t>https://downloads.hmpdacc.org/ihmp/ibd/genome/microbiome/wgs/analysis/hmmrc/MSM79HAH_pathabundance_relab.biom</t>
  </si>
  <si>
    <t>https://downloads.hmpdacc.org/ihmp/ibd/metatranscriptome/microbiome/analysis/MSM79HAH_pathabundance_relab.biom</t>
  </si>
  <si>
    <t>https://downloads.hmpdacc.org/ihmp/ibd/metatranscriptome/microbiome/analysis/MSM79HAH_ecs_relab.biom</t>
  </si>
  <si>
    <t>https://downloads.hmpdacc.org/ihmp/ibd/genome/microbiome/wgs/analysis/hmmrc/MSM79HAH_genefamilies_relab.biom</t>
  </si>
  <si>
    <t>https://downloads.hmpdacc.org/ihmp/ibd/genome/microbiome/wgs/analysis/hmmrc/MSM79HAH_ecs_relab.biom</t>
  </si>
  <si>
    <t>https://downloads.hmpdacc.org/ihmp/ibd/genome/microbiome/wgs/analysis/hmscp/MSM79HAH_taxonomic_profile.biom</t>
  </si>
  <si>
    <t>MSM79H5Y</t>
  </si>
  <si>
    <t>https://downloads.hmpdacc.org/ihmp/ibd/genome/microbiome/wgs/analysis/hmmrc/MSM79H5Y_genefamilies_relab.biom</t>
  </si>
  <si>
    <t>https://downloads.hmpdacc.org/ihmp/ibd/metatranscriptome/microbiome/analysis/MSM79H5Y_genefamilies_relab.biom</t>
  </si>
  <si>
    <t>https://downloads.hmpdacc.org/ihmp/ibd/genome/microbiome/wgs/analysis/hmscp/MSM79H5Y_taxonomic_profile.biom</t>
  </si>
  <si>
    <t>https://downloads.hmpdacc.org/ihmp/ibd/metatranscriptome/microbiome/analysis/MSM79H5Y_ecs_relab.biom</t>
  </si>
  <si>
    <t>https://downloads.hmpdacc.org/ihmp/ibd/genome/microbiome/wgs/analysis/hmmrc/MSM79H5Y_ecs_relab.biom</t>
  </si>
  <si>
    <t>https://downloads.hmpdacc.org/ihmp/ibd/genome/microbiome/wgs/analysis/hmmrc/MSM79H5Y_pathabundance_relab.biom</t>
  </si>
  <si>
    <t>https://downloads.hmpdacc.org/ihmp/ibd/metatranscriptome/microbiome/analysis/MSM79H5Y_pathabundance_relab.biom</t>
  </si>
  <si>
    <t>MSMA2688</t>
  </si>
  <si>
    <t>https://downloads.hmpdacc.org/ihmp/ibd/genome/microbiome/wgs/analysis/hmmrc/MSMA2688_genefamilies_relab.biom</t>
  </si>
  <si>
    <t>https://downloads.hmpdacc.org/ihmp/ibd/genome/microbiome/wgs/analysis/hmscp/MSMA2688_taxonomic_profile.biom</t>
  </si>
  <si>
    <t>https://downloads.hmpdacc.org/ihmp/ibd/genome/microbiome/wgs/analysis/hmmrc/MSMA2688_pathabundance_relab.biom</t>
  </si>
  <si>
    <t>https://downloads.hmpdacc.org/ihmp/ibd/genome/microbiome/wgs/analysis/hmmrc/MSMA2688_ecs_relab.biom</t>
  </si>
  <si>
    <t>MSMA26EZ</t>
  </si>
  <si>
    <t>https://downloads.hmpdacc.org/ihmp/ibd/genome/microbiome/wgs/analysis/hmmrc/MSMA26EZ_genefamilies_relab.biom</t>
  </si>
  <si>
    <t>https://downloads.hmpdacc.org/ihmp/ibd/genome/microbiome/wgs/analysis/hmmrc/MSMA26EZ_ecs_relab.biom</t>
  </si>
  <si>
    <t>https://downloads.hmpdacc.org/ihmp/ibd/genome/microbiome/wgs/analysis/hmscp/MSMA26EZ_taxonomic_profile.biom</t>
  </si>
  <si>
    <t>https://downloads.hmpdacc.org/ihmp/ibd/genome/microbiome/wgs/analysis/hmmrc/MSMA26EZ_pathabundance_relab.biom</t>
  </si>
  <si>
    <t>MSMA26ER</t>
  </si>
  <si>
    <t>https://downloads.hmpdacc.org/ihmp/ibd/genome/microbiome/wgs/analysis/hmscp/MSMA26ER_taxonomic_profile.biom</t>
  </si>
  <si>
    <t>https://downloads.hmpdacc.org/ihmp/ibd/genome/microbiome/wgs/analysis/hmmrc/MSMA26ER_genefamilies_relab.biom</t>
  </si>
  <si>
    <t>https://downloads.hmpdacc.org/ihmp/ibd/genome/microbiome/wgs/analysis/hmmrc/MSMA26ER_pathabundance_relab.biom</t>
  </si>
  <si>
    <t>https://downloads.hmpdacc.org/ihmp/ibd/genome/microbiome/wgs/analysis/hmmrc/MSMA26ER_ecs_relab.biom</t>
  </si>
  <si>
    <t>MSM79HF3</t>
  </si>
  <si>
    <t>https://downloads.hmpdacc.org/ihmp/ibd/genome/microbiome/wgs/analysis/hmmrc/MSM79HF3_pathabundance_relab.biom</t>
  </si>
  <si>
    <t>https://downloads.hmpdacc.org/ihmp/ibd/genome/microbiome/wgs/analysis/hmmrc/MSM79HF3_ecs_relab.biom</t>
  </si>
  <si>
    <t>https://downloads.hmpdacc.org/ihmp/ibd/genome/microbiome/wgs/analysis/hmscp/MSM79HF3_taxonomic_profile.biom</t>
  </si>
  <si>
    <t>https://downloads.hmpdacc.org/ihmp/ibd/genome/microbiome/wgs/analysis/hmmrc/MSM79HF3_genefamilies_relab.biom</t>
  </si>
  <si>
    <t>MSM79HFB</t>
  </si>
  <si>
    <t>https://downloads.hmpdacc.org/ihmp/ibd/genome/microbiome/wgs/analysis/hmmrc/MSM79HFB_genefamilies_relab.biom</t>
  </si>
  <si>
    <t>https://downloads.hmpdacc.org/ihmp/ibd/genome/microbiome/wgs/analysis/hmmrc/MSM79HFB_ecs_relab.biom</t>
  </si>
  <si>
    <t>https://downloads.hmpdacc.org/ihmp/ibd/genome/microbiome/wgs/analysis/hmscp/MSM79HFB_taxonomic_profile.biom</t>
  </si>
  <si>
    <t>https://downloads.hmpdacc.org/ihmp/ibd/genome/microbiome/wgs/analysis/hmmrc/MSM79HFB_pathabundance_relab.biom</t>
  </si>
  <si>
    <t>MSM79HAN</t>
  </si>
  <si>
    <t>https://downloads.hmpdacc.org/ihmp/ibd/genome/microbiome/wgs/analysis/hmscp/MSM79HAN_taxonomic_profile.biom</t>
  </si>
  <si>
    <t>https://downloads.hmpdacc.org/ihmp/ibd/genome/microbiome/wgs/analysis/hmmrc/MSM79HAN_genefamilies_relab.biom</t>
  </si>
  <si>
    <t>https://downloads.hmpdacc.org/ihmp/ibd/genome/microbiome/wgs/analysis/hmmrc/MSM79HAN_ecs_relab.biom</t>
  </si>
  <si>
    <t>https://downloads.hmpdacc.org/ihmp/ibd/genome/microbiome/wgs/analysis/hmmrc/MSM79HAN_pathabundance_relab.biom</t>
  </si>
  <si>
    <t>MSM9VZLL</t>
  </si>
  <si>
    <t>https://downloads.hmpdacc.org/ihmp/ibd/genome/microbiome/wgs/analysis/hmmrc/MSM9VZLL_genefamilies_relab.biom</t>
  </si>
  <si>
    <t>https://downloads.hmpdacc.org/ihmp/ibd/genome/microbiome/wgs/analysis/hmmrc/MSM9VZLL_pathabundance_relab.biom</t>
  </si>
  <si>
    <t>https://downloads.hmpdacc.org/ihmp/ibd/genome/microbiome/wgs/analysis/hmscp/MSM9VZLL_taxonomic_profile.biom</t>
  </si>
  <si>
    <t>https://downloads.hmpdacc.org/ihmp/ibd/genome/microbiome/wgs/analysis/hmmrc/MSM9VZLL_ecs_relab.biom</t>
  </si>
  <si>
    <t>MSM9VZLP</t>
  </si>
  <si>
    <t>https://downloads.hmpdacc.org/ihmp/ibd/genome/microbiome/wgs/analysis/hmmrc/MSM9VZLP_ecs_relab.biom</t>
  </si>
  <si>
    <t>https://downloads.hmpdacc.org/ihmp/ibd/genome/microbiome/wgs/analysis/hmscp/MSM9VZLP_taxonomic_profile.biom</t>
  </si>
  <si>
    <t>https://downloads.hmpdacc.org/ihmp/ibd/metatranscriptome/microbiome/analysis/MSM9VZLP_pathabundance_relab.biom</t>
  </si>
  <si>
    <t>https://downloads.hmpdacc.org/ihmp/ibd/genome/microbiome/wgs/analysis/hmmrc/MSM9VZLP_pathabundance_relab.biom</t>
  </si>
  <si>
    <t>https://downloads.hmpdacc.org/ihmp/ibd/genome/microbiome/wgs/analysis/hmmrc/MSM9VZLP_genefamilies_relab.biom</t>
  </si>
  <si>
    <t>https://downloads.hmpdacc.org/ihmp/ibd/metatranscriptome/microbiome/analysis/MSM9VZLP_ecs_relab.biom</t>
  </si>
  <si>
    <t>https://downloads.hmpdacc.org/ihmp/ibd/metatranscriptome/microbiome/analysis/MSM9VZLP_genefamilies_relab.biom</t>
  </si>
  <si>
    <t>MSM79HF5</t>
  </si>
  <si>
    <t>https://downloads.hmpdacc.org/ihmp/ibd/metatranscriptome/microbiome/analysis/MSM79HF5_pathabundance_relab.biom</t>
  </si>
  <si>
    <t>https://downloads.hmpdacc.org/ihmp/ibd/genome/microbiome/wgs/analysis/hmmrc/MSM79HF5_pathabundance_relab.biom</t>
  </si>
  <si>
    <t>https://downloads.hmpdacc.org/ihmp/ibd/genome/microbiome/wgs/analysis/hmscp/MSM79HF5_taxonomic_profile.biom</t>
  </si>
  <si>
    <t>https://downloads.hmpdacc.org/ihmp/ibd/metatranscriptome/microbiome/analysis/MSM79HF5_ecs_relab.biom</t>
  </si>
  <si>
    <t>https://downloads.hmpdacc.org/ihmp/ibd/metatranscriptome/microbiome/analysis/MSM79HF5_genefamilies_relab.biom</t>
  </si>
  <si>
    <t>https://downloads.hmpdacc.org/ihmp/ibd/genome/microbiome/wgs/analysis/hmmrc/MSM79HF5_ecs_relab.biom</t>
  </si>
  <si>
    <t>https://downloads.hmpdacc.org/ihmp/ibd/genome/microbiome/wgs/analysis/hmmrc/MSM79HF5_genefamilies_relab.biom</t>
  </si>
  <si>
    <t>MSM79HAL</t>
  </si>
  <si>
    <t>https://downloads.hmpdacc.org/ihmp/ibd/genome/microbiome/wgs/analysis/hmmrc/MSM79HAL_pathabundance_relab.biom</t>
  </si>
  <si>
    <t>https://downloads.hmpdacc.org/ihmp/ibd/metatranscriptome/microbiome/analysis/MSM79HAL_ecs_relab.biom</t>
  </si>
  <si>
    <t>https://downloads.hmpdacc.org/ihmp/ibd/genome/microbiome/wgs/analysis/hmscp/MSM79HAL_taxonomic_profile.biom</t>
  </si>
  <si>
    <t>https://downloads.hmpdacc.org/ihmp/ibd/genome/microbiome/wgs/analysis/hmmrc/MSM79HAL_genefamilies_relab.biom</t>
  </si>
  <si>
    <t>https://downloads.hmpdacc.org/ihmp/ibd/genome/microbiome/wgs/analysis/hmmrc/MSM79HAL_ecs_relab.biom</t>
  </si>
  <si>
    <t>https://downloads.hmpdacc.org/ihmp/ibd/metatranscriptome/microbiome/analysis/MSM79HAL_genefamilies_relab.biom</t>
  </si>
  <si>
    <t>https://downloads.hmpdacc.org/ihmp/ibd/metatranscriptome/microbiome/analysis/MSM79HAL_pathabundance_relab.biom</t>
  </si>
  <si>
    <t>MSM79HAR</t>
  </si>
  <si>
    <t>https://downloads.hmpdacc.org/ihmp/ibd/genome/microbiome/wgs/analysis/hmmrc/MSM79HAR_ecs_relab.biom</t>
  </si>
  <si>
    <t>https://downloads.hmpdacc.org/ihmp/ibd/genome/microbiome/wgs/analysis/hmmrc/MSM79HAR_pathabundance_relab.biom</t>
  </si>
  <si>
    <t>https://downloads.hmpdacc.org/ihmp/ibd/genome/microbiome/wgs/analysis/hmscp/MSM79HAR_taxonomic_profile.biom</t>
  </si>
  <si>
    <t>https://downloads.hmpdacc.org/ihmp/ibd/genome/microbiome/wgs/analysis/hmmrc/MSM79HAR_genefamilies_relab.biom</t>
  </si>
  <si>
    <t>MSM79HAJ</t>
  </si>
  <si>
    <t>https://downloads.hmpdacc.org/ihmp/ibd/metatranscriptome/microbiome/analysis/MSM79HAJ_genefamilies_relab.biom</t>
  </si>
  <si>
    <t>https://downloads.hmpdacc.org/ihmp/ibd/genome/microbiome/wgs/analysis/hmmrc/MSM79HAJ_ecs_relab.biom</t>
  </si>
  <si>
    <t>https://downloads.hmpdacc.org/ihmp/ibd/metatranscriptome/microbiome/analysis/MSM79HAJ_pathabundance_relab.biom</t>
  </si>
  <si>
    <t>https://downloads.hmpdacc.org/ihmp/ibd/genome/microbiome/wgs/analysis/hmscp/MSM79HAJ_taxonomic_profile.biom</t>
  </si>
  <si>
    <t>https://downloads.hmpdacc.org/ihmp/ibd/genome/microbiome/wgs/analysis/hmmrc/MSM79HAJ_genefamilies_relab.biom</t>
  </si>
  <si>
    <t>https://downloads.hmpdacc.org/ihmp/ibd/metatranscriptome/microbiome/analysis/MSM79HAJ_ecs_relab.biom</t>
  </si>
  <si>
    <t>https://downloads.hmpdacc.org/ihmp/ibd/genome/microbiome/wgs/analysis/hmmrc/MSM79HAJ_pathabundance_relab.biom</t>
  </si>
  <si>
    <t>MSMA26ET</t>
  </si>
  <si>
    <t>https://downloads.hmpdacc.org/ihmp/ibd/metatranscriptome/microbiome/analysis/MSMA26ET_ecs_relab.biom</t>
  </si>
  <si>
    <t>https://downloads.hmpdacc.org/ihmp/ibd/genome/microbiome/wgs/analysis/hmmrc/MSMA26ET_ecs_relab.biom</t>
  </si>
  <si>
    <t>https://downloads.hmpdacc.org/ihmp/ibd/metatranscriptome/microbiome/analysis/MSMA26ET_genefamilies_relab.biom</t>
  </si>
  <si>
    <t>https://downloads.hmpdacc.org/ihmp/ibd/genome/microbiome/wgs/analysis/hmmrc/MSMA26ET_genefamilies_relab.biom</t>
  </si>
  <si>
    <t>https://downloads.hmpdacc.org/ihmp/ibd/metatranscriptome/microbiome/analysis/MSMA26ET_pathabundance_relab.biom</t>
  </si>
  <si>
    <t>https://downloads.hmpdacc.org/ihmp/ibd/genome/microbiome/wgs/analysis/hmscp/MSMA26ET_taxonomic_profile.biom</t>
  </si>
  <si>
    <t>https://downloads.hmpdacc.org/ihmp/ibd/genome/microbiome/wgs/analysis/hmmrc/MSMA26ET_pathabundance_relab.biom</t>
  </si>
  <si>
    <t>MSM79HF7</t>
  </si>
  <si>
    <t>https://downloads.hmpdacc.org/ihmp/ibd/genome/microbiome/wgs/analysis/hmmrc/MSM79HF7_genefamilies_relab.biom</t>
  </si>
  <si>
    <t>https://downloads.hmpdacc.org/ihmp/ibd/genome/microbiome/wgs/analysis/hmmrc/MSM79HF7_pathabundance_relab.biom</t>
  </si>
  <si>
    <t>https://downloads.hmpdacc.org/ihmp/ibd/genome/microbiome/wgs/analysis/hmmrc/MSM79HF7_ecs_relab.biom</t>
  </si>
  <si>
    <t>https://downloads.hmpdacc.org/ihmp/ibd/genome/microbiome/wgs/analysis/hmscp/MSM79HF7_taxonomic_profile.biom</t>
  </si>
  <si>
    <t>MSM9VZLN</t>
  </si>
  <si>
    <t>https://downloads.hmpdacc.org/ihmp/ibd/genome/microbiome/wgs/analysis/hmmrc/MSM9VZLN_ecs_relab.biom</t>
  </si>
  <si>
    <t>https://downloads.hmpdacc.org/ihmp/ibd/metatranscriptome/microbiome/analysis/MSM9VZLN_ecs_relab.biom</t>
  </si>
  <si>
    <t>https://downloads.hmpdacc.org/ihmp/ibd/genome/microbiome/wgs/analysis/hmmrc/MSM9VZLN_genefamilies_relab.biom</t>
  </si>
  <si>
    <t>https://downloads.hmpdacc.org/ihmp/ibd/metatranscriptome/microbiome/analysis/MSM9VZLN_pathabundance_relab.biom</t>
  </si>
  <si>
    <t>https://downloads.hmpdacc.org/ihmp/ibd/metatranscriptome/microbiome/analysis/MSM9VZLN_genefamilies_relab.biom</t>
  </si>
  <si>
    <t>https://downloads.hmpdacc.org/ihmp/ibd/genome/microbiome/wgs/analysis/hmmrc/MSM9VZLN_pathabundance_relab.biom</t>
  </si>
  <si>
    <t>https://downloads.hmpdacc.org/ihmp/ibd/genome/microbiome/wgs/analysis/hmscp/MSM9VZLN_taxonomic_profile.biom</t>
  </si>
  <si>
    <t>MSM9VZLR</t>
  </si>
  <si>
    <t>https://downloads.hmpdacc.org/ihmp/ibd/genome/microbiome/wgs/analysis/hmmrc/MSM9VZLR_ecs_relab.biom</t>
  </si>
  <si>
    <t>https://downloads.hmpdacc.org/ihmp/ibd/genome/microbiome/wgs/analysis/hmmrc/MSM9VZLR_pathabundance_relab.biom</t>
  </si>
  <si>
    <t>https://downloads.hmpdacc.org/ihmp/ibd/genome/microbiome/wgs/analysis/hmmrc/MSM9VZLR_genefamilies_relab.biom</t>
  </si>
  <si>
    <t>https://downloads.hmpdacc.org/ihmp/ibd/genome/microbiome/wgs/analysis/hmscp/MSM9VZLR_taxonomic_profile.biom</t>
  </si>
  <si>
    <t>MSM9VZLV</t>
  </si>
  <si>
    <t>https://downloads.hmpdacc.org/ihmp/ibd/genome/microbiome/wgs/analysis/hmmrc/MSM9VZLV_pathabundance_relab.biom</t>
  </si>
  <si>
    <t>https://downloads.hmpdacc.org/ihmp/ibd/genome/microbiome/wgs/analysis/hmmrc/MSM9VZLV_ecs_relab.biom</t>
  </si>
  <si>
    <t>https://downloads.hmpdacc.org/ihmp/ibd/genome/microbiome/wgs/analysis/hmmrc/MSM9VZLV_genefamilies_relab.biom</t>
  </si>
  <si>
    <t>https://downloads.hmpdacc.org/ihmp/ibd/metatranscriptome/microbiome/analysis/MSM9VZLV_ecs_relab.biom</t>
  </si>
  <si>
    <t>https://downloads.hmpdacc.org/ihmp/ibd/metatranscriptome/microbiome/analysis/MSM9VZLV_pathabundance_relab.biom</t>
  </si>
  <si>
    <t>https://downloads.hmpdacc.org/ihmp/ibd/genome/microbiome/wgs/analysis/hmscp/MSM9VZLV_taxonomic_profile.biom</t>
  </si>
  <si>
    <t>https://downloads.hmpdacc.org/ihmp/ibd/metatranscriptome/microbiome/analysis/MSM9VZLV_genefamilies_relab.biom</t>
  </si>
  <si>
    <t>MSM79HAT</t>
  </si>
  <si>
    <t>https://downloads.hmpdacc.org/ihmp/ibd/genome/microbiome/wgs/analysis/hmmrc/MSM79HAT_pathabundance_relab.biom</t>
  </si>
  <si>
    <t>https://downloads.hmpdacc.org/ihmp/ibd/genome/microbiome/wgs/analysis/hmscp/MSM79HAT_taxonomic_profile.biom</t>
  </si>
  <si>
    <t>https://downloads.hmpdacc.org/ihmp/ibd/genome/microbiome/wgs/analysis/hmmrc/MSM79HAT_ecs_relab.biom</t>
  </si>
  <si>
    <t>https://downloads.hmpdacc.org/ihmp/ibd/genome/microbiome/wgs/analysis/hmmrc/MSM79HAT_genefamilies_relab.biom</t>
  </si>
  <si>
    <t>MSM9VZLT</t>
  </si>
  <si>
    <t>https://downloads.hmpdacc.org/ihmp/ibd/genome/microbiome/wgs/analysis/hmmrc/MSM9VZLT_ecs_relab.biom</t>
  </si>
  <si>
    <t>https://downloads.hmpdacc.org/ihmp/ibd/metatranscriptome/microbiome/analysis/MSM9VZLT_genefamilies_relab.biom</t>
  </si>
  <si>
    <t>https://downloads.hmpdacc.org/ihmp/ibd/genome/microbiome/wgs/analysis/hmmrc/MSM9VZLT_genefamilies_relab.biom</t>
  </si>
  <si>
    <t>https://downloads.hmpdacc.org/ihmp/ibd/genome/microbiome/wgs/analysis/hmmrc/MSM9VZLT_pathabundance_relab.biom</t>
  </si>
  <si>
    <t>https://downloads.hmpdacc.org/ihmp/ibd/genome/microbiome/wgs/analysis/hmscp/MSM9VZLT_taxonomic_profile.biom</t>
  </si>
  <si>
    <t>https://downloads.hmpdacc.org/ihmp/ibd/metatranscriptome/microbiome/analysis/MSM9VZLT_ecs_relab.biom</t>
  </si>
  <si>
    <t>https://downloads.hmpdacc.org/ihmp/ibd/metatranscriptome/microbiome/analysis/MSM9VZLT_pathabundance_relab.biom</t>
  </si>
  <si>
    <t>MSM79HF9_TR</t>
  </si>
  <si>
    <t>https://downloads.hmpdacc.org/ihmp/ibd/genome/microbiome/wgs/analysis/hmmrc/MSM79HF9_TR_pathabundance_relab.biom</t>
  </si>
  <si>
    <t>https://downloads.hmpdacc.org/ihmp/ibd/metatranscriptome/microbiome/analysis/MSM79HF9_TR_genefamilies_relab.biom</t>
  </si>
  <si>
    <t>MSM79HF9</t>
  </si>
  <si>
    <t>https://downloads.hmpdacc.org/ihmp/ibd/metatranscriptome/microbiome/analysis/MSM79HF9_genefamilies_relab.biom</t>
  </si>
  <si>
    <t>https://downloads.hmpdacc.org/ihmp/ibd/genome/microbiome/wgs/analysis/hmmrc/MSM79HF9_pathabundance_relab.biom</t>
  </si>
  <si>
    <t>https://downloads.hmpdacc.org/ihmp/ibd/genome/microbiome/wgs/analysis/hmmrc/MSM79HF9_TR_ecs_relab.biom</t>
  </si>
  <si>
    <t>https://downloads.hmpdacc.org/ihmp/ibd/metatranscriptome/microbiome/analysis/MSM79HF9_TR_ecs_relab.biom</t>
  </si>
  <si>
    <t>https://downloads.hmpdacc.org/ihmp/ibd/genome/microbiome/wgs/analysis/hmmrc/MSM79HF9_genefamilies_relab.biom</t>
  </si>
  <si>
    <t>https://downloads.hmpdacc.org/ihmp/ibd/metatranscriptome/microbiome/analysis/MSM79HF9_ecs_relab.biom</t>
  </si>
  <si>
    <t>https://downloads.hmpdacc.org/ihmp/ibd/genome/microbiome/wgs/analysis/hmmrc/MSM79HF9_ecs_relab.biom</t>
  </si>
  <si>
    <t>https://downloads.hmpdacc.org/ihmp/ibd/metatranscriptome/microbiome/analysis/MSM79HF9_pathabundance_relab.biom</t>
  </si>
  <si>
    <t>https://downloads.hmpdacc.org/ihmp/ibd/genome/microbiome/wgs/analysis/hmscp/MSM79HF9_TR_taxonomic_profile.biom</t>
  </si>
  <si>
    <t>https://downloads.hmpdacc.org/ihmp/ibd/metatranscriptome/microbiome/analysis/MSM79HF9_TR_pathabundance_relab.biom</t>
  </si>
  <si>
    <t>https://downloads.hmpdacc.org/ihmp/ibd/genome/microbiome/wgs/analysis/hmmrc/MSM79HF9_TR_genefamilies_relab.biom</t>
  </si>
  <si>
    <t>https://downloads.hmpdacc.org/ihmp/ibd/genome/microbiome/wgs/analysis/hmscp/MSM79HF9_taxonomic_profile.biom</t>
  </si>
  <si>
    <t>MSMA26DK</t>
  </si>
  <si>
    <t>https://downloads.hmpdacc.org/ihmp/ibd/genome/microbiome/wgs/analysis/hmmrc/MSMA26DK_ecs_relab.biom</t>
  </si>
  <si>
    <t>https://downloads.hmpdacc.org/ihmp/ibd/genome/microbiome/wgs/analysis/hmmrc/MSMA26DK_pathabundance_relab.biom</t>
  </si>
  <si>
    <t>https://downloads.hmpdacc.org/ihmp/ibd/genome/microbiome/wgs/analysis/hmscp/MSMA26DK_taxonomic_profile.biom</t>
  </si>
  <si>
    <t>https://downloads.hmpdacc.org/ihmp/ibd/genome/microbiome/wgs/analysis/hmmrc/MSMA26DK_genefamilies_relab.biom</t>
  </si>
  <si>
    <t>MSMA26DI</t>
  </si>
  <si>
    <t>https://downloads.hmpdacc.org/ihmp/ibd/genome/microbiome/wgs/analysis/hmmrc/MSMA26DI_pathabundance_relab.biom</t>
  </si>
  <si>
    <t>https://downloads.hmpdacc.org/ihmp/ibd/genome/microbiome/wgs/analysis/hmmrc/MSMA26DI_ecs_relab.biom</t>
  </si>
  <si>
    <t>https://downloads.hmpdacc.org/ihmp/ibd/metatranscriptome/microbiome/analysis/MSMA26DI_genefamilies_relab.biom</t>
  </si>
  <si>
    <t>https://downloads.hmpdacc.org/ihmp/ibd/genome/microbiome/wgs/analysis/hmmrc/MSMA26DI_genefamilies_relab.biom</t>
  </si>
  <si>
    <t>https://downloads.hmpdacc.org/ihmp/ibd/metatranscriptome/microbiome/analysis/MSMA26DI_ecs_relab.biom</t>
  </si>
  <si>
    <t>https://downloads.hmpdacc.org/ihmp/ibd/genome/microbiome/wgs/analysis/hmscp/MSMA26DI_taxonomic_profile.biom</t>
  </si>
  <si>
    <t>https://downloads.hmpdacc.org/ihmp/ibd/metatranscriptome/microbiome/analysis/MSMA26DI_pathabundance_relab.biom</t>
  </si>
  <si>
    <t>MSMAPC5L</t>
  </si>
  <si>
    <t>https://downloads.hmpdacc.org/ihmp/ibd/genome/microbiome/wgs/analysis/hmscp/MSMAPC5L_taxonomic_profile.biom</t>
  </si>
  <si>
    <t>https://downloads.hmpdacc.org/ihmp/ibd/genome/microbiome/wgs/analysis/hmmrc/MSMAPC5L_genefamilies_relab.biom</t>
  </si>
  <si>
    <t>https://downloads.hmpdacc.org/ihmp/ibd/genome/microbiome/wgs/analysis/hmmrc/MSMAPC5L_ecs_relab.biom</t>
  </si>
  <si>
    <t>https://downloads.hmpdacc.org/ihmp/ibd/metatranscriptome/microbiome/analysis/MSMAPC5L_genefamilies_relab.biom</t>
  </si>
  <si>
    <t>https://downloads.hmpdacc.org/ihmp/ibd/metatranscriptome/microbiome/analysis/MSMAPC5L_ecs_relab.biom</t>
  </si>
  <si>
    <t>https://downloads.hmpdacc.org/ihmp/ibd/metatranscriptome/microbiome/analysis/MSMAPC5L_pathabundance_relab.biom</t>
  </si>
  <si>
    <t>https://downloads.hmpdacc.org/ihmp/ibd/genome/microbiome/wgs/analysis/hmmrc/MSMAPC5L_pathabundance_relab.biom</t>
  </si>
  <si>
    <t>MSMAPC5H</t>
  </si>
  <si>
    <t>https://downloads.hmpdacc.org/ihmp/ibd/genome/microbiome/wgs/analysis/hmmrc/MSMAPC5H_genefamilies_relab.biom</t>
  </si>
  <si>
    <t>https://downloads.hmpdacc.org/ihmp/ibd/genome/microbiome/wgs/analysis/hmscp/MSMAPC5H_taxonomic_profile.biom</t>
  </si>
  <si>
    <t>https://downloads.hmpdacc.org/ihmp/ibd/genome/microbiome/wgs/analysis/hmmrc/MSMAPC5H_pathabundance_relab.biom</t>
  </si>
  <si>
    <t>https://downloads.hmpdacc.org/ihmp/ibd/genome/microbiome/wgs/analysis/hmmrc/MSMAPC5H_ecs_relab.biom</t>
  </si>
  <si>
    <t>MSMA26DO</t>
  </si>
  <si>
    <t>https://downloads.hmpdacc.org/ihmp/ibd/genome/microbiome/wgs/analysis/hmscp/MSMA26DO_taxonomic_profile.biom</t>
  </si>
  <si>
    <t>https://downloads.hmpdacc.org/ihmp/ibd/metatranscriptome/microbiome/analysis/MSMA26DO_ecs_relab.biom</t>
  </si>
  <si>
    <t>https://downloads.hmpdacc.org/ihmp/ibd/metatranscriptome/microbiome/analysis/MSMA26DO_genefamilies_relab.biom</t>
  </si>
  <si>
    <t>https://downloads.hmpdacc.org/ihmp/ibd/metatranscriptome/microbiome/analysis/MSMA26DO_pathabundance_relab.biom</t>
  </si>
  <si>
    <t>https://downloads.hmpdacc.org/ihmp/ibd/genome/microbiome/wgs/analysis/hmmrc/MSMA26DO_ecs_relab.biom</t>
  </si>
  <si>
    <t>https://downloads.hmpdacc.org/ihmp/ibd/genome/microbiome/wgs/analysis/hmmrc/MSMA26DO_genefamilies_relab.biom</t>
  </si>
  <si>
    <t>https://downloads.hmpdacc.org/ihmp/ibd/genome/microbiome/wgs/analysis/hmmrc/MSMA26DO_pathabundance_relab.biom</t>
  </si>
  <si>
    <t>MSMB4LXS</t>
  </si>
  <si>
    <t>https://downloads.hmpdacc.org/ihmp/ibd/genome/microbiome/wgs/analysis/hmmrc/MSMB4LXS_pathabundance_relab.biom</t>
  </si>
  <si>
    <t>https://downloads.hmpdacc.org/ihmp/ibd/genome/microbiome/wgs/analysis/hmmrc/MSMB4LXS_ecs_relab.biom</t>
  </si>
  <si>
    <t>https://downloads.hmpdacc.org/ihmp/ibd/genome/microbiome/wgs/analysis/hmscp/MSMB4LXS_taxonomic_profile.biom</t>
  </si>
  <si>
    <t>https://downloads.hmpdacc.org/ihmp/ibd/genome/microbiome/wgs/analysis/hmmrc/MSMB4LXS_genefamilies_relab.biom</t>
  </si>
  <si>
    <t>MSMA26DG</t>
  </si>
  <si>
    <t>https://downloads.hmpdacc.org/ihmp/ibd/genome/microbiome/wgs/analysis/hmmrc/MSMA26DG_pathabundance_relab.biom</t>
  </si>
  <si>
    <t>https://downloads.hmpdacc.org/ihmp/ibd/genome/microbiome/wgs/analysis/hmscp/MSMA26DG_taxonomic_profile.biom</t>
  </si>
  <si>
    <t>https://downloads.hmpdacc.org/ihmp/ibd/genome/microbiome/wgs/analysis/hmmrc/MSMA26DG_genefamilies_relab.biom</t>
  </si>
  <si>
    <t>https://downloads.hmpdacc.org/ihmp/ibd/genome/microbiome/wgs/analysis/hmmrc/MSMA26DG_ecs_relab.biom</t>
  </si>
  <si>
    <t>MSMB4LXW</t>
  </si>
  <si>
    <t>https://downloads.hmpdacc.org/ihmp/ibd/genome/microbiome/wgs/analysis/hmscp/MSMB4LXW_taxonomic_profile.biom</t>
  </si>
  <si>
    <t>https://downloads.hmpdacc.org/ihmp/ibd/genome/microbiome/wgs/analysis/hmmrc/MSMB4LXW_pathabundance_relab.biom</t>
  </si>
  <si>
    <t>https://downloads.hmpdacc.org/ihmp/ibd/genome/microbiome/wgs/analysis/hmmrc/MSMB4LXW_genefamilies_relab.biom</t>
  </si>
  <si>
    <t>https://downloads.hmpdacc.org/ihmp/ibd/metatranscriptome/microbiome/analysis/MSMB4LXW_pathabundance_relab.biom</t>
  </si>
  <si>
    <t>https://downloads.hmpdacc.org/ihmp/ibd/metatranscriptome/microbiome/analysis/MSMB4LXW_ecs_relab.biom</t>
  </si>
  <si>
    <t>https://downloads.hmpdacc.org/ihmp/ibd/genome/microbiome/wgs/analysis/hmmrc/MSMB4LXW_ecs_relab.biom</t>
  </si>
  <si>
    <t>https://downloads.hmpdacc.org/ihmp/ibd/metatranscriptome/microbiome/analysis/MSMB4LXW_genefamilies_relab.biom</t>
  </si>
  <si>
    <t>MSM9VZL5</t>
  </si>
  <si>
    <t>https://downloads.hmpdacc.org/ihmp/ibd/genome/microbiome/wgs/analysis/hmmrc/MSM9VZL5_pathabundance_relab.biom</t>
  </si>
  <si>
    <t>https://downloads.hmpdacc.org/ihmp/ibd/genome/microbiome/wgs/analysis/hmscp/MSM9VZL5_taxonomic_profile.biom</t>
  </si>
  <si>
    <t>https://downloads.hmpdacc.org/ihmp/ibd/metatranscriptome/microbiome/analysis/MSM9VZL5_pathabundance_relab.biom</t>
  </si>
  <si>
    <t>https://downloads.hmpdacc.org/ihmp/ibd/genome/microbiome/wgs/analysis/hmmrc/MSM9VZL5_genefamilies_relab.biom</t>
  </si>
  <si>
    <t>https://downloads.hmpdacc.org/ihmp/ibd/genome/microbiome/wgs/analysis/hmmrc/MSM9VZL5_ecs_relab.biom</t>
  </si>
  <si>
    <t>https://downloads.hmpdacc.org/ihmp/ibd/metatranscriptome/microbiome/analysis/MSM9VZL5_ecs_relab.biom</t>
  </si>
  <si>
    <t>https://downloads.hmpdacc.org/ihmp/ibd/metatranscriptome/microbiome/analysis/MSM9VZL5_genefamilies_relab.biom</t>
  </si>
  <si>
    <t>MSMA26DM</t>
  </si>
  <si>
    <t>https://downloads.hmpdacc.org/ihmp/ibd/genome/microbiome/wgs/analysis/hmmrc/MSMA26DM_pathabundance_relab.biom</t>
  </si>
  <si>
    <t>https://downloads.hmpdacc.org/ihmp/ibd/genome/microbiome/wgs/analysis/hmmrc/MSMA26DM_ecs_relab.biom</t>
  </si>
  <si>
    <t>https://downloads.hmpdacc.org/ihmp/ibd/metatranscriptome/microbiome/analysis/MSMA26DM_pathabundance_relab.biom</t>
  </si>
  <si>
    <t>https://downloads.hmpdacc.org/ihmp/ibd/metatranscriptome/microbiome/analysis/MSMA26DM_genefamilies_relab.biom</t>
  </si>
  <si>
    <t>https://downloads.hmpdacc.org/ihmp/ibd/genome/microbiome/wgs/analysis/hmmrc/MSMA26DM_genefamilies_relab.biom</t>
  </si>
  <si>
    <t>https://downloads.hmpdacc.org/ihmp/ibd/metatranscriptome/microbiome/analysis/MSMA26DM_ecs_relab.biom</t>
  </si>
  <si>
    <t>https://downloads.hmpdacc.org/ihmp/ibd/genome/microbiome/wgs/analysis/hmscp/MSMA26DM_taxonomic_profile.biom</t>
  </si>
  <si>
    <t>MSMB4LZK</t>
  </si>
  <si>
    <t>https://downloads.hmpdacc.org/ihmp/ibd/genome/microbiome/wgs/analysis/hmscp/MSMB4LZK_taxonomic_profile.biom</t>
  </si>
  <si>
    <t>https://downloads.hmpdacc.org/ihmp/ibd/genome/microbiome/wgs/analysis/hmmrc/MSMB4LZK_pathabundance_relab.biom</t>
  </si>
  <si>
    <t>https://downloads.hmpdacc.org/ihmp/ibd/genome/microbiome/wgs/analysis/hmmrc/MSMB4LZK_genefamilies_relab.biom</t>
  </si>
  <si>
    <t>https://downloads.hmpdacc.org/ihmp/ibd/metatranscriptome/microbiome/analysis/MSMB4LZK_genefamilies_relab.biom</t>
  </si>
  <si>
    <t>https://downloads.hmpdacc.org/ihmp/ibd/genome/microbiome/wgs/analysis/hmmrc/MSMB4LZK_ecs_relab.biom</t>
  </si>
  <si>
    <t>https://downloads.hmpdacc.org/ihmp/ibd/metatranscriptome/microbiome/analysis/MSMB4LZK_ecs_relab.biom</t>
  </si>
  <si>
    <t>https://downloads.hmpdacc.org/ihmp/ibd/metatranscriptome/microbiome/analysis/MSMB4LZK_pathabundance_relab.biom</t>
  </si>
  <si>
    <t>HSM5MD75</t>
  </si>
  <si>
    <t>https://downloads.hmpdacc.org/ihmp/ibd/genome/microbiome/wgs/analysis/hmmrc/HSM5MD75_ecs_relab.biom</t>
  </si>
  <si>
    <t>https://downloads.hmpdacc.org/ihmp/ibd/genome/microbiome/wgs/analysis/hmscp/HSM5MD75_taxonomic_profile.biom</t>
  </si>
  <si>
    <t>https://downloads.hmpdacc.org/ihmp/ibd/genome/microbiome/wgs/analysis/hmmrc/HSM5MD75_genefamilies_relab.biom</t>
  </si>
  <si>
    <t>https://downloads.hmpdacc.org/ihmp/ibd/genome/microbiome/wgs/analysis/hmmrc/HSM5MD75_pathabundance_relab.biom</t>
  </si>
  <si>
    <t>HSM6XRS8</t>
  </si>
  <si>
    <t>https://downloads.hmpdacc.org/ihmp/ibd/genome/microbiome/wgs/analysis/hmmrc/HSM6XRS8_ecs_relab.biom</t>
  </si>
  <si>
    <t>https://downloads.hmpdacc.org/ihmp/ibd/genome/microbiome/wgs/analysis/hmmrc/HSM6XRS8_genefamilies_relab.biom</t>
  </si>
  <si>
    <t>https://downloads.hmpdacc.org/ihmp/ibd/genome/microbiome/wgs/analysis/hmscp/HSM6XRS8_taxonomic_profile.biom</t>
  </si>
  <si>
    <t>https://downloads.hmpdacc.org/ihmp/ibd/genome/microbiome/wgs/analysis/hmmrc/HSM6XRS8_pathabundance_relab.biom</t>
  </si>
  <si>
    <t>HSM5MD62</t>
  </si>
  <si>
    <t>https://downloads.hmpdacc.org/ihmp/ibd/genome/microbiome/wgs/analysis/hmscp/HSM5MD62_taxonomic_profile.biom</t>
  </si>
  <si>
    <t>https://downloads.hmpdacc.org/ihmp/ibd/metatranscriptome/microbiome/analysis/HSM5MD62_pathabundance_relab.biom</t>
  </si>
  <si>
    <t>https://downloads.hmpdacc.org/ihmp/ibd/genome/microbiome/wgs/analysis/hmmrc/HSM5MD62_ecs_relab.biom</t>
  </si>
  <si>
    <t>https://downloads.hmpdacc.org/ihmp/ibd/metatranscriptome/microbiome/analysis/HSM5MD62_genefamilies_relab.biom</t>
  </si>
  <si>
    <t>https://downloads.hmpdacc.org/ihmp/ibd/genome/microbiome/wgs/analysis/hmmrc/HSM5MD62_pathabundance_relab.biom</t>
  </si>
  <si>
    <t>https://downloads.hmpdacc.org/ihmp/ibd/genome/microbiome/wgs/analysis/hmmrc/HSM5MD62_genefamilies_relab.biom</t>
  </si>
  <si>
    <t>https://downloads.hmpdacc.org/ihmp/ibd/metatranscriptome/microbiome/analysis/HSM5MD62_ecs_relab.biom</t>
  </si>
  <si>
    <t>HSM7CYZD</t>
  </si>
  <si>
    <t>https://downloads.hmpdacc.org/ihmp/ibd/genome/microbiome/wgs/analysis/hmscp/HSM7CYZD_taxonomic_profile.biom</t>
  </si>
  <si>
    <t>https://downloads.hmpdacc.org/ihmp/ibd/genome/microbiome/wgs/analysis/hmmrc/HSM7CYZD_ecs_relab.biom</t>
  </si>
  <si>
    <t>https://downloads.hmpdacc.org/ihmp/ibd/genome/microbiome/wgs/analysis/hmmrc/HSM7CYZD_genefamilies_relab.biom</t>
  </si>
  <si>
    <t>https://downloads.hmpdacc.org/ihmp/ibd/genome/microbiome/wgs/analysis/hmmrc/HSM7CYZD_pathabundance_relab.biom</t>
  </si>
  <si>
    <t>HSM7J4QJ</t>
  </si>
  <si>
    <t>https://downloads.hmpdacc.org/ihmp/ibd/genome/microbiome/wgs/analysis/hmmrc/HSM7J4QJ_genefamilies_relab.biom</t>
  </si>
  <si>
    <t>https://downloads.hmpdacc.org/ihmp/ibd/metatranscriptome/microbiome/analysis/HSM7J4QJ_genefamilies_relab.biom</t>
  </si>
  <si>
    <t>https://downloads.hmpdacc.org/ihmp/ibd/genome/microbiome/wgs/analysis/hmmrc/HSM7J4QJ_pathabundance_relab.biom</t>
  </si>
  <si>
    <t>https://downloads.hmpdacc.org/ihmp/ibd/metatranscriptome/microbiome/analysis/HSM7J4QJ_pathabundance_relab.biom</t>
  </si>
  <si>
    <t>https://downloads.hmpdacc.org/ihmp/ibd/genome/microbiome/wgs/analysis/hmmrc/HSM7J4QJ_ecs_relab.biom</t>
  </si>
  <si>
    <t>https://downloads.hmpdacc.org/ihmp/ibd/metatranscriptome/microbiome/analysis/HSM7J4QJ_ecs_relab.biom</t>
  </si>
  <si>
    <t>https://downloads.hmpdacc.org/ihmp/ibd/genome/microbiome/wgs/analysis/hmscp/HSM7J4QJ_taxonomic_profile.biom</t>
  </si>
  <si>
    <t>HSM7J4QH</t>
  </si>
  <si>
    <t>https://downloads.hmpdacc.org/ihmp/ibd/genome/microbiome/wgs/analysis/hmmrc/HSM7J4QH_pathabundance_relab.biom</t>
  </si>
  <si>
    <t>https://downloads.hmpdacc.org/ihmp/ibd/genome/microbiome/wgs/analysis/hmmrc/HSM7J4QH_ecs_relab.biom</t>
  </si>
  <si>
    <t>https://downloads.hmpdacc.org/ihmp/ibd/genome/microbiome/wgs/analysis/hmmrc/HSM7J4QH_genefamilies_relab.biom</t>
  </si>
  <si>
    <t>https://downloads.hmpdacc.org/ihmp/ibd/genome/microbiome/wgs/analysis/hmscp/HSM7J4QH_taxonomic_profile.biom</t>
  </si>
  <si>
    <t>HSM5MD71</t>
  </si>
  <si>
    <t>https://downloads.hmpdacc.org/ihmp/ibd/genome/microbiome/wgs/analysis/hmmrc/HSM5MD71_ecs_relab.biom</t>
  </si>
  <si>
    <t>https://downloads.hmpdacc.org/ihmp/ibd/genome/microbiome/wgs/analysis/hmmrc/HSM5MD71_pathabundance_relab.biom</t>
  </si>
  <si>
    <t>https://downloads.hmpdacc.org/ihmp/ibd/genome/microbiome/wgs/analysis/hmmrc/HSM5MD71_genefamilies_relab.biom</t>
  </si>
  <si>
    <t>https://downloads.hmpdacc.org/ihmp/ibd/genome/microbiome/wgs/analysis/hmscp/HSM5MD71_taxonomic_profile.biom</t>
  </si>
  <si>
    <t>HSM7J4QL</t>
  </si>
  <si>
    <t>https://downloads.hmpdacc.org/ihmp/ibd/genome/microbiome/wgs/analysis/hmmrc/HSM7J4QL_ecs_relab.biom</t>
  </si>
  <si>
    <t>https://downloads.hmpdacc.org/ihmp/ibd/genome/microbiome/wgs/analysis/hmscp/HSM7J4QL_taxonomic_profile.biom</t>
  </si>
  <si>
    <t>https://downloads.hmpdacc.org/ihmp/ibd/genome/microbiome/wgs/analysis/hmmrc/HSM7J4QL_pathabundance_relab.biom</t>
  </si>
  <si>
    <t>https://downloads.hmpdacc.org/ihmp/ibd/genome/microbiome/wgs/analysis/hmmrc/HSM7J4QL_genefamilies_relab.biom</t>
  </si>
  <si>
    <t>HSM6XRS4</t>
  </si>
  <si>
    <t>https://downloads.hmpdacc.org/ihmp/ibd/metatranscriptome/microbiome/analysis/HSM6XRS4_ecs_relab.biom</t>
  </si>
  <si>
    <t>https://downloads.hmpdacc.org/ihmp/ibd/genome/microbiome/wgs/analysis/hmmrc/HSM6XRS4_genefamilies_relab.biom</t>
  </si>
  <si>
    <t>https://downloads.hmpdacc.org/ihmp/ibd/metatranscriptome/microbiome/analysis/HSM6XRS4_genefamilies_relab.biom</t>
  </si>
  <si>
    <t>https://downloads.hmpdacc.org/ihmp/ibd/genome/microbiome/wgs/analysis/hmscp/HSM6XRS4_taxonomic_profile.biom</t>
  </si>
  <si>
    <t>https://downloads.hmpdacc.org/ihmp/ibd/genome/microbiome/wgs/analysis/hmmrc/HSM6XRS4_pathabundance_relab.biom</t>
  </si>
  <si>
    <t>https://downloads.hmpdacc.org/ihmp/ibd/metatranscriptome/microbiome/analysis/HSM6XRS4_pathabundance_relab.biom</t>
  </si>
  <si>
    <t>https://downloads.hmpdacc.org/ihmp/ibd/genome/microbiome/wgs/analysis/hmmrc/HSM6XRS4_ecs_relab.biom</t>
  </si>
  <si>
    <t>HSM7J4QD</t>
  </si>
  <si>
    <t>https://downloads.hmpdacc.org/ihmp/ibd/genome/microbiome/wgs/analysis/hmmrc/HSM7J4QD_ecs_relab.biom</t>
  </si>
  <si>
    <t>https://downloads.hmpdacc.org/ihmp/ibd/genome/microbiome/wgs/analysis/hmmrc/HSM7J4QD_pathabundance_relab.biom</t>
  </si>
  <si>
    <t>https://downloads.hmpdacc.org/ihmp/ibd/genome/microbiome/wgs/analysis/hmscp/HSM7J4QD_taxonomic_profile.biom</t>
  </si>
  <si>
    <t>https://downloads.hmpdacc.org/ihmp/ibd/genome/microbiome/wgs/analysis/hmmrc/HSM7J4QD_genefamilies_relab.biom</t>
  </si>
  <si>
    <t>HSM7CYZ9</t>
  </si>
  <si>
    <t>https://downloads.hmpdacc.org/ihmp/ibd/genome/microbiome/wgs/analysis/hmmrc/HSM7CYZ9_pathabundance_relab.biom</t>
  </si>
  <si>
    <t>https://downloads.hmpdacc.org/ihmp/ibd/genome/microbiome/wgs/analysis/hmscp/HSM7CYZ9_taxonomic_profile.biom</t>
  </si>
  <si>
    <t>https://downloads.hmpdacc.org/ihmp/ibd/genome/microbiome/wgs/analysis/hmmrc/HSM7CYZ9_genefamilies_relab.biom</t>
  </si>
  <si>
    <t>https://downloads.hmpdacc.org/ihmp/ibd/genome/microbiome/wgs/analysis/hmmrc/HSM7CYZ9_ecs_relab.biom</t>
  </si>
  <si>
    <t>HSM6XRSE</t>
  </si>
  <si>
    <t>https://downloads.hmpdacc.org/ihmp/ibd/genome/microbiome/wgs/analysis/hmscp/HSM6XRSE_taxonomic_profile.biom</t>
  </si>
  <si>
    <t>https://downloads.hmpdacc.org/ihmp/ibd/genome/microbiome/wgs/analysis/hmmrc/HSM6XRSE_ecs_relab.biom</t>
  </si>
  <si>
    <t>https://downloads.hmpdacc.org/ihmp/ibd/genome/microbiome/wgs/analysis/hmmrc/HSM6XRSE_genefamilies_relab.biom</t>
  </si>
  <si>
    <t>https://downloads.hmpdacc.org/ihmp/ibd/genome/microbiome/wgs/analysis/hmmrc/HSM6XRSE_pathabundance_relab.biom</t>
  </si>
  <si>
    <t>HSM7CYZ5</t>
  </si>
  <si>
    <t>https://downloads.hmpdacc.org/ihmp/ibd/genome/microbiome/wgs/analysis/hmmrc/HSM7CYZ5_ecs_relab.biom</t>
  </si>
  <si>
    <t>https://downloads.hmpdacc.org/ihmp/ibd/genome/microbiome/wgs/analysis/hmmrc/HSM7CYZ5_pathabundance_relab.biom</t>
  </si>
  <si>
    <t>https://downloads.hmpdacc.org/ihmp/ibd/genome/microbiome/wgs/analysis/hmscp/HSM7CYZ5_taxonomic_profile.biom</t>
  </si>
  <si>
    <t>https://downloads.hmpdacc.org/ihmp/ibd/genome/microbiome/wgs/analysis/hmmrc/HSM7CYZ5_genefamilies_relab.biom</t>
  </si>
  <si>
    <t>HSM7J4QB</t>
  </si>
  <si>
    <t>https://downloads.hmpdacc.org/ihmp/ibd/genome/microbiome/wgs/analysis/hmmrc/HSM7J4QB_ecs_relab.biom</t>
  </si>
  <si>
    <t>https://downloads.hmpdacc.org/ihmp/ibd/genome/microbiome/wgs/analysis/hmscp/HSM7J4QB_taxonomic_profile.biom</t>
  </si>
  <si>
    <t>https://downloads.hmpdacc.org/ihmp/ibd/genome/microbiome/wgs/analysis/hmmrc/HSM7J4QB_genefamilies_relab.biom</t>
  </si>
  <si>
    <t>https://downloads.hmpdacc.org/ihmp/ibd/genome/microbiome/wgs/analysis/hmmrc/HSM7J4QB_pathabundance_relab.biom</t>
  </si>
  <si>
    <t>HSM6XRS6</t>
  </si>
  <si>
    <t>https://downloads.hmpdacc.org/ihmp/ibd/genome/microbiome/wgs/analysis/hmmrc/HSM6XRS6_pathabundance_relab.biom</t>
  </si>
  <si>
    <t>https://downloads.hmpdacc.org/ihmp/ibd/genome/microbiome/wgs/analysis/hmscp/HSM6XRS6_taxonomic_profile.biom</t>
  </si>
  <si>
    <t>https://downloads.hmpdacc.org/ihmp/ibd/genome/microbiome/wgs/analysis/hmmrc/HSM6XRS6_genefamilies_relab.biom</t>
  </si>
  <si>
    <t>https://downloads.hmpdacc.org/ihmp/ibd/genome/microbiome/wgs/analysis/hmmrc/HSM6XRS6_ecs_relab.biom</t>
  </si>
  <si>
    <t>HSM7J4QF</t>
  </si>
  <si>
    <t>https://downloads.hmpdacc.org/ihmp/ibd/genome/microbiome/wgs/analysis/hmmrc/HSM7J4QF_ecs_relab.biom</t>
  </si>
  <si>
    <t>https://downloads.hmpdacc.org/ihmp/ibd/metatranscriptome/microbiome/analysis/HSM7J4QF_pathabundance_relab.biom</t>
  </si>
  <si>
    <t>https://downloads.hmpdacc.org/ihmp/ibd/genome/microbiome/wgs/analysis/hmscp/HSM7J4QF_taxonomic_profile.biom</t>
  </si>
  <si>
    <t>https://downloads.hmpdacc.org/ihmp/ibd/metatranscriptome/microbiome/analysis/HSM7J4QF_ecs_relab.biom</t>
  </si>
  <si>
    <t>https://downloads.hmpdacc.org/ihmp/ibd/genome/microbiome/wgs/analysis/hmmrc/HSM7J4QF_pathabundance_relab.biom</t>
  </si>
  <si>
    <t>https://downloads.hmpdacc.org/ihmp/ibd/genome/microbiome/wgs/analysis/hmmrc/HSM7J4QF_genefamilies_relab.biom</t>
  </si>
  <si>
    <t>https://downloads.hmpdacc.org/ihmp/ibd/metatranscriptome/microbiome/analysis/HSM7J4QF_genefamilies_relab.biom</t>
  </si>
  <si>
    <t>HSM5MD73</t>
  </si>
  <si>
    <t>https://downloads.hmpdacc.org/ihmp/ibd/genome/microbiome/wgs/analysis/hmmrc/HSM5MD73_genefamilies_relab.biom</t>
  </si>
  <si>
    <t>https://downloads.hmpdacc.org/ihmp/ibd/genome/microbiome/wgs/analysis/hmmrc/HSM5MD73_pathabundance_relab.biom</t>
  </si>
  <si>
    <t>https://downloads.hmpdacc.org/ihmp/ibd/genome/microbiome/wgs/analysis/hmmrc/HSM5MD73_ecs_relab.biom</t>
  </si>
  <si>
    <t>https://downloads.hmpdacc.org/ihmp/ibd/metatranscriptome/microbiome/analysis/HSM5MD73_genefamilies_relab.biom</t>
  </si>
  <si>
    <t>https://downloads.hmpdacc.org/ihmp/ibd/metatranscriptome/microbiome/analysis/HSM5MD73_pathabundance_relab.biom</t>
  </si>
  <si>
    <t>https://downloads.hmpdacc.org/ihmp/ibd/metatranscriptome/microbiome/analysis/HSM5MD73_ecs_relab.biom</t>
  </si>
  <si>
    <t>https://downloads.hmpdacc.org/ihmp/ibd/genome/microbiome/wgs/analysis/hmscp/HSM5MD73_taxonomic_profile.biom</t>
  </si>
  <si>
    <t>HSM7CYZF</t>
  </si>
  <si>
    <t>https://downloads.hmpdacc.org/ihmp/ibd/genome/microbiome/wgs/analysis/hmscp/HSM7CYZF_taxonomic_profile.biom</t>
  </si>
  <si>
    <t>https://downloads.hmpdacc.org/ihmp/ibd/genome/microbiome/wgs/analysis/hmmrc/HSM7CYZF_genefamilies_relab.biom</t>
  </si>
  <si>
    <t>https://downloads.hmpdacc.org/ihmp/ibd/genome/microbiome/wgs/analysis/hmmrc/HSM7CYZF_pathabundance_relab.biom</t>
  </si>
  <si>
    <t>https://downloads.hmpdacc.org/ihmp/ibd/genome/microbiome/wgs/analysis/hmmrc/HSM7CYZF_ecs_relab.biom</t>
  </si>
  <si>
    <t>HSM5MD6Y</t>
  </si>
  <si>
    <t>https://downloads.hmpdacc.org/ihmp/ibd/metatranscriptome/microbiome/analysis/HSM5MD6Y_genefamilies_relab.biom</t>
  </si>
  <si>
    <t>https://downloads.hmpdacc.org/ihmp/ibd/metatranscriptome/microbiome/analysis/HSM5MD6Y_pathabundance_relab.biom</t>
  </si>
  <si>
    <t>https://downloads.hmpdacc.org/ihmp/ibd/genome/microbiome/wgs/analysis/hmscp/HSM5MD6Y_taxonomic_profile.biom</t>
  </si>
  <si>
    <t>https://downloads.hmpdacc.org/ihmp/ibd/metatranscriptome/microbiome/analysis/HSM5MD6Y_ecs_relab.biom</t>
  </si>
  <si>
    <t>https://downloads.hmpdacc.org/ihmp/ibd/genome/microbiome/wgs/analysis/hmmrc/HSM5MD6Y_ecs_relab.biom</t>
  </si>
  <si>
    <t>https://downloads.hmpdacc.org/ihmp/ibd/genome/microbiome/wgs/analysis/hmmrc/HSM5MD6Y_genefamilies_relab.biom</t>
  </si>
  <si>
    <t>https://downloads.hmpdacc.org/ihmp/ibd/genome/microbiome/wgs/analysis/hmmrc/HSM5MD6Y_pathabundance_relab.biom</t>
  </si>
  <si>
    <t>HSM7CYZB</t>
  </si>
  <si>
    <t>https://downloads.hmpdacc.org/ihmp/ibd/genome/microbiome/wgs/analysis/hmscp/HSM7CYZB_taxonomic_profile.biom</t>
  </si>
  <si>
    <t>https://downloads.hmpdacc.org/ihmp/ibd/genome/microbiome/wgs/analysis/hmmrc/HSM7CYZB_genefamilies_relab.biom</t>
  </si>
  <si>
    <t>https://downloads.hmpdacc.org/ihmp/ibd/genome/microbiome/wgs/analysis/hmmrc/HSM7CYZB_pathabundance_relab.biom</t>
  </si>
  <si>
    <t>https://downloads.hmpdacc.org/ihmp/ibd/genome/microbiome/wgs/analysis/hmmrc/HSM7CYZB_ecs_relab.biom</t>
  </si>
  <si>
    <t>HSM7CYZ7</t>
  </si>
  <si>
    <t>https://downloads.hmpdacc.org/ihmp/ibd/genome/microbiome/wgs/analysis/hmmrc/HSM7CYZ7_genefamilies_relab.biom</t>
  </si>
  <si>
    <t>https://downloads.hmpdacc.org/ihmp/ibd/metatranscriptome/microbiome/analysis/HSM7CYZ7_genefamilies_relab.biom</t>
  </si>
  <si>
    <t>https://downloads.hmpdacc.org/ihmp/ibd/genome/microbiome/wgs/analysis/hmmrc/HSM7CYZ7_ecs_relab.biom</t>
  </si>
  <si>
    <t>https://downloads.hmpdacc.org/ihmp/ibd/metatranscriptome/microbiome/analysis/HSM7CYZ7_pathabundance_relab.biom</t>
  </si>
  <si>
    <t>https://downloads.hmpdacc.org/ihmp/ibd/genome/microbiome/wgs/analysis/hmmrc/HSM7CYZ7_pathabundance_relab.biom</t>
  </si>
  <si>
    <t>https://downloads.hmpdacc.org/ihmp/ibd/genome/microbiome/wgs/analysis/hmscp/HSM7CYZ7_taxonomic_profile.biom</t>
  </si>
  <si>
    <t>https://downloads.hmpdacc.org/ihmp/ibd/metatranscriptome/microbiome/analysis/HSM7CYZ7_ecs_relab.biom</t>
  </si>
  <si>
    <t>HSMA33RR</t>
  </si>
  <si>
    <t>https://downloads.hmpdacc.org/ihmp/ibd/genome/microbiome/wgs/analysis/hmmrc/HSMA33RR_pathabundance_relab.biom</t>
  </si>
  <si>
    <t>https://downloads.hmpdacc.org/ihmp/ibd/genome/microbiome/wgs/analysis/hmmrc/HSMA33RR_ecs_relab.biom</t>
  </si>
  <si>
    <t>https://downloads.hmpdacc.org/ihmp/ibd/genome/microbiome/wgs/analysis/hmscp/HSMA33RR_taxonomic_profile.biom</t>
  </si>
  <si>
    <t>https://downloads.hmpdacc.org/ihmp/ibd/genome/microbiome/wgs/analysis/hmmrc/HSMA33RR_genefamilies_relab.biom</t>
  </si>
  <si>
    <t>HSMA33LJ</t>
  </si>
  <si>
    <t>https://downloads.hmpdacc.org/ihmp/ibd/metatranscriptome/microbiome/analysis/HSMA33LJ_pathabundance_relab.biom</t>
  </si>
  <si>
    <t>https://downloads.hmpdacc.org/ihmp/ibd/metatranscriptome/microbiome/analysis/HSMA33LJ_genefamilies_relab.biom</t>
  </si>
  <si>
    <t>https://downloads.hmpdacc.org/ihmp/ibd/metatranscriptome/microbiome/analysis/HSMA33LJ_ecs_relab.biom</t>
  </si>
  <si>
    <t>https://downloads.hmpdacc.org/ihmp/ibd/genome/microbiome/wgs/analysis/hmmrc/HSMA33LJ_genefamilies_relab.biom</t>
  </si>
  <si>
    <t>https://downloads.hmpdacc.org/ihmp/ibd/genome/microbiome/wgs/analysis/hmscp/HSMA33LJ_taxonomic_profile.biom</t>
  </si>
  <si>
    <t>https://downloads.hmpdacc.org/ihmp/ibd/genome/microbiome/wgs/analysis/hmmrc/HSMA33LJ_pathabundance_relab.biom</t>
  </si>
  <si>
    <t>https://downloads.hmpdacc.org/ihmp/ibd/genome/microbiome/wgs/analysis/hmmrc/HSMA33LJ_ecs_relab.biom</t>
  </si>
  <si>
    <t>HSMA33LB</t>
  </si>
  <si>
    <t>https://downloads.hmpdacc.org/ihmp/ibd/metatranscriptome/microbiome/analysis/HSMA33LB_pathabundance_relab.biom</t>
  </si>
  <si>
    <t>https://downloads.hmpdacc.org/ihmp/ibd/genome/microbiome/wgs/analysis/hmscp/HSMA33LB_taxonomic_profile.biom</t>
  </si>
  <si>
    <t>https://downloads.hmpdacc.org/ihmp/ibd/genome/microbiome/wgs/analysis/hmmrc/HSMA33LB_genefamilies_relab.biom</t>
  </si>
  <si>
    <t>https://downloads.hmpdacc.org/ihmp/ibd/metatranscriptome/microbiome/analysis/HSMA33LB_ecs_relab.biom</t>
  </si>
  <si>
    <t>https://downloads.hmpdacc.org/ihmp/ibd/genome/microbiome/wgs/analysis/hmmrc/HSMA33LB_ecs_relab.biom</t>
  </si>
  <si>
    <t>https://downloads.hmpdacc.org/ihmp/ibd/metatranscriptome/microbiome/analysis/HSMA33LB_genefamilies_relab.biom</t>
  </si>
  <si>
    <t>https://downloads.hmpdacc.org/ihmp/ibd/genome/microbiome/wgs/analysis/hmmrc/HSMA33LB_pathabundance_relab.biom</t>
  </si>
  <si>
    <t>HSMA33RX</t>
  </si>
  <si>
    <t>https://downloads.hmpdacc.org/ihmp/ibd/genome/microbiome/wgs/analysis/hmmrc/HSMA33RX_ecs_relab.biom</t>
  </si>
  <si>
    <t>https://downloads.hmpdacc.org/ihmp/ibd/metatranscriptome/microbiome/analysis/HSMA33RX_pathabundance_relab.biom</t>
  </si>
  <si>
    <t>HSMA33RX_TR</t>
  </si>
  <si>
    <t>https://downloads.hmpdacc.org/ihmp/ibd/genome/microbiome/wgs/analysis/hmmrc/HSMA33RX_TR_genefamilies_relab.biom</t>
  </si>
  <si>
    <t>https://downloads.hmpdacc.org/ihmp/ibd/metatranscriptome/microbiome/analysis/HSMA33RX_TR_pathabundance_relab.biom</t>
  </si>
  <si>
    <t>https://downloads.hmpdacc.org/ihmp/ibd/metatranscriptome/microbiome/analysis/HSMA33RX_ecs_relab.biom</t>
  </si>
  <si>
    <t>https://downloads.hmpdacc.org/ihmp/ibd/metatranscriptome/microbiome/analysis/HSMA33RX_TR_genefamilies_relab.biom</t>
  </si>
  <si>
    <t>https://downloads.hmpdacc.org/ihmp/ibd/genome/microbiome/wgs/analysis/hmmrc/HSMA33RX_TR_pathabundance_relab.biom</t>
  </si>
  <si>
    <t>https://downloads.hmpdacc.org/ihmp/ibd/genome/microbiome/wgs/analysis/hmmrc/HSMA33RX_pathabundance_relab.biom</t>
  </si>
  <si>
    <t>https://downloads.hmpdacc.org/ihmp/ibd/genome/microbiome/wgs/analysis/hmscp/HSMA33RX_TR_taxonomic_profile.biom</t>
  </si>
  <si>
    <t>https://downloads.hmpdacc.org/ihmp/ibd/metatranscriptome/microbiome/analysis/HSMA33RX_genefamilies_relab.biom</t>
  </si>
  <si>
    <t>https://downloads.hmpdacc.org/ihmp/ibd/genome/microbiome/wgs/analysis/hmmrc/HSMA33RX_TR_ecs_relab.biom</t>
  </si>
  <si>
    <t>https://downloads.hmpdacc.org/ihmp/ibd/metatranscriptome/microbiome/analysis/HSMA33RX_TR_ecs_relab.biom</t>
  </si>
  <si>
    <t>https://downloads.hmpdacc.org/ihmp/ibd/genome/microbiome/wgs/analysis/hmscp/HSMA33RX_taxonomic_profile.biom</t>
  </si>
  <si>
    <t>https://downloads.hmpdacc.org/ihmp/ibd/genome/microbiome/wgs/analysis/hmmrc/HSMA33RX_genefamilies_relab.biom</t>
  </si>
  <si>
    <t>HSMA33P6</t>
  </si>
  <si>
    <t>https://downloads.hmpdacc.org/ihmp/ibd/metatranscriptome/microbiome/analysis/HSMA33P6_pathabundance_relab.biom</t>
  </si>
  <si>
    <t>https://downloads.hmpdacc.org/ihmp/ibd/genome/microbiome/wgs/analysis/hmmrc/HSMA33P6_genefamilies_relab.biom</t>
  </si>
  <si>
    <t>https://downloads.hmpdacc.org/ihmp/ibd/metatranscriptome/microbiome/analysis/HSMA33P6_genefamilies_relab.biom</t>
  </si>
  <si>
    <t>https://downloads.hmpdacc.org/ihmp/ibd/genome/microbiome/wgs/analysis/hmscp/HSMA33P6_taxonomic_profile.biom</t>
  </si>
  <si>
    <t>https://downloads.hmpdacc.org/ihmp/ibd/genome/microbiome/wgs/analysis/hmmrc/HSMA33P6_pathabundance_relab.biom</t>
  </si>
  <si>
    <t>https://downloads.hmpdacc.org/ihmp/ibd/metatranscriptome/microbiome/analysis/HSMA33P6_ecs_relab.biom</t>
  </si>
  <si>
    <t>https://downloads.hmpdacc.org/ihmp/ibd/genome/microbiome/wgs/analysis/hmmrc/HSMA33P6_ecs_relab.biom</t>
  </si>
  <si>
    <t>HSMA33IC</t>
  </si>
  <si>
    <t>https://downloads.hmpdacc.org/ihmp/ibd/genome/microbiome/wgs/analysis/hmscp/HSMA33IC_taxonomic_profile.biom</t>
  </si>
  <si>
    <t>https://downloads.hmpdacc.org/ihmp/ibd/metatranscriptome/microbiome/analysis/HSMA33IC_pathabundance_relab.biom</t>
  </si>
  <si>
    <t>https://downloads.hmpdacc.org/ihmp/ibd/genome/microbiome/wgs/analysis/hmmrc/HSMA33IC_genefamilies_relab.biom</t>
  </si>
  <si>
    <t>https://downloads.hmpdacc.org/ihmp/ibd/genome/microbiome/wgs/analysis/hmmrc/HSMA33IC_pathabundance_relab.biom</t>
  </si>
  <si>
    <t>https://downloads.hmpdacc.org/ihmp/ibd/metatranscriptome/microbiome/analysis/HSMA33IC_ecs_relab.biom</t>
  </si>
  <si>
    <t>https://downloads.hmpdacc.org/ihmp/ibd/genome/microbiome/wgs/analysis/hmmrc/HSMA33IC_ecs_relab.biom</t>
  </si>
  <si>
    <t>https://downloads.hmpdacc.org/ihmp/ibd/metatranscriptome/microbiome/analysis/HSMA33IC_genefamilies_relab.biom</t>
  </si>
  <si>
    <t>HSMA33IA</t>
  </si>
  <si>
    <t>https://downloads.hmpdacc.org/ihmp/ibd/metatranscriptome/microbiome/analysis/HSMA33IA_genefamilies_relab.biom</t>
  </si>
  <si>
    <t>https://downloads.hmpdacc.org/ihmp/ibd/metatranscriptome/microbiome/analysis/HSMA33IA_pathabundance_relab.biom</t>
  </si>
  <si>
    <t>https://downloads.hmpdacc.org/ihmp/ibd/genome/microbiome/wgs/analysis/hmmrc/HSMA33IA_ecs_relab.biom</t>
  </si>
  <si>
    <t>https://downloads.hmpdacc.org/ihmp/ibd/metatranscriptome/microbiome/analysis/HSMA33IA_ecs_relab.biom</t>
  </si>
  <si>
    <t>https://downloads.hmpdacc.org/ihmp/ibd/genome/microbiome/wgs/analysis/hmmrc/HSMA33IA_pathabundance_relab.biom</t>
  </si>
  <si>
    <t>https://downloads.hmpdacc.org/ihmp/ibd/genome/microbiome/wgs/analysis/hmscp/HSMA33IA_taxonomic_profile.biom</t>
  </si>
  <si>
    <t>https://downloads.hmpdacc.org/ihmp/ibd/genome/microbiome/wgs/analysis/hmmrc/HSMA33IA_genefamilies_relab.biom</t>
  </si>
  <si>
    <t>HSMA33RT</t>
  </si>
  <si>
    <t>https://downloads.hmpdacc.org/ihmp/ibd/genome/microbiome/wgs/analysis/hmmrc/HSMA33RT_genefamilies_relab.biom</t>
  </si>
  <si>
    <t>https://downloads.hmpdacc.org/ihmp/ibd/metatranscriptome/microbiome/analysis/HSMA33RT_ecs_relab.biom</t>
  </si>
  <si>
    <t>https://downloads.hmpdacc.org/ihmp/ibd/genome/microbiome/wgs/analysis/hmmrc/HSMA33RT_ecs_relab.biom</t>
  </si>
  <si>
    <t>https://downloads.hmpdacc.org/ihmp/ibd/metatranscriptome/microbiome/analysis/HSMA33RT_pathabundance_relab.biom</t>
  </si>
  <si>
    <t>https://downloads.hmpdacc.org/ihmp/ibd/genome/microbiome/wgs/analysis/hmscp/HSMA33RT_taxonomic_profile.biom</t>
  </si>
  <si>
    <t>https://downloads.hmpdacc.org/ihmp/ibd/genome/microbiome/wgs/analysis/hmmrc/HSMA33RT_pathabundance_relab.biom</t>
  </si>
  <si>
    <t>https://downloads.hmpdacc.org/ihmp/ibd/metatranscriptome/microbiome/analysis/HSMA33RT_genefamilies_relab.biom</t>
  </si>
  <si>
    <t>HSMA33LH_TR</t>
  </si>
  <si>
    <t>https://downloads.hmpdacc.org/ihmp/ibd/metatranscriptome/microbiome/analysis/HSMA33LH_TR_genefamilies_relab.biom</t>
  </si>
  <si>
    <t>HSMA33LH</t>
  </si>
  <si>
    <t>https://downloads.hmpdacc.org/ihmp/ibd/genome/microbiome/wgs/analysis/hmmrc/HSMA33LH_pathabundance_relab.biom</t>
  </si>
  <si>
    <t>https://downloads.hmpdacc.org/ihmp/ibd/metatranscriptome/microbiome/analysis/HSMA33LH_ecs_relab.biom</t>
  </si>
  <si>
    <t>https://downloads.hmpdacc.org/ihmp/ibd/metatranscriptome/microbiome/analysis/HSMA33LH_genefamilies_relab.biom</t>
  </si>
  <si>
    <t>https://downloads.hmpdacc.org/ihmp/ibd/genome/microbiome/wgs/analysis/hmmrc/HSMA33LH_ecs_relab.biom</t>
  </si>
  <si>
    <t>https://downloads.hmpdacc.org/ihmp/ibd/metatranscriptome/microbiome/analysis/HSMA33LH_pathabundance_relab.biom</t>
  </si>
  <si>
    <t>https://downloads.hmpdacc.org/ihmp/ibd/genome/microbiome/wgs/analysis/hmmrc/HSMA33LH_genefamilies_relab.biom</t>
  </si>
  <si>
    <t>https://downloads.hmpdacc.org/ihmp/ibd/genome/microbiome/wgs/analysis/hmscp/HSMA33LH_TR_taxonomic_profile.biom</t>
  </si>
  <si>
    <t>https://downloads.hmpdacc.org/ihmp/ibd/genome/microbiome/wgs/analysis/hmmrc/HSMA33LH_TR_genefamilies_relab.biom</t>
  </si>
  <si>
    <t>https://downloads.hmpdacc.org/ihmp/ibd/genome/microbiome/wgs/analysis/hmmrc/HSMA33LH_TR_pathabundance_relab.biom</t>
  </si>
  <si>
    <t>https://downloads.hmpdacc.org/ihmp/ibd/genome/microbiome/wgs/analysis/hmmrc/HSMA33LH_TR_ecs_relab.biom</t>
  </si>
  <si>
    <t>https://downloads.hmpdacc.org/ihmp/ibd/metatranscriptome/microbiome/analysis/HSMA33LH_TR_ecs_relab.biom</t>
  </si>
  <si>
    <t>https://downloads.hmpdacc.org/ihmp/ibd/genome/microbiome/wgs/analysis/hmscp/HSMA33LH_taxonomic_profile.biom</t>
  </si>
  <si>
    <t>https://downloads.hmpdacc.org/ihmp/ibd/metatranscriptome/microbiome/analysis/HSMA33LH_TR_pathabundance_relab.biom</t>
  </si>
  <si>
    <t>HSMA33NW</t>
  </si>
  <si>
    <t>https://downloads.hmpdacc.org/ihmp/ibd/genome/microbiome/wgs/analysis/hmmrc/HSMA33NW_pathabundance_relab.biom</t>
  </si>
  <si>
    <t>https://downloads.hmpdacc.org/ihmp/ibd/genome/microbiome/wgs/analysis/hmmrc/HSMA33NW_genefamilies_relab.biom</t>
  </si>
  <si>
    <t>https://downloads.hmpdacc.org/ihmp/ibd/genome/microbiome/wgs/analysis/hmscp/HSMA33NW_taxonomic_profile.biom</t>
  </si>
  <si>
    <t>https://downloads.hmpdacc.org/ihmp/ibd/genome/microbiome/wgs/analysis/hmmrc/HSMA33NW_ecs_relab.biom</t>
  </si>
  <si>
    <t>MSM6J2IK</t>
  </si>
  <si>
    <t>https://downloads.hmpdacc.org/ihmp/ibd/genome/microbiome/wgs/analysis/hmmrc/MSM6J2IK_pathabundance_relab.biom</t>
  </si>
  <si>
    <t>https://downloads.hmpdacc.org/ihmp/ibd/genome/microbiome/wgs/analysis/hmmrc/MSM6J2IK_genefamilies_relab.biom</t>
  </si>
  <si>
    <t>https://downloads.hmpdacc.org/ihmp/ibd/genome/microbiome/wgs/analysis/hmscp/MSM6J2IK_taxonomic_profile.biom</t>
  </si>
  <si>
    <t>https://downloads.hmpdacc.org/ihmp/ibd/genome/microbiome/wgs/analysis/hmmrc/MSM6J2IK_ecs_relab.biom</t>
  </si>
  <si>
    <t>MSM6J2Q9</t>
  </si>
  <si>
    <t>https://downloads.hmpdacc.org/ihmp/ibd/genome/microbiome/wgs/analysis/hmmrc/MSM6J2Q9_genefamilies_relab.biom</t>
  </si>
  <si>
    <t>https://downloads.hmpdacc.org/ihmp/ibd/genome/microbiome/wgs/analysis/hmmrc/MSM6J2Q9_pathabundance_relab.biom</t>
  </si>
  <si>
    <t>https://downloads.hmpdacc.org/ihmp/ibd/genome/microbiome/wgs/analysis/hmscp/MSM6J2Q9_taxonomic_profile.biom</t>
  </si>
  <si>
    <t>https://downloads.hmpdacc.org/ihmp/ibd/genome/microbiome/wgs/analysis/hmmrc/MSM6J2Q9_ecs_relab.biom</t>
  </si>
  <si>
    <t>MSM6J2II</t>
  </si>
  <si>
    <t>https://downloads.hmpdacc.org/ihmp/ibd/genome/microbiome/wgs/analysis/hmmrc/MSM6J2II_pathabundance_relab.biom</t>
  </si>
  <si>
    <t>https://downloads.hmpdacc.org/ihmp/ibd/genome/microbiome/wgs/analysis/hmmrc/MSM6J2II_genefamilies_relab.biom</t>
  </si>
  <si>
    <t>https://downloads.hmpdacc.org/ihmp/ibd/genome/microbiome/wgs/analysis/hmscp/MSM6J2II_taxonomic_profile.biom</t>
  </si>
  <si>
    <t>https://downloads.hmpdacc.org/ihmp/ibd/genome/microbiome/wgs/analysis/hmmrc/MSM6J2II_ecs_relab.biom</t>
  </si>
  <si>
    <t>MSM79H67</t>
  </si>
  <si>
    <t>https://downloads.hmpdacc.org/ihmp/ibd/genome/microbiome/wgs/analysis/hmmrc/MSM79H67_ecs_relab.biom</t>
  </si>
  <si>
    <t>https://downloads.hmpdacc.org/ihmp/ibd/genome/microbiome/wgs/analysis/hmmrc/MSM79H67_pathabundance_relab.biom</t>
  </si>
  <si>
    <t>https://downloads.hmpdacc.org/ihmp/ibd/genome/microbiome/wgs/analysis/hmscp/MSM79H67_taxonomic_profile.biom</t>
  </si>
  <si>
    <t>https://downloads.hmpdacc.org/ihmp/ibd/genome/microbiome/wgs/analysis/hmmrc/MSM79H67_genefamilies_relab.biom</t>
  </si>
  <si>
    <t>MSM6J2Q7</t>
  </si>
  <si>
    <t>https://downloads.hmpdacc.org/ihmp/ibd/genome/microbiome/wgs/analysis/hmmrc/MSM6J2Q7_genefamilies_relab.biom</t>
  </si>
  <si>
    <t>https://downloads.hmpdacc.org/ihmp/ibd/genome/microbiome/wgs/analysis/hmmrc/MSM6J2Q7_ecs_relab.biom</t>
  </si>
  <si>
    <t>https://downloads.hmpdacc.org/ihmp/ibd/genome/microbiome/wgs/analysis/hmscp/MSM6J2Q7_taxonomic_profile.biom</t>
  </si>
  <si>
    <t>https://downloads.hmpdacc.org/ihmp/ibd/genome/microbiome/wgs/analysis/hmmrc/MSM6J2Q7_pathabundance_relab.biom</t>
  </si>
  <si>
    <t>MSM79H63</t>
  </si>
  <si>
    <t>https://downloads.hmpdacc.org/ihmp/ibd/genome/microbiome/wgs/analysis/hmscp/MSM79H63_taxonomic_profile.biom</t>
  </si>
  <si>
    <t>https://downloads.hmpdacc.org/ihmp/ibd/genome/microbiome/wgs/analysis/hmmrc/MSM79H63_genefamilies_relab.biom</t>
  </si>
  <si>
    <t>https://downloads.hmpdacc.org/ihmp/ibd/genome/microbiome/wgs/analysis/hmmrc/MSM79H63_ecs_relab.biom</t>
  </si>
  <si>
    <t>https://downloads.hmpdacc.org/ihmp/ibd/genome/microbiome/wgs/analysis/hmmrc/MSM79H63_pathabundance_relab.biom</t>
  </si>
  <si>
    <t>MSM79H69</t>
  </si>
  <si>
    <t>https://downloads.hmpdacc.org/ihmp/ibd/genome/microbiome/wgs/analysis/hmmrc/MSM79H69_ecs_relab.biom</t>
  </si>
  <si>
    <t>https://downloads.hmpdacc.org/ihmp/ibd/genome/microbiome/wgs/analysis/hmmrc/MSM79H69_genefamilies_relab.biom</t>
  </si>
  <si>
    <t>https://downloads.hmpdacc.org/ihmp/ibd/genome/microbiome/wgs/analysis/hmmrc/MSM79H69_pathabundance_relab.biom</t>
  </si>
  <si>
    <t>https://downloads.hmpdacc.org/ihmp/ibd/genome/microbiome/wgs/analysis/hmscp/MSM79H69_taxonomic_profile.biom</t>
  </si>
  <si>
    <t>MSM6J2IO</t>
  </si>
  <si>
    <t>https://downloads.hmpdacc.org/ihmp/ibd/metatranscriptome/microbiome/analysis/MSM6J2IO_genefamilies_relab.biom</t>
  </si>
  <si>
    <t>https://downloads.hmpdacc.org/ihmp/ibd/metatranscriptome/microbiome/analysis/MSM6J2IO_pathabundance_relab.biom</t>
  </si>
  <si>
    <t>https://downloads.hmpdacc.org/ihmp/ibd/genome/microbiome/wgs/analysis/hmmrc/MSM6J2IO_ecs_relab.biom</t>
  </si>
  <si>
    <t>https://downloads.hmpdacc.org/ihmp/ibd/genome/microbiome/wgs/analysis/hmmrc/MSM6J2IO_genefamilies_relab.biom</t>
  </si>
  <si>
    <t>https://downloads.hmpdacc.org/ihmp/ibd/genome/microbiome/wgs/analysis/hmmrc/MSM6J2IO_pathabundance_relab.biom</t>
  </si>
  <si>
    <t>https://downloads.hmpdacc.org/ihmp/ibd/metatranscriptome/microbiome/analysis/MSM6J2IO_ecs_relab.biom</t>
  </si>
  <si>
    <t>https://downloads.hmpdacc.org/ihmp/ibd/genome/microbiome/wgs/analysis/hmscp/MSM6J2IO_taxonomic_profile.biom</t>
  </si>
  <si>
    <t>MSM79H65</t>
  </si>
  <si>
    <t>https://downloads.hmpdacc.org/ihmp/ibd/genome/microbiome/wgs/analysis/hmscp/MSM79H65_taxonomic_profile.biom</t>
  </si>
  <si>
    <t>https://downloads.hmpdacc.org/ihmp/ibd/genome/microbiome/wgs/analysis/hmmrc/MSM79H65_genefamilies_relab.biom</t>
  </si>
  <si>
    <t>https://downloads.hmpdacc.org/ihmp/ibd/genome/microbiome/wgs/analysis/hmmrc/MSM79H65_pathabundance_relab.biom</t>
  </si>
  <si>
    <t>https://downloads.hmpdacc.org/ihmp/ibd/genome/microbiome/wgs/analysis/hmmrc/MSM79H65_ecs_relab.biom</t>
  </si>
  <si>
    <t>MSM79H6B</t>
  </si>
  <si>
    <t>https://downloads.hmpdacc.org/ihmp/ibd/genome/microbiome/wgs/analysis/hmmrc/MSM79H6B_ecs_relab.biom</t>
  </si>
  <si>
    <t>https://downloads.hmpdacc.org/ihmp/ibd/genome/microbiome/wgs/analysis/hmmrc/MSM79H6B_pathabundance_relab.biom</t>
  </si>
  <si>
    <t>https://downloads.hmpdacc.org/ihmp/ibd/genome/microbiome/wgs/analysis/hmscp/MSM79H6B_taxonomic_profile.biom</t>
  </si>
  <si>
    <t>https://downloads.hmpdacc.org/ihmp/ibd/genome/microbiome/wgs/analysis/hmmrc/MSM79H6B_genefamilies_relab.biom</t>
  </si>
  <si>
    <t>MSM6J2IM</t>
  </si>
  <si>
    <t>https://downloads.hmpdacc.org/ihmp/ibd/genome/microbiome/wgs/analysis/hmmrc/MSM6J2IM_pathabundance_relab.biom</t>
  </si>
  <si>
    <t>https://downloads.hmpdacc.org/ihmp/ibd/genome/microbiome/wgs/analysis/hmmrc/MSM6J2IM_ecs_relab.biom</t>
  </si>
  <si>
    <t>https://downloads.hmpdacc.org/ihmp/ibd/genome/microbiome/wgs/analysis/hmscp/MSM6J2IM_taxonomic_profile.biom</t>
  </si>
  <si>
    <t>https://downloads.hmpdacc.org/ihmp/ibd/genome/microbiome/wgs/analysis/hmmrc/MSM6J2IM_genefamilies_relab.biom</t>
  </si>
  <si>
    <t>MSM6J2IG</t>
  </si>
  <si>
    <t>https://downloads.hmpdacc.org/ihmp/ibd/genome/microbiome/wgs/analysis/hmmrc/MSM6J2IG_ecs_relab.biom</t>
  </si>
  <si>
    <t>https://downloads.hmpdacc.org/ihmp/ibd/genome/microbiome/wgs/analysis/hmmrc/MSM6J2IG_genefamilies_relab.biom</t>
  </si>
  <si>
    <t>https://downloads.hmpdacc.org/ihmp/ibd/genome/microbiome/wgs/analysis/hmmrc/MSM6J2IG_pathabundance_relab.biom</t>
  </si>
  <si>
    <t>https://downloads.hmpdacc.org/ihmp/ibd/genome/microbiome/wgs/analysis/hmscp/MSM6J2IG_taxonomic_profile.biom</t>
  </si>
  <si>
    <t>MSM6J2IE</t>
  </si>
  <si>
    <t>https://downloads.hmpdacc.org/ihmp/ibd/genome/microbiome/wgs/analysis/hmmrc/MSM6J2IE_pathabundance_relab.biom</t>
  </si>
  <si>
    <t>https://downloads.hmpdacc.org/ihmp/ibd/metatranscriptome/microbiome/analysis/MSM6J2IE_ecs_relab.biom</t>
  </si>
  <si>
    <t>https://downloads.hmpdacc.org/ihmp/ibd/metatranscriptome/microbiome/analysis/MSM6J2IE_genefamilies_relab.biom</t>
  </si>
  <si>
    <t>https://downloads.hmpdacc.org/ihmp/ibd/metatranscriptome/microbiome/analysis/MSM6J2IE_pathabundance_relab.biom</t>
  </si>
  <si>
    <t>https://downloads.hmpdacc.org/ihmp/ibd/genome/microbiome/wgs/analysis/hmscp/MSM6J2IE_taxonomic_profile.biom</t>
  </si>
  <si>
    <t>https://downloads.hmpdacc.org/ihmp/ibd/genome/microbiome/wgs/analysis/hmmrc/MSM6J2IE_ecs_relab.biom</t>
  </si>
  <si>
    <t>https://downloads.hmpdacc.org/ihmp/ibd/genome/microbiome/wgs/analysis/hmmrc/MSM6J2IE_genefamilies_relab.biom</t>
  </si>
  <si>
    <t>MSM6J2Q3</t>
  </si>
  <si>
    <t>https://downloads.hmpdacc.org/ihmp/ibd/metatranscriptome/microbiome/analysis/MSM6J2Q3_pathabundance_relab.biom</t>
  </si>
  <si>
    <t>https://downloads.hmpdacc.org/ihmp/ibd/genome/microbiome/wgs/analysis/hmmrc/MSM6J2Q3_pathabundance_relab.biom</t>
  </si>
  <si>
    <t>https://downloads.hmpdacc.org/ihmp/ibd/genome/microbiome/wgs/analysis/hmmrc/MSM6J2Q3_ecs_relab.biom</t>
  </si>
  <si>
    <t>https://downloads.hmpdacc.org/ihmp/ibd/genome/microbiome/wgs/analysis/hmscp/MSM6J2Q3_taxonomic_profile.biom</t>
  </si>
  <si>
    <t>https://downloads.hmpdacc.org/ihmp/ibd/metatranscriptome/microbiome/analysis/MSM6J2Q3_ecs_relab.biom</t>
  </si>
  <si>
    <t>https://downloads.hmpdacc.org/ihmp/ibd/metatranscriptome/microbiome/analysis/MSM6J2Q3_genefamilies_relab.biom</t>
  </si>
  <si>
    <t>https://downloads.hmpdacc.org/ihmp/ibd/genome/microbiome/wgs/analysis/hmmrc/MSM6J2Q3_genefamilies_relab.biom</t>
  </si>
  <si>
    <t>MSM6J2Q5</t>
  </si>
  <si>
    <t>https://downloads.hmpdacc.org/ihmp/ibd/genome/microbiome/wgs/analysis/hmmrc/MSM6J2Q5_pathabundance_relab.biom</t>
  </si>
  <si>
    <t>https://downloads.hmpdacc.org/ihmp/ibd/genome/microbiome/wgs/analysis/hmmrc/MSM6J2Q5_genefamilies_relab.biom</t>
  </si>
  <si>
    <t>https://downloads.hmpdacc.org/ihmp/ibd/genome/microbiome/wgs/analysis/hmmrc/MSM6J2Q5_ecs_relab.biom</t>
  </si>
  <si>
    <t>https://downloads.hmpdacc.org/ihmp/ibd/genome/microbiome/wgs/analysis/hmscp/MSM6J2Q5_taxonomic_profile.biom</t>
  </si>
  <si>
    <t>MSM6J2QB</t>
  </si>
  <si>
    <t>https://downloads.hmpdacc.org/ihmp/ibd/genome/microbiome/wgs/analysis/hmmrc/MSM6J2QB_genefamilies_relab.biom</t>
  </si>
  <si>
    <t>https://downloads.hmpdacc.org/ihmp/ibd/genome/microbiome/wgs/analysis/hmmrc/MSM6J2QB_pathabundance_relab.biom</t>
  </si>
  <si>
    <t>https://downloads.hmpdacc.org/ihmp/ibd/genome/microbiome/wgs/analysis/hmscp/MSM6J2QB_taxonomic_profile.biom</t>
  </si>
  <si>
    <t>https://downloads.hmpdacc.org/ihmp/ibd/genome/microbiome/wgs/analysis/hmmrc/MSM6J2QB_ecs_relab.biom</t>
  </si>
  <si>
    <t>MSM6J2QD</t>
  </si>
  <si>
    <t>https://downloads.hmpdacc.org/ihmp/ibd/genome/microbiome/wgs/analysis/hmmrc/MSM6J2QD_pathabundance_relab.biom</t>
  </si>
  <si>
    <t>https://downloads.hmpdacc.org/ihmp/ibd/metatranscriptome/microbiome/analysis/MSM6J2QD_ecs_relab.biom</t>
  </si>
  <si>
    <t>https://downloads.hmpdacc.org/ihmp/ibd/metatranscriptome/microbiome/analysis/MSM6J2QD_genefamilies_relab.biom</t>
  </si>
  <si>
    <t>https://downloads.hmpdacc.org/ihmp/ibd/genome/microbiome/wgs/analysis/hmscp/MSM6J2QD_taxonomic_profile.biom</t>
  </si>
  <si>
    <t>https://downloads.hmpdacc.org/ihmp/ibd/genome/microbiome/wgs/analysis/hmmrc/MSM6J2QD_genefamilies_relab.biom</t>
  </si>
  <si>
    <t>https://downloads.hmpdacc.org/ihmp/ibd/genome/microbiome/wgs/analysis/hmmrc/MSM6J2QD_ecs_relab.biom</t>
  </si>
  <si>
    <t>https://downloads.hmpdacc.org/ihmp/ibd/metatranscriptome/microbiome/analysis/MSM6J2QD_pathabundance_relab.biom</t>
  </si>
  <si>
    <t>HSM7J4N6</t>
  </si>
  <si>
    <t>https://downloads.hmpdacc.org/ihmp/ibd/genome/microbiome/wgs/analysis/hmmrc/HSM7J4N6_ecs_relab.biom</t>
  </si>
  <si>
    <t>https://downloads.hmpdacc.org/ihmp/ibd/genome/microbiome/wgs/analysis/hmmrc/HSM7J4N6_pathabundance_relab.biom</t>
  </si>
  <si>
    <t>https://downloads.hmpdacc.org/ihmp/ibd/metatranscriptome/microbiome/analysis/HSM7J4N6_genefamilies_relab.biom</t>
  </si>
  <si>
    <t>https://downloads.hmpdacc.org/ihmp/ibd/genome/microbiome/wgs/analysis/hmmrc/HSM7J4N6_genefamilies_relab.biom</t>
  </si>
  <si>
    <t>https://downloads.hmpdacc.org/ihmp/ibd/metatranscriptome/microbiome/analysis/HSM7J4N6_pathabundance_relab.biom</t>
  </si>
  <si>
    <t>https://downloads.hmpdacc.org/ihmp/ibd/metatranscriptome/microbiome/analysis/HSM7J4N6_ecs_relab.biom</t>
  </si>
  <si>
    <t>https://downloads.hmpdacc.org/ihmp/ibd/genome/microbiome/wgs/analysis/hmscp/HSM7J4N6_taxonomic_profile.biom</t>
  </si>
  <si>
    <t>HSM7J4N4</t>
  </si>
  <si>
    <t>https://downloads.hmpdacc.org/ihmp/ibd/metatranscriptome/microbiome/analysis/HSM7J4N4_genefamilies_relab.biom</t>
  </si>
  <si>
    <t>https://downloads.hmpdacc.org/ihmp/ibd/genome/microbiome/wgs/analysis/hmscp/HSM7J4N4_taxonomic_profile.biom</t>
  </si>
  <si>
    <t>https://downloads.hmpdacc.org/ihmp/ibd/genome/microbiome/wgs/analysis/hmmrc/HSM7J4N4_genefamilies_relab.biom</t>
  </si>
  <si>
    <t>https://downloads.hmpdacc.org/ihmp/ibd/metatranscriptome/microbiome/analysis/HSM7J4N4_pathabundance_relab.biom</t>
  </si>
  <si>
    <t>https://downloads.hmpdacc.org/ihmp/ibd/genome/microbiome/wgs/analysis/hmmrc/HSM7J4N4_pathabundance_relab.biom</t>
  </si>
  <si>
    <t>https://downloads.hmpdacc.org/ihmp/ibd/metatranscriptome/microbiome/analysis/HSM7J4N4_ecs_relab.biom</t>
  </si>
  <si>
    <t>https://downloads.hmpdacc.org/ihmp/ibd/genome/microbiome/wgs/analysis/hmmrc/HSM7J4N4_ecs_relab.biom</t>
  </si>
  <si>
    <t>HSM7J4N8</t>
  </si>
  <si>
    <t>https://downloads.hmpdacc.org/ihmp/ibd/genome/microbiome/wgs/analysis/hmmrc/HSM7J4N8_ecs_relab.biom</t>
  </si>
  <si>
    <t>https://downloads.hmpdacc.org/ihmp/ibd/genome/microbiome/wgs/analysis/hmscp/HSM7J4N8_taxonomic_profile.biom</t>
  </si>
  <si>
    <t>https://downloads.hmpdacc.org/ihmp/ibd/genome/microbiome/wgs/analysis/hmmrc/HSM7J4N8_genefamilies_relab.biom</t>
  </si>
  <si>
    <t>https://downloads.hmpdacc.org/ihmp/ibd/genome/microbiome/wgs/analysis/hmmrc/HSM7J4N8_pathabundance_relab.biom</t>
  </si>
  <si>
    <t>HSM67VIL</t>
  </si>
  <si>
    <t>https://downloads.hmpdacc.org/ihmp/ibd/genome/microbiome/wgs/analysis/hmmrc/HSM67VIL_genefamilies_relab.biom</t>
  </si>
  <si>
    <t>https://downloads.hmpdacc.org/ihmp/ibd/metatranscriptome/microbiome/analysis/HSM67VIL_genefamilies_relab.biom</t>
  </si>
  <si>
    <t>https://downloads.hmpdacc.org/ihmp/ibd/genome/microbiome/wgs/analysis/hmscp/HSM67VIL_taxonomic_profile.biom</t>
  </si>
  <si>
    <t>https://downloads.hmpdacc.org/ihmp/ibd/genome/microbiome/wgs/analysis/hmmrc/HSM67VIL_pathabundance_relab.biom</t>
  </si>
  <si>
    <t>https://downloads.hmpdacc.org/ihmp/ibd/genome/microbiome/wgs/analysis/hmmrc/HSM67VIL_ecs_relab.biom</t>
  </si>
  <si>
    <t>https://downloads.hmpdacc.org/ihmp/ibd/metatranscriptome/microbiome/analysis/HSM67VIL_pathabundance_relab.biom</t>
  </si>
  <si>
    <t>https://downloads.hmpdacc.org/ihmp/ibd/metatranscriptome/microbiome/analysis/HSM67VIL_ecs_relab.biom</t>
  </si>
  <si>
    <t>HSM67VIF</t>
  </si>
  <si>
    <t>https://downloads.hmpdacc.org/ihmp/ibd/genome/microbiome/wgs/analysis/hmmrc/HSM67VIF_genefamilies_relab.biom</t>
  </si>
  <si>
    <t>https://downloads.hmpdacc.org/ihmp/ibd/genome/microbiome/wgs/analysis/hmmrc/HSM67VIF_ecs_relab.biom</t>
  </si>
  <si>
    <t>https://downloads.hmpdacc.org/ihmp/ibd/genome/microbiome/wgs/analysis/hmscp/HSM67VIF_taxonomic_profile.biom</t>
  </si>
  <si>
    <t>https://downloads.hmpdacc.org/ihmp/ibd/genome/microbiome/wgs/analysis/hmmrc/HSM67VIF_pathabundance_relab.biom</t>
  </si>
  <si>
    <t>HSM7J4GD</t>
  </si>
  <si>
    <t>https://downloads.hmpdacc.org/ihmp/ibd/metatranscriptome/microbiome/analysis/HSM7J4GD_pathabundance_relab.biom</t>
  </si>
  <si>
    <t>https://downloads.hmpdacc.org/ihmp/ibd/genome/microbiome/wgs/analysis/hmmrc/HSM7J4GD_genefamilies_relab.biom</t>
  </si>
  <si>
    <t>https://downloads.hmpdacc.org/ihmp/ibd/genome/microbiome/wgs/analysis/hmscp/HSM7J4GD_taxonomic_profile.biom</t>
  </si>
  <si>
    <t>https://downloads.hmpdacc.org/ihmp/ibd/genome/microbiome/wgs/analysis/hmmrc/HSM7J4GD_ecs_relab.biom</t>
  </si>
  <si>
    <t>https://downloads.hmpdacc.org/ihmp/ibd/metatranscriptome/microbiome/analysis/HSM7J4GD_genefamilies_relab.biom</t>
  </si>
  <si>
    <t>https://downloads.hmpdacc.org/ihmp/ibd/metatranscriptome/microbiome/analysis/HSM7J4GD_ecs_relab.biom</t>
  </si>
  <si>
    <t>https://downloads.hmpdacc.org/ihmp/ibd/genome/microbiome/wgs/analysis/hmmrc/HSM7J4GD_pathabundance_relab.biom</t>
  </si>
  <si>
    <t>HSM7J4MY</t>
  </si>
  <si>
    <t>https://downloads.hmpdacc.org/ihmp/ibd/genome/microbiome/wgs/analysis/hmmrc/HSM7J4MY_pathabundance_relab.biom</t>
  </si>
  <si>
    <t>https://downloads.hmpdacc.org/ihmp/ibd/metatranscriptome/microbiome/analysis/HSM7J4MY_ecs_relab.biom</t>
  </si>
  <si>
    <t>https://downloads.hmpdacc.org/ihmp/ibd/metatranscriptome/microbiome/analysis/HSM7J4MY_genefamilies_relab.biom</t>
  </si>
  <si>
    <t>https://downloads.hmpdacc.org/ihmp/ibd/genome/microbiome/wgs/analysis/hmmrc/HSM7J4MY_genefamilies_relab.biom</t>
  </si>
  <si>
    <t>https://downloads.hmpdacc.org/ihmp/ibd/metatranscriptome/microbiome/analysis/HSM7J4MY_pathabundance_relab.biom</t>
  </si>
  <si>
    <t>https://downloads.hmpdacc.org/ihmp/ibd/genome/microbiome/wgs/analysis/hmmrc/HSM7J4MY_ecs_relab.biom</t>
  </si>
  <si>
    <t>https://downloads.hmpdacc.org/ihmp/ibd/genome/microbiome/wgs/analysis/hmscp/HSM7J4MY_taxonomic_profile.biom</t>
  </si>
  <si>
    <t>HSM7J4NA</t>
  </si>
  <si>
    <t>https://downloads.hmpdacc.org/ihmp/ibd/genome/microbiome/wgs/analysis/hmmrc/HSM7J4NA_pathabundance_relab.biom</t>
  </si>
  <si>
    <t>https://downloads.hmpdacc.org/ihmp/ibd/genome/microbiome/wgs/analysis/hmmrc/HSM7J4NA_genefamilies_relab.biom</t>
  </si>
  <si>
    <t>https://downloads.hmpdacc.org/ihmp/ibd/genome/microbiome/wgs/analysis/hmscp/HSM7J4NA_taxonomic_profile.biom</t>
  </si>
  <si>
    <t>https://downloads.hmpdacc.org/ihmp/ibd/genome/microbiome/wgs/analysis/hmmrc/HSM7J4NA_ecs_relab.biom</t>
  </si>
  <si>
    <t>HSM67VID</t>
  </si>
  <si>
    <t>https://downloads.hmpdacc.org/ihmp/ibd/genome/microbiome/wgs/analysis/hmscp/HSM67VID_taxonomic_profile.biom</t>
  </si>
  <si>
    <t>https://downloads.hmpdacc.org/ihmp/ibd/genome/microbiome/wgs/analysis/hmmrc/HSM67VID_ecs_relab.biom</t>
  </si>
  <si>
    <t>https://downloads.hmpdacc.org/ihmp/ibd/genome/microbiome/wgs/analysis/hmmrc/HSM67VID_pathabundance_relab.biom</t>
  </si>
  <si>
    <t>https://downloads.hmpdacc.org/ihmp/ibd/genome/microbiome/wgs/analysis/hmmrc/HSM67VID_genefamilies_relab.biom</t>
  </si>
  <si>
    <t>MSM6J2LY</t>
  </si>
  <si>
    <t>https://downloads.hmpdacc.org/ihmp/ibd/genome/microbiome/wgs/analysis/hmmrc/MSM6J2LY_genefamilies_relab.biom</t>
  </si>
  <si>
    <t>https://downloads.hmpdacc.org/ihmp/ibd/genome/microbiome/wgs/analysis/hmmrc/MSM6J2LY_ecs_relab.biom</t>
  </si>
  <si>
    <t>https://downloads.hmpdacc.org/ihmp/ibd/genome/microbiome/wgs/analysis/hmmrc/MSM6J2LY_pathabundance_relab.biom</t>
  </si>
  <si>
    <t>https://downloads.hmpdacc.org/ihmp/ibd/genome/microbiome/wgs/analysis/hmscp/MSM6J2LY_taxonomic_profile.biom</t>
  </si>
  <si>
    <t>MSM6J2LW</t>
  </si>
  <si>
    <t>https://downloads.hmpdacc.org/ihmp/ibd/genome/microbiome/wgs/analysis/hmmrc/MSM6J2LW_ecs_relab.biom</t>
  </si>
  <si>
    <t>https://downloads.hmpdacc.org/ihmp/ibd/genome/microbiome/wgs/analysis/hmscp/MSM6J2LW_taxonomic_profile.biom</t>
  </si>
  <si>
    <t>https://downloads.hmpdacc.org/ihmp/ibd/genome/microbiome/wgs/analysis/hmmrc/MSM6J2LW_pathabundance_relab.biom</t>
  </si>
  <si>
    <t>https://downloads.hmpdacc.org/ihmp/ibd/genome/microbiome/wgs/analysis/hmmrc/MSM6J2LW_genefamilies_relab.biom</t>
  </si>
  <si>
    <t>MSM79HBL</t>
  </si>
  <si>
    <t>https://downloads.hmpdacc.org/ihmp/ibd/genome/microbiome/wgs/analysis/hmmrc/MSM79HBL_pathabundance_relab.biom</t>
  </si>
  <si>
    <t>https://downloads.hmpdacc.org/ihmp/ibd/genome/microbiome/wgs/analysis/hmmrc/MSM79HBL_genefamilies_relab.biom</t>
  </si>
  <si>
    <t>https://downloads.hmpdacc.org/ihmp/ibd/genome/microbiome/wgs/analysis/hmscp/MSM79HBL_taxonomic_profile.biom</t>
  </si>
  <si>
    <t>https://downloads.hmpdacc.org/ihmp/ibd/genome/microbiome/wgs/analysis/hmmrc/MSM79HBL_ecs_relab.biom</t>
  </si>
  <si>
    <t>MSM79H6Y</t>
  </si>
  <si>
    <t>https://downloads.hmpdacc.org/ihmp/ibd/genome/microbiome/wgs/analysis/hmmrc/MSM79H6Y_genefamilies_relab.biom</t>
  </si>
  <si>
    <t>https://downloads.hmpdacc.org/ihmp/ibd/genome/microbiome/wgs/analysis/hmmrc/MSM79H6Y_ecs_relab.biom</t>
  </si>
  <si>
    <t>https://downloads.hmpdacc.org/ihmp/ibd/genome/microbiome/wgs/analysis/hmscp/MSM79H6Y_taxonomic_profile.biom</t>
  </si>
  <si>
    <t>https://downloads.hmpdacc.org/ihmp/ibd/genome/microbiome/wgs/analysis/hmmrc/MSM79H6Y_pathabundance_relab.biom</t>
  </si>
  <si>
    <t>MSM79HFW</t>
  </si>
  <si>
    <t>https://downloads.hmpdacc.org/ihmp/ibd/genome/microbiome/wgs/analysis/hmmrc/MSM79HFW_ecs_relab.biom</t>
  </si>
  <si>
    <t>https://downloads.hmpdacc.org/ihmp/ibd/genome/microbiome/wgs/analysis/hmscp/MSM79HFW_taxonomic_profile.biom</t>
  </si>
  <si>
    <t>https://downloads.hmpdacc.org/ihmp/ibd/genome/microbiome/wgs/analysis/hmmrc/MSM79HFW_genefamilies_relab.biom</t>
  </si>
  <si>
    <t>https://downloads.hmpdacc.org/ihmp/ibd/genome/microbiome/wgs/analysis/hmmrc/MSM79HFW_pathabundance_relab.biom</t>
  </si>
  <si>
    <t>MSM79HFY</t>
  </si>
  <si>
    <t>https://downloads.hmpdacc.org/ihmp/ibd/genome/microbiome/wgs/analysis/hmmrc/MSM79HFY_ecs_relab.biom</t>
  </si>
  <si>
    <t>https://downloads.hmpdacc.org/ihmp/ibd/metatranscriptome/microbiome/analysis/MSM79HFY_genefamilies_relab.biom</t>
  </si>
  <si>
    <t>https://downloads.hmpdacc.org/ihmp/ibd/genome/microbiome/wgs/analysis/hmmrc/MSM79HFY_pathabundance_relab.biom</t>
  </si>
  <si>
    <t>https://downloads.hmpdacc.org/ihmp/ibd/genome/microbiome/wgs/analysis/hmmrc/MSM79HFY_genefamilies_relab.biom</t>
  </si>
  <si>
    <t>https://downloads.hmpdacc.org/ihmp/ibd/genome/microbiome/wgs/analysis/hmscp/MSM79HFY_taxonomic_profile.biom</t>
  </si>
  <si>
    <t>https://downloads.hmpdacc.org/ihmp/ibd/metatranscriptome/microbiome/analysis/MSM79HFY_ecs_relab.biom</t>
  </si>
  <si>
    <t>https://downloads.hmpdacc.org/ihmp/ibd/metatranscriptome/microbiome/analysis/MSM79HFY_pathabundance_relab.biom</t>
  </si>
  <si>
    <t>MSM6J2M3</t>
  </si>
  <si>
    <t>https://downloads.hmpdacc.org/ihmp/ibd/metatranscriptome/microbiome/analysis/MSM6J2M3_ecs_relab.biom</t>
  </si>
  <si>
    <t>https://downloads.hmpdacc.org/ihmp/ibd/genome/microbiome/wgs/analysis/hmscp/MSM6J2M3_taxonomic_profile.biom</t>
  </si>
  <si>
    <t>https://downloads.hmpdacc.org/ihmp/ibd/metatranscriptome/microbiome/analysis/MSM6J2M3_genefamilies_relab.biom</t>
  </si>
  <si>
    <t>https://downloads.hmpdacc.org/ihmp/ibd/genome/microbiome/wgs/analysis/hmmrc/MSM6J2M3_pathabundance_relab.biom</t>
  </si>
  <si>
    <t>https://downloads.hmpdacc.org/ihmp/ibd/genome/microbiome/wgs/analysis/hmmrc/MSM6J2M3_genefamilies_relab.biom</t>
  </si>
  <si>
    <t>https://downloads.hmpdacc.org/ihmp/ibd/metatranscriptome/microbiome/analysis/MSM6J2M3_pathabundance_relab.biom</t>
  </si>
  <si>
    <t>https://downloads.hmpdacc.org/ihmp/ibd/genome/microbiome/wgs/analysis/hmmrc/MSM6J2M3_ecs_relab.biom</t>
  </si>
  <si>
    <t>MSM6J2Q1</t>
  </si>
  <si>
    <t>https://downloads.hmpdacc.org/ihmp/ibd/genome/microbiome/wgs/analysis/hmmrc/MSM6J2Q1_ecs_relab.biom</t>
  </si>
  <si>
    <t>https://downloads.hmpdacc.org/ihmp/ibd/genome/microbiome/wgs/analysis/hmmrc/MSM6J2Q1_genefamilies_relab.biom</t>
  </si>
  <si>
    <t>https://downloads.hmpdacc.org/ihmp/ibd/genome/microbiome/wgs/analysis/hmmrc/MSM6J2Q1_pathabundance_relab.biom</t>
  </si>
  <si>
    <t>https://downloads.hmpdacc.org/ihmp/ibd/genome/microbiome/wgs/analysis/hmscp/MSM6J2Q1_taxonomic_profile.biom</t>
  </si>
  <si>
    <t>https://downloads.hmpdacc.org/ihmp/ibd/metatranscriptome/microbiome/analysis/MSM6J2Q1_genefamilies_relab.biom</t>
  </si>
  <si>
    <t>https://downloads.hmpdacc.org/ihmp/ibd/metatranscriptome/microbiome/analysis/MSM6J2Q1_ecs_relab.biom</t>
  </si>
  <si>
    <t>https://downloads.hmpdacc.org/ihmp/ibd/metatranscriptome/microbiome/analysis/MSM6J2Q1_pathabundance_relab.biom</t>
  </si>
  <si>
    <t>MSM79HBB</t>
  </si>
  <si>
    <t>https://downloads.hmpdacc.org/ihmp/ibd/genome/microbiome/wgs/analysis/hmmrc/MSM79HBB_pathabundance_relab.biom</t>
  </si>
  <si>
    <t>https://downloads.hmpdacc.org/ihmp/ibd/metatranscriptome/microbiome/analysis/MSM79HBB_pathabundance_relab.biom</t>
  </si>
  <si>
    <t>https://downloads.hmpdacc.org/ihmp/ibd/genome/microbiome/wgs/analysis/hmmrc/MSM79HBB_ecs_relab.biom</t>
  </si>
  <si>
    <t>https://downloads.hmpdacc.org/ihmp/ibd/metatranscriptome/microbiome/analysis/MSM79HBB_ecs_relab.biom</t>
  </si>
  <si>
    <t>https://downloads.hmpdacc.org/ihmp/ibd/metatranscriptome/microbiome/analysis/MSM79HBB_genefamilies_relab.biom</t>
  </si>
  <si>
    <t>https://downloads.hmpdacc.org/ihmp/ibd/genome/microbiome/wgs/analysis/hmmrc/MSM79HBB_genefamilies_relab.biom</t>
  </si>
  <si>
    <t>https://downloads.hmpdacc.org/ihmp/ibd/genome/microbiome/wgs/analysis/hmscp/MSM79HBB_taxonomic_profile.biom</t>
  </si>
  <si>
    <t>HSM7CZ18</t>
  </si>
  <si>
    <t>https://downloads.hmpdacc.org/ihmp/ibd/genome/microbiome/wgs/analysis/hmscp/HSM7CZ18_taxonomic_profile.biom</t>
  </si>
  <si>
    <t>https://downloads.hmpdacc.org/ihmp/ibd/genome/microbiome/wgs/analysis/hmmrc/HSM7CZ18_ecs_relab.biom</t>
  </si>
  <si>
    <t>https://downloads.hmpdacc.org/ihmp/ibd/genome/microbiome/wgs/analysis/hmmrc/HSM7CZ18_genefamilies_relab.biom</t>
  </si>
  <si>
    <t>https://downloads.hmpdacc.org/ihmp/ibd/genome/microbiome/wgs/analysis/hmmrc/HSM7CZ18_pathabundance_relab.biom</t>
  </si>
  <si>
    <t>HSM7CZ1C</t>
  </si>
  <si>
    <t>https://downloads.hmpdacc.org/ihmp/ibd/genome/microbiome/wgs/analysis/hmmrc/HSM7CZ1C_pathabundance_relab.biom</t>
  </si>
  <si>
    <t>https://downloads.hmpdacc.org/ihmp/ibd/genome/microbiome/wgs/analysis/hmmrc/HSM7CZ1C_genefamilies_relab.biom</t>
  </si>
  <si>
    <t>https://downloads.hmpdacc.org/ihmp/ibd/genome/microbiome/wgs/analysis/hmmrc/HSM7CZ1C_ecs_relab.biom</t>
  </si>
  <si>
    <t>https://downloads.hmpdacc.org/ihmp/ibd/genome/microbiome/wgs/analysis/hmscp/HSM7CZ1C_taxonomic_profile.biom</t>
  </si>
  <si>
    <t>HSM7J4HE</t>
  </si>
  <si>
    <t>https://downloads.hmpdacc.org/ihmp/ibd/genome/microbiome/wgs/analysis/hmmrc/HSM7J4HE_pathabundance_relab.biom</t>
  </si>
  <si>
    <t>https://downloads.hmpdacc.org/ihmp/ibd/genome/microbiome/wgs/analysis/hmmrc/HSM7J4HE_ecs_relab.biom</t>
  </si>
  <si>
    <t>https://downloads.hmpdacc.org/ihmp/ibd/genome/microbiome/wgs/analysis/hmscp/HSM7J4HE_taxonomic_profile.biom</t>
  </si>
  <si>
    <t>https://downloads.hmpdacc.org/ihmp/ibd/genome/microbiome/wgs/analysis/hmmrc/HSM7J4HE_genefamilies_relab.biom</t>
  </si>
  <si>
    <t>HSM7J4HK</t>
  </si>
  <si>
    <t>https://downloads.hmpdacc.org/ihmp/ibd/genome/microbiome/wgs/analysis/hmmrc/HSM7J4HK_ecs_relab.biom</t>
  </si>
  <si>
    <t>https://downloads.hmpdacc.org/ihmp/ibd/genome/microbiome/wgs/analysis/hmmrc/HSM7J4HK_pathabundance_relab.biom</t>
  </si>
  <si>
    <t>https://downloads.hmpdacc.org/ihmp/ibd/genome/microbiome/wgs/analysis/hmmrc/HSM7J4HK_genefamilies_relab.biom</t>
  </si>
  <si>
    <t>https://downloads.hmpdacc.org/ihmp/ibd/genome/microbiome/wgs/analysis/hmscp/HSM7J4HK_taxonomic_profile.biom</t>
  </si>
  <si>
    <t>HSM7CZ1G</t>
  </si>
  <si>
    <t>https://downloads.hmpdacc.org/ihmp/ibd/genome/microbiome/wgs/analysis/hmmrc/HSM7CZ1G_genefamilies_relab.biom</t>
  </si>
  <si>
    <t>https://downloads.hmpdacc.org/ihmp/ibd/genome/microbiome/wgs/analysis/hmscp/HSM7CZ1G_taxonomic_profile.biom</t>
  </si>
  <si>
    <t>https://downloads.hmpdacc.org/ihmp/ibd/genome/microbiome/wgs/analysis/hmmrc/HSM7CZ1G_ecs_relab.biom</t>
  </si>
  <si>
    <t>https://downloads.hmpdacc.org/ihmp/ibd/genome/microbiome/wgs/analysis/hmmrc/HSM7CZ1G_pathabundance_relab.biom</t>
  </si>
  <si>
    <t>HSM7J4KM</t>
  </si>
  <si>
    <t>https://downloads.hmpdacc.org/ihmp/ibd/genome/microbiome/wgs/analysis/hmscp/HSM7J4KM_taxonomic_profile.biom</t>
  </si>
  <si>
    <t>https://downloads.hmpdacc.org/ihmp/ibd/genome/microbiome/wgs/analysis/hmmrc/HSM7J4KM_pathabundance_relab.biom</t>
  </si>
  <si>
    <t>https://downloads.hmpdacc.org/ihmp/ibd/genome/microbiome/wgs/analysis/hmmrc/HSM7J4KM_genefamilies_relab.biom</t>
  </si>
  <si>
    <t>https://downloads.hmpdacc.org/ihmp/ibd/genome/microbiome/wgs/analysis/hmmrc/HSM7J4KM_ecs_relab.biom</t>
  </si>
  <si>
    <t>HSM6XRUN</t>
  </si>
  <si>
    <t>https://downloads.hmpdacc.org/ihmp/ibd/metatranscriptome/microbiome/analysis/HSM6XRUN_genefamilies_relab.biom</t>
  </si>
  <si>
    <t>https://downloads.hmpdacc.org/ihmp/ibd/genome/microbiome/wgs/analysis/hmmrc/HSM6XRUN_pathabundance_relab.biom</t>
  </si>
  <si>
    <t>https://downloads.hmpdacc.org/ihmp/ibd/genome/microbiome/wgs/analysis/hmmrc/HSM6XRUN_ecs_relab.biom</t>
  </si>
  <si>
    <t>https://downloads.hmpdacc.org/ihmp/ibd/genome/microbiome/wgs/analysis/hmscp/HSM6XRUN_taxonomic_profile.biom</t>
  </si>
  <si>
    <t>https://downloads.hmpdacc.org/ihmp/ibd/metatranscriptome/microbiome/analysis/HSM6XRUN_ecs_relab.biom</t>
  </si>
  <si>
    <t>https://downloads.hmpdacc.org/ihmp/ibd/genome/microbiome/wgs/analysis/hmmrc/HSM6XRUN_genefamilies_relab.biom</t>
  </si>
  <si>
    <t>https://downloads.hmpdacc.org/ihmp/ibd/metatranscriptome/microbiome/analysis/HSM6XRUN_pathabundance_relab.biom</t>
  </si>
  <si>
    <t>HSM7J4KG</t>
  </si>
  <si>
    <t>https://downloads.hmpdacc.org/ihmp/ibd/genome/microbiome/wgs/analysis/hmmrc/HSM7J4KG_ecs_relab.biom</t>
  </si>
  <si>
    <t>https://downloads.hmpdacc.org/ihmp/ibd/genome/microbiome/wgs/analysis/hmmrc/HSM7J4KG_pathabundance_relab.biom</t>
  </si>
  <si>
    <t>https://downloads.hmpdacc.org/ihmp/ibd/genome/microbiome/wgs/analysis/hmscp/HSM7J4KG_taxonomic_profile.biom</t>
  </si>
  <si>
    <t>https://downloads.hmpdacc.org/ihmp/ibd/genome/microbiome/wgs/analysis/hmmrc/HSM7J4KG_genefamilies_relab.biom</t>
  </si>
  <si>
    <t>HSM7J4HA</t>
  </si>
  <si>
    <t>https://downloads.hmpdacc.org/ihmp/ibd/genome/microbiome/wgs/analysis/hmmrc/HSM7J4HA_pathabundance_relab.biom</t>
  </si>
  <si>
    <t>https://downloads.hmpdacc.org/ihmp/ibd/genome/microbiome/wgs/analysis/hmmrc/HSM7J4HA_ecs_relab.biom</t>
  </si>
  <si>
    <t>https://downloads.hmpdacc.org/ihmp/ibd/genome/microbiome/wgs/analysis/hmscp/HSM7J4HA_taxonomic_profile.biom</t>
  </si>
  <si>
    <t>https://downloads.hmpdacc.org/ihmp/ibd/genome/microbiome/wgs/analysis/hmmrc/HSM7J4HA_genefamilies_relab.biom</t>
  </si>
  <si>
    <t>HSM7J4HG</t>
  </si>
  <si>
    <t>https://downloads.hmpdacc.org/ihmp/ibd/genome/microbiome/wgs/analysis/hmmrc/HSM7J4HG_genefamilies_relab.biom</t>
  </si>
  <si>
    <t>https://downloads.hmpdacc.org/ihmp/ibd/genome/microbiome/wgs/analysis/hmmrc/HSM7J4HG_ecs_relab.biom</t>
  </si>
  <si>
    <t>https://downloads.hmpdacc.org/ihmp/ibd/genome/microbiome/wgs/analysis/hmmrc/HSM7J4HG_pathabundance_relab.biom</t>
  </si>
  <si>
    <t>https://downloads.hmpdacc.org/ihmp/ibd/genome/microbiome/wgs/analysis/hmscp/HSM7J4HG_taxonomic_profile.biom</t>
  </si>
  <si>
    <t>HSM7CZ1A</t>
  </si>
  <si>
    <t>https://downloads.hmpdacc.org/ihmp/ibd/metatranscriptome/microbiome/analysis/HSM7CZ1A_ecs_relab.biom</t>
  </si>
  <si>
    <t>https://downloads.hmpdacc.org/ihmp/ibd/genome/microbiome/wgs/analysis/hmmrc/HSM7CZ1A_ecs_relab.biom</t>
  </si>
  <si>
    <t>https://downloads.hmpdacc.org/ihmp/ibd/genome/microbiome/wgs/analysis/hmmrc/HSM7CZ1A_pathabundance_relab.biom</t>
  </si>
  <si>
    <t>https://downloads.hmpdacc.org/ihmp/ibd/genome/microbiome/wgs/analysis/hmmrc/HSM7CZ1A_genefamilies_relab.biom</t>
  </si>
  <si>
    <t>https://downloads.hmpdacc.org/ihmp/ibd/metatranscriptome/microbiome/analysis/HSM7CZ1A_pathabundance_relab.biom</t>
  </si>
  <si>
    <t>https://downloads.hmpdacc.org/ihmp/ibd/genome/microbiome/wgs/analysis/hmscp/HSM7CZ1A_taxonomic_profile.biom</t>
  </si>
  <si>
    <t>https://downloads.hmpdacc.org/ihmp/ibd/metatranscriptome/microbiome/analysis/HSM7CZ1A_genefamilies_relab.biom</t>
  </si>
  <si>
    <t>HSM6XRUR</t>
  </si>
  <si>
    <t>https://downloads.hmpdacc.org/ihmp/ibd/genome/microbiome/wgs/analysis/hmscp/HSM6XRUR_taxonomic_profile.biom</t>
  </si>
  <si>
    <t>https://downloads.hmpdacc.org/ihmp/ibd/metatranscriptome/microbiome/analysis/HSM6XRUR_pathabundance_relab.biom</t>
  </si>
  <si>
    <t>https://downloads.hmpdacc.org/ihmp/ibd/genome/microbiome/wgs/analysis/hmmrc/HSM6XRUR_genefamilies_relab.biom</t>
  </si>
  <si>
    <t>https://downloads.hmpdacc.org/ihmp/ibd/genome/microbiome/wgs/analysis/hmmrc/HSM6XRUR_ecs_relab.biom</t>
  </si>
  <si>
    <t>https://downloads.hmpdacc.org/ihmp/ibd/metatranscriptome/microbiome/analysis/HSM6XRUR_ecs_relab.biom</t>
  </si>
  <si>
    <t>https://downloads.hmpdacc.org/ihmp/ibd/metatranscriptome/microbiome/analysis/HSM6XRUR_genefamilies_relab.biom</t>
  </si>
  <si>
    <t>https://downloads.hmpdacc.org/ihmp/ibd/genome/microbiome/wgs/analysis/hmmrc/HSM6XRUR_pathabundance_relab.biom</t>
  </si>
  <si>
    <t>HSM6XRUL</t>
  </si>
  <si>
    <t>https://downloads.hmpdacc.org/ihmp/ibd/genome/microbiome/wgs/analysis/hmscp/HSM6XRUL_taxonomic_profile.biom</t>
  </si>
  <si>
    <t>https://downloads.hmpdacc.org/ihmp/ibd/genome/microbiome/wgs/analysis/hmmrc/HSM6XRUL_genefamilies_relab.biom</t>
  </si>
  <si>
    <t>https://downloads.hmpdacc.org/ihmp/ibd/metatranscriptome/microbiome/analysis/HSM6XRUL_pathabundance_relab.biom</t>
  </si>
  <si>
    <t>https://downloads.hmpdacc.org/ihmp/ibd/genome/microbiome/wgs/analysis/hmmrc/HSM6XRUL_ecs_relab.biom</t>
  </si>
  <si>
    <t>https://downloads.hmpdacc.org/ihmp/ibd/metatranscriptome/microbiome/analysis/HSM6XRUL_genefamilies_relab.biom</t>
  </si>
  <si>
    <t>https://downloads.hmpdacc.org/ihmp/ibd/genome/microbiome/wgs/analysis/hmmrc/HSM6XRUL_pathabundance_relab.biom</t>
  </si>
  <si>
    <t>https://downloads.hmpdacc.org/ihmp/ibd/metatranscriptome/microbiome/analysis/HSM6XRUL_ecs_relab.biom</t>
  </si>
  <si>
    <t>HSM7J4KK</t>
  </si>
  <si>
    <t>https://downloads.hmpdacc.org/ihmp/ibd/genome/microbiome/wgs/analysis/hmmrc/HSM7J4KK_ecs_relab.biom</t>
  </si>
  <si>
    <t>https://downloads.hmpdacc.org/ihmp/ibd/metatranscriptome/microbiome/analysis/HSM7J4KK_genefamilies_relab.biom</t>
  </si>
  <si>
    <t>https://downloads.hmpdacc.org/ihmp/ibd/metatranscriptome/microbiome/analysis/HSM7J4KK_pathabundance_relab.biom</t>
  </si>
  <si>
    <t>https://downloads.hmpdacc.org/ihmp/ibd/metatranscriptome/microbiome/analysis/HSM7J4KK_ecs_relab.biom</t>
  </si>
  <si>
    <t>https://downloads.hmpdacc.org/ihmp/ibd/genome/microbiome/wgs/analysis/hmscp/HSM7J4KK_taxonomic_profile.biom</t>
  </si>
  <si>
    <t>https://downloads.hmpdacc.org/ihmp/ibd/genome/microbiome/wgs/analysis/hmmrc/HSM7J4KK_pathabundance_relab.biom</t>
  </si>
  <si>
    <t>https://downloads.hmpdacc.org/ihmp/ibd/genome/microbiome/wgs/analysis/hmmrc/HSM7J4KK_genefamilies_relab.biom</t>
  </si>
  <si>
    <t>HSM7J4HI</t>
  </si>
  <si>
    <t>https://downloads.hmpdacc.org/ihmp/ibd/genome/microbiome/wgs/analysis/hmmrc/HSM7J4HI_pathabundance_relab.biom</t>
  </si>
  <si>
    <t>https://downloads.hmpdacc.org/ihmp/ibd/genome/microbiome/wgs/analysis/hmscp/HSM7J4HI_taxonomic_profile.biom</t>
  </si>
  <si>
    <t>https://downloads.hmpdacc.org/ihmp/ibd/genome/microbiome/wgs/analysis/hmmrc/HSM7J4HI_ecs_relab.biom</t>
  </si>
  <si>
    <t>https://downloads.hmpdacc.org/ihmp/ibd/genome/microbiome/wgs/analysis/hmmrc/HSM7J4HI_genefamilies_relab.biom</t>
  </si>
  <si>
    <t>HSM7CZ16</t>
  </si>
  <si>
    <t>https://downloads.hmpdacc.org/ihmp/ibd/genome/microbiome/wgs/analysis/hmscp/HSM7CZ16_taxonomic_profile.biom</t>
  </si>
  <si>
    <t>https://downloads.hmpdacc.org/ihmp/ibd/genome/microbiome/wgs/analysis/hmmrc/HSM7CZ16_ecs_relab.biom</t>
  </si>
  <si>
    <t>https://downloads.hmpdacc.org/ihmp/ibd/genome/microbiome/wgs/analysis/hmmrc/HSM7CZ16_genefamilies_relab.biom</t>
  </si>
  <si>
    <t>https://downloads.hmpdacc.org/ihmp/ibd/genome/microbiome/wgs/analysis/hmmrc/HSM7CZ16_pathabundance_relab.biom</t>
  </si>
  <si>
    <t>HSM7J4HC</t>
  </si>
  <si>
    <t>https://downloads.hmpdacc.org/ihmp/ibd/metatranscriptome/microbiome/analysis/HSM7J4HC_ecs_relab.biom</t>
  </si>
  <si>
    <t>https://downloads.hmpdacc.org/ihmp/ibd/genome/microbiome/wgs/analysis/hmscp/HSM7J4HC_taxonomic_profile.biom</t>
  </si>
  <si>
    <t>https://downloads.hmpdacc.org/ihmp/ibd/genome/microbiome/wgs/analysis/hmmrc/HSM7J4HC_pathabundance_relab.biom</t>
  </si>
  <si>
    <t>https://downloads.hmpdacc.org/ihmp/ibd/genome/microbiome/wgs/analysis/hmmrc/HSM7J4HC_ecs_relab.biom</t>
  </si>
  <si>
    <t>https://downloads.hmpdacc.org/ihmp/ibd/genome/microbiome/wgs/analysis/hmmrc/HSM7J4HC_genefamilies_relab.biom</t>
  </si>
  <si>
    <t>https://downloads.hmpdacc.org/ihmp/ibd/metatranscriptome/microbiome/analysis/HSM7J4HC_genefamilies_relab.biom</t>
  </si>
  <si>
    <t>https://downloads.hmpdacc.org/ihmp/ibd/metatranscriptome/microbiome/analysis/HSM7J4HC_pathabundance_relab.biom</t>
  </si>
  <si>
    <t>HSM7CZ1E</t>
  </si>
  <si>
    <t>https://downloads.hmpdacc.org/ihmp/ibd/genome/microbiome/wgs/analysis/hmmrc/HSM7CZ1E_ecs_relab.biom</t>
  </si>
  <si>
    <t>https://downloads.hmpdacc.org/ihmp/ibd/genome/microbiome/wgs/analysis/hmmrc/HSM7CZ1E_pathabundance_relab.biom</t>
  </si>
  <si>
    <t>https://downloads.hmpdacc.org/ihmp/ibd/genome/microbiome/wgs/analysis/hmscp/HSM7CZ1E_taxonomic_profile.biom</t>
  </si>
  <si>
    <t>https://downloads.hmpdacc.org/ihmp/ibd/genome/microbiome/wgs/analysis/hmmrc/HSM7CZ1E_genefamilies_relab.biom</t>
  </si>
  <si>
    <t>HSM7J4KI</t>
  </si>
  <si>
    <t>https://downloads.hmpdacc.org/ihmp/ibd/genome/microbiome/wgs/analysis/hmmrc/HSM7J4KI_pathabundance_relab.biom</t>
  </si>
  <si>
    <t>https://downloads.hmpdacc.org/ihmp/ibd/genome/microbiome/wgs/analysis/hmscp/HSM7J4KI_taxonomic_profile.biom</t>
  </si>
  <si>
    <t>https://downloads.hmpdacc.org/ihmp/ibd/genome/microbiome/wgs/analysis/hmmrc/HSM7J4KI_ecs_relab.biom</t>
  </si>
  <si>
    <t>https://downloads.hmpdacc.org/ihmp/ibd/genome/microbiome/wgs/analysis/hmmrc/HSM7J4KI_genefamilies_relab.biom</t>
  </si>
  <si>
    <t>HSM7J4KC</t>
  </si>
  <si>
    <t>https://downloads.hmpdacc.org/ihmp/ibd/metatranscriptome/microbiome/analysis/HSM7J4KC_ecs_relab.biom</t>
  </si>
  <si>
    <t>https://downloads.hmpdacc.org/ihmp/ibd/genome/microbiome/wgs/analysis/hmmrc/HSM7J4KC_genefamilies_relab.biom</t>
  </si>
  <si>
    <t>https://downloads.hmpdacc.org/ihmp/ibd/genome/microbiome/wgs/analysis/hmmrc/HSM7J4KC_pathabundance_relab.biom</t>
  </si>
  <si>
    <t>https://downloads.hmpdacc.org/ihmp/ibd/genome/microbiome/wgs/analysis/hmscp/HSM7J4KC_taxonomic_profile.biom</t>
  </si>
  <si>
    <t>https://downloads.hmpdacc.org/ihmp/ibd/metatranscriptome/microbiome/analysis/HSM7J4KC_pathabundance_relab.biom</t>
  </si>
  <si>
    <t>https://downloads.hmpdacc.org/ihmp/ibd/metatranscriptome/microbiome/analysis/HSM7J4KC_genefamilies_relab.biom</t>
  </si>
  <si>
    <t>https://downloads.hmpdacc.org/ihmp/ibd/genome/microbiome/wgs/analysis/hmmrc/HSM7J4KC_ecs_relab.biom</t>
  </si>
  <si>
    <t>HSM6XRQ8</t>
  </si>
  <si>
    <t>https://downloads.hmpdacc.org/ihmp/ibd/metatranscriptome/microbiome/analysis/HSM6XRQ8_pathabundance_relab.biom</t>
  </si>
  <si>
    <t>https://downloads.hmpdacc.org/ihmp/ibd/genome/microbiome/wgs/analysis/hmmrc/HSM6XRQ8_pathabundance_relab.biom</t>
  </si>
  <si>
    <t>https://downloads.hmpdacc.org/ihmp/ibd/metatranscriptome/microbiome/analysis/HSM6XRQ8_genefamilies_relab.biom</t>
  </si>
  <si>
    <t>https://downloads.hmpdacc.org/ihmp/ibd/metatranscriptome/microbiome/analysis/HSM6XRQ8_ecs_relab.biom</t>
  </si>
  <si>
    <t>https://downloads.hmpdacc.org/ihmp/ibd/genome/microbiome/wgs/analysis/hmmrc/HSM6XRQ8_genefamilies_relab.biom</t>
  </si>
  <si>
    <t>https://downloads.hmpdacc.org/ihmp/ibd/genome/microbiome/wgs/analysis/hmmrc/HSM6XRQ8_ecs_relab.biom</t>
  </si>
  <si>
    <t>https://downloads.hmpdacc.org/ihmp/ibd/genome/microbiome/wgs/analysis/hmscp/HSM6XRQ8_taxonomic_profile.biom</t>
  </si>
  <si>
    <t>HSM7J4RE</t>
  </si>
  <si>
    <t>https://downloads.hmpdacc.org/ihmp/ibd/genome/microbiome/wgs/analysis/hmmrc/HSM7J4RE_pathabundance_relab.biom</t>
  </si>
  <si>
    <t>https://downloads.hmpdacc.org/ihmp/ibd/genome/microbiome/wgs/analysis/hmmrc/HSM7J4RE_genefamilies_relab.biom</t>
  </si>
  <si>
    <t>https://downloads.hmpdacc.org/ihmp/ibd/genome/microbiome/wgs/analysis/hmscp/HSM7J4RE_taxonomic_profile.biom</t>
  </si>
  <si>
    <t>https://downloads.hmpdacc.org/ihmp/ibd/genome/microbiome/wgs/analysis/hmmrc/HSM7J4RE_ecs_relab.biom</t>
  </si>
  <si>
    <t>HSM67VEO</t>
  </si>
  <si>
    <t>https://downloads.hmpdacc.org/ihmp/ibd/genome/microbiome/wgs/analysis/hmscp/HSM67VEO_taxonomic_profile.biom</t>
  </si>
  <si>
    <t>https://downloads.hmpdacc.org/ihmp/ibd/genome/microbiome/wgs/analysis/hmmrc/HSM67VEO_genefamilies_relab.biom</t>
  </si>
  <si>
    <t>https://downloads.hmpdacc.org/ihmp/ibd/metatranscriptome/microbiome/analysis/HSM67VEO_pathabundance_relab.biom</t>
  </si>
  <si>
    <t>https://downloads.hmpdacc.org/ihmp/ibd/metatranscriptome/microbiome/analysis/HSM67VEO_genefamilies_relab.biom</t>
  </si>
  <si>
    <t>https://downloads.hmpdacc.org/ihmp/ibd/genome/microbiome/wgs/analysis/hmmrc/HSM67VEO_pathabundance_relab.biom</t>
  </si>
  <si>
    <t>https://downloads.hmpdacc.org/ihmp/ibd/genome/microbiome/wgs/analysis/hmmrc/HSM67VEO_ecs_relab.biom</t>
  </si>
  <si>
    <t>https://downloads.hmpdacc.org/ihmp/ibd/metatranscriptome/microbiome/analysis/HSM67VEO_ecs_relab.biom</t>
  </si>
  <si>
    <t>HSM7CYZR</t>
  </si>
  <si>
    <t>https://downloads.hmpdacc.org/ihmp/ibd/genome/microbiome/wgs/analysis/hmmrc/HSM7CYZR_pathabundance_relab.biom</t>
  </si>
  <si>
    <t>https://downloads.hmpdacc.org/ihmp/ibd/genome/microbiome/wgs/analysis/hmmrc/HSM7CYZR_genefamilies_relab.biom</t>
  </si>
  <si>
    <t>https://downloads.hmpdacc.org/ihmp/ibd/genome/microbiome/wgs/analysis/hmmrc/HSM7CYZR_ecs_relab.biom</t>
  </si>
  <si>
    <t>https://downloads.hmpdacc.org/ihmp/ibd/genome/microbiome/wgs/analysis/hmscp/HSM7CYZR_taxonomic_profile.biom</t>
  </si>
  <si>
    <t>HSM67VEW</t>
  </si>
  <si>
    <t>https://downloads.hmpdacc.org/ihmp/ibd/genome/microbiome/wgs/analysis/hmscp/HSM67VEW_taxonomic_profile.biom</t>
  </si>
  <si>
    <t>https://downloads.hmpdacc.org/ihmp/ibd/genome/microbiome/wgs/analysis/hmmrc/HSM67VEW_ecs_relab.biom</t>
  </si>
  <si>
    <t>https://downloads.hmpdacc.org/ihmp/ibd/genome/microbiome/wgs/analysis/hmmrc/HSM67VEW_pathabundance_relab.biom</t>
  </si>
  <si>
    <t>https://downloads.hmpdacc.org/ihmp/ibd/genome/microbiome/wgs/analysis/hmmrc/HSM67VEW_genefamilies_relab.biom</t>
  </si>
  <si>
    <t>HSM7J4G8</t>
  </si>
  <si>
    <t>https://downloads.hmpdacc.org/ihmp/ibd/genome/microbiome/wgs/analysis/hmmrc/HSM7J4G8_genefamilies_relab.biom</t>
  </si>
  <si>
    <t>https://downloads.hmpdacc.org/ihmp/ibd/genome/microbiome/wgs/analysis/hmmrc/HSM7J4G8_ecs_relab.biom</t>
  </si>
  <si>
    <t>https://downloads.hmpdacc.org/ihmp/ibd/genome/microbiome/wgs/analysis/hmmrc/HSM7J4G8_pathabundance_relab.biom</t>
  </si>
  <si>
    <t>https://downloads.hmpdacc.org/ihmp/ibd/genome/microbiome/wgs/analysis/hmscp/HSM7J4G8_taxonomic_profile.biom</t>
  </si>
  <si>
    <t>HSM67VEQ</t>
  </si>
  <si>
    <t>https://downloads.hmpdacc.org/ihmp/ibd/genome/microbiome/wgs/analysis/hmmrc/HSM67VEQ_pathabundance_relab.biom</t>
  </si>
  <si>
    <t>https://downloads.hmpdacc.org/ihmp/ibd/genome/microbiome/wgs/analysis/hmmrc/HSM67VEQ_genefamilies_relab.biom</t>
  </si>
  <si>
    <t>https://downloads.hmpdacc.org/ihmp/ibd/genome/microbiome/wgs/analysis/hmscp/HSM67VEQ_taxonomic_profile.biom</t>
  </si>
  <si>
    <t>https://downloads.hmpdacc.org/ihmp/ibd/genome/microbiome/wgs/analysis/hmmrc/HSM67VEQ_ecs_relab.biom</t>
  </si>
  <si>
    <t>HSM7CYZL</t>
  </si>
  <si>
    <t>https://downloads.hmpdacc.org/ihmp/ibd/genome/microbiome/wgs/analysis/hmscp/HSM7CYZL_taxonomic_profile.biom</t>
  </si>
  <si>
    <t>https://downloads.hmpdacc.org/ihmp/ibd/genome/microbiome/wgs/analysis/hmmrc/HSM7CYZL_ecs_relab.biom</t>
  </si>
  <si>
    <t>https://downloads.hmpdacc.org/ihmp/ibd/genome/microbiome/wgs/analysis/hmmrc/HSM7CYZL_pathabundance_relab.biom</t>
  </si>
  <si>
    <t>https://downloads.hmpdacc.org/ihmp/ibd/genome/microbiome/wgs/analysis/hmmrc/HSM7CYZL_genefamilies_relab.biom</t>
  </si>
  <si>
    <t>HSM7J4IU</t>
  </si>
  <si>
    <t>https://downloads.hmpdacc.org/ihmp/ibd/genome/microbiome/wgs/analysis/hmmrc/HSM7J4IU_genefamilies_relab.biom</t>
  </si>
  <si>
    <t>https://downloads.hmpdacc.org/ihmp/ibd/genome/microbiome/wgs/analysis/hmmrc/HSM7J4IU_pathabundance_relab.biom</t>
  </si>
  <si>
    <t>https://downloads.hmpdacc.org/ihmp/ibd/genome/microbiome/wgs/analysis/hmmrc/HSM7J4IU_ecs_relab.biom</t>
  </si>
  <si>
    <t>https://downloads.hmpdacc.org/ihmp/ibd/genome/microbiome/wgs/analysis/hmscp/HSM7J4IU_taxonomic_profile.biom</t>
  </si>
  <si>
    <t>HSM67VEU</t>
  </si>
  <si>
    <t>https://downloads.hmpdacc.org/ihmp/ibd/genome/microbiome/wgs/analysis/hmscp/HSM67VEU_taxonomic_profile.biom</t>
  </si>
  <si>
    <t>https://downloads.hmpdacc.org/ihmp/ibd/metatranscriptome/microbiome/analysis/HSM67VEU_ecs_relab.biom</t>
  </si>
  <si>
    <t>https://downloads.hmpdacc.org/ihmp/ibd/genome/microbiome/wgs/analysis/hmmrc/HSM67VEU_ecs_relab.biom</t>
  </si>
  <si>
    <t>https://downloads.hmpdacc.org/ihmp/ibd/metatranscriptome/microbiome/analysis/HSM67VEU_pathabundance_relab.biom</t>
  </si>
  <si>
    <t>https://downloads.hmpdacc.org/ihmp/ibd/genome/microbiome/wgs/analysis/hmmrc/HSM67VEU_pathabundance_relab.biom</t>
  </si>
  <si>
    <t>https://downloads.hmpdacc.org/ihmp/ibd/genome/microbiome/wgs/analysis/hmmrc/HSM67VEU_genefamilies_relab.biom</t>
  </si>
  <si>
    <t>https://downloads.hmpdacc.org/ihmp/ibd/metatranscriptome/microbiome/analysis/HSM67VEU_genefamilies_relab.biom</t>
  </si>
  <si>
    <t>HSM7CYZJ</t>
  </si>
  <si>
    <t>https://downloads.hmpdacc.org/ihmp/ibd/metatranscriptome/microbiome/analysis/HSM7CYZJ_pathabundance_relab.biom</t>
  </si>
  <si>
    <t>https://downloads.hmpdacc.org/ihmp/ibd/genome/microbiome/wgs/analysis/hmmrc/HSM7CYZJ_genefamilies_relab.biom</t>
  </si>
  <si>
    <t>https://downloads.hmpdacc.org/ihmp/ibd/metatranscriptome/microbiome/analysis/HSM7CYZJ_genefamilies_relab.biom</t>
  </si>
  <si>
    <t>https://downloads.hmpdacc.org/ihmp/ibd/genome/microbiome/wgs/analysis/hmmrc/HSM7CYZJ_ecs_relab.biom</t>
  </si>
  <si>
    <t>https://downloads.hmpdacc.org/ihmp/ibd/genome/microbiome/wgs/analysis/hmscp/HSM7CYZJ_taxonomic_profile.biom</t>
  </si>
  <si>
    <t>https://downloads.hmpdacc.org/ihmp/ibd/metatranscriptome/microbiome/analysis/HSM7CYZJ_ecs_relab.biom</t>
  </si>
  <si>
    <t>https://downloads.hmpdacc.org/ihmp/ibd/genome/microbiome/wgs/analysis/hmmrc/HSM7CYZJ_pathabundance_relab.biom</t>
  </si>
  <si>
    <t>HSM67VES</t>
  </si>
  <si>
    <t>https://downloads.hmpdacc.org/ihmp/ibd/genome/microbiome/wgs/analysis/hmmrc/HSM67VES_pathabundance_relab.biom</t>
  </si>
  <si>
    <t>https://downloads.hmpdacc.org/ihmp/ibd/metatranscriptome/microbiome/analysis/HSM67VES_pathabundance_relab.biom</t>
  </si>
  <si>
    <t>https://downloads.hmpdacc.org/ihmp/ibd/genome/microbiome/wgs/analysis/hmmrc/HSM67VES_ecs_relab.biom</t>
  </si>
  <si>
    <t>https://downloads.hmpdacc.org/ihmp/ibd/metatranscriptome/microbiome/analysis/HSM67VES_ecs_relab.biom</t>
  </si>
  <si>
    <t>https://downloads.hmpdacc.org/ihmp/ibd/genome/microbiome/wgs/analysis/hmmrc/HSM67VES_genefamilies_relab.biom</t>
  </si>
  <si>
    <t>https://downloads.hmpdacc.org/ihmp/ibd/genome/microbiome/wgs/analysis/hmscp/HSM67VES_taxonomic_profile.biom</t>
  </si>
  <si>
    <t>https://downloads.hmpdacc.org/ihmp/ibd/metatranscriptome/microbiome/analysis/HSM67VES_genefamilies_relab.biom</t>
  </si>
  <si>
    <t>HSM7J4G1</t>
  </si>
  <si>
    <t>https://downloads.hmpdacc.org/ihmp/ibd/metatranscriptome/microbiome/analysis/HSM7J4G1_genefamilies_relab.biom</t>
  </si>
  <si>
    <t>https://downloads.hmpdacc.org/ihmp/ibd/genome/microbiome/wgs/analysis/hmmrc/HSM7J4G1_pathabundance_relab.biom</t>
  </si>
  <si>
    <t>https://downloads.hmpdacc.org/ihmp/ibd/genome/microbiome/wgs/analysis/hmscp/HSM7J4G1_taxonomic_profile.biom</t>
  </si>
  <si>
    <t>https://downloads.hmpdacc.org/ihmp/ibd/metatranscriptome/microbiome/analysis/HSM7J4G1_pathabundance_relab.biom</t>
  </si>
  <si>
    <t>https://downloads.hmpdacc.org/ihmp/ibd/genome/microbiome/wgs/analysis/hmmrc/HSM7J4G1_ecs_relab.biom</t>
  </si>
  <si>
    <t>https://downloads.hmpdacc.org/ihmp/ibd/metatranscriptome/microbiome/analysis/HSM7J4G1_ecs_relab.biom</t>
  </si>
  <si>
    <t>https://downloads.hmpdacc.org/ihmp/ibd/genome/microbiome/wgs/analysis/hmmrc/HSM7J4G1_genefamilies_relab.biom</t>
  </si>
  <si>
    <t>HSM7J4IW</t>
  </si>
  <si>
    <t>https://downloads.hmpdacc.org/ihmp/ibd/genome/microbiome/wgs/analysis/hmmrc/HSM7J4IW_genefamilies_relab.biom</t>
  </si>
  <si>
    <t>https://downloads.hmpdacc.org/ihmp/ibd/genome/microbiome/wgs/analysis/hmmrc/HSM7J4IW_ecs_relab.biom</t>
  </si>
  <si>
    <t>https://downloads.hmpdacc.org/ihmp/ibd/genome/microbiome/wgs/analysis/hmmrc/HSM7J4IW_pathabundance_relab.biom</t>
  </si>
  <si>
    <t>https://downloads.hmpdacc.org/ihmp/ibd/genome/microbiome/wgs/analysis/hmscp/HSM7J4IW_taxonomic_profile.biom</t>
  </si>
  <si>
    <t>MSM6J2JB</t>
  </si>
  <si>
    <t>https://downloads.hmpdacc.org/ihmp/ibd/genome/microbiome/wgs/analysis/hmmrc/MSM6J2JB_ecs_relab.biom</t>
  </si>
  <si>
    <t>https://downloads.hmpdacc.org/ihmp/ibd/genome/microbiome/wgs/analysis/hmscp/MSM6J2JB_taxonomic_profile.biom</t>
  </si>
  <si>
    <t>https://downloads.hmpdacc.org/ihmp/ibd/genome/microbiome/wgs/analysis/hmmrc/MSM6J2JB_genefamilies_relab.biom</t>
  </si>
  <si>
    <t>https://downloads.hmpdacc.org/ihmp/ibd/genome/microbiome/wgs/analysis/hmmrc/MSM6J2JB_pathabundance_relab.biom</t>
  </si>
  <si>
    <t>MSM6J2JD</t>
  </si>
  <si>
    <t>https://downloads.hmpdacc.org/ihmp/ibd/metatranscriptome/microbiome/analysis/MSM6J2JD_pathabundance_relab.biom</t>
  </si>
  <si>
    <t>https://downloads.hmpdacc.org/ihmp/ibd/genome/microbiome/wgs/analysis/hmmrc/MSM6J2JD_pathabundance_relab.biom</t>
  </si>
  <si>
    <t>https://downloads.hmpdacc.org/ihmp/ibd/genome/microbiome/wgs/analysis/hmscp/MSM6J2JD_taxonomic_profile.biom</t>
  </si>
  <si>
    <t>https://downloads.hmpdacc.org/ihmp/ibd/genome/microbiome/wgs/analysis/hmmrc/MSM6J2JD_genefamilies_relab.biom</t>
  </si>
  <si>
    <t>https://downloads.hmpdacc.org/ihmp/ibd/metatranscriptome/microbiome/analysis/MSM6J2JD_genefamilies_relab.biom</t>
  </si>
  <si>
    <t>https://downloads.hmpdacc.org/ihmp/ibd/metatranscriptome/microbiome/analysis/MSM6J2JD_ecs_relab.biom</t>
  </si>
  <si>
    <t>https://downloads.hmpdacc.org/ihmp/ibd/genome/microbiome/wgs/analysis/hmmrc/MSM6J2JD_ecs_relab.biom</t>
  </si>
  <si>
    <t>MSM6J2J3</t>
  </si>
  <si>
    <t>https://downloads.hmpdacc.org/ihmp/ibd/metatranscriptome/microbiome/analysis/MSM6J2J3_genefamilies_relab.biom</t>
  </si>
  <si>
    <t>https://downloads.hmpdacc.org/ihmp/ibd/genome/microbiome/wgs/analysis/hmmrc/MSM6J2J3_pathabundance_relab.biom</t>
  </si>
  <si>
    <t>https://downloads.hmpdacc.org/ihmp/ibd/metatranscriptome/microbiome/analysis/MSM6J2J3_pathabundance_relab.biom</t>
  </si>
  <si>
    <t>https://downloads.hmpdacc.org/ihmp/ibd/genome/microbiome/wgs/analysis/hmmrc/MSM6J2J3_genefamilies_relab.biom</t>
  </si>
  <si>
    <t>https://downloads.hmpdacc.org/ihmp/ibd/metatranscriptome/microbiome/analysis/MSM6J2J3_ecs_relab.biom</t>
  </si>
  <si>
    <t>https://downloads.hmpdacc.org/ihmp/ibd/genome/microbiome/wgs/analysis/hmscp/MSM6J2J3_taxonomic_profile.biom</t>
  </si>
  <si>
    <t>https://downloads.hmpdacc.org/ihmp/ibd/genome/microbiome/wgs/analysis/hmmrc/MSM6J2J3_ecs_relab.biom</t>
  </si>
  <si>
    <t>MSM6J2J5</t>
  </si>
  <si>
    <t>https://downloads.hmpdacc.org/ihmp/ibd/genome/microbiome/wgs/analysis/hmmrc/MSM6J2J5_genefamilies_relab.biom</t>
  </si>
  <si>
    <t>https://downloads.hmpdacc.org/ihmp/ibd/genome/microbiome/wgs/analysis/hmscp/MSM6J2J5_taxonomic_profile.biom</t>
  </si>
  <si>
    <t>https://downloads.hmpdacc.org/ihmp/ibd/genome/microbiome/wgs/analysis/hmmrc/MSM6J2J5_ecs_relab.biom</t>
  </si>
  <si>
    <t>https://downloads.hmpdacc.org/ihmp/ibd/metatranscriptome/microbiome/analysis/MSM6J2J5_genefamilies_relab.biom</t>
  </si>
  <si>
    <t>https://downloads.hmpdacc.org/ihmp/ibd/genome/microbiome/wgs/analysis/hmmrc/MSM6J2J5_pathabundance_relab.biom</t>
  </si>
  <si>
    <t>https://downloads.hmpdacc.org/ihmp/ibd/metatranscriptome/microbiome/analysis/MSM6J2J5_ecs_relab.biom</t>
  </si>
  <si>
    <t>https://downloads.hmpdacc.org/ihmp/ibd/metatranscriptome/microbiome/analysis/MSM6J2J5_pathabundance_relab.biom</t>
  </si>
  <si>
    <t>MSM6J2PM</t>
  </si>
  <si>
    <t>https://downloads.hmpdacc.org/ihmp/ibd/genome/microbiome/wgs/analysis/hmmrc/MSM6J2PM_ecs_relab.biom</t>
  </si>
  <si>
    <t>https://downloads.hmpdacc.org/ihmp/ibd/genome/microbiome/wgs/analysis/hmmrc/MSM6J2PM_pathabundance_relab.biom</t>
  </si>
  <si>
    <t>https://downloads.hmpdacc.org/ihmp/ibd/genome/microbiome/wgs/analysis/hmmrc/MSM6J2PM_genefamilies_relab.biom</t>
  </si>
  <si>
    <t>https://downloads.hmpdacc.org/ihmp/ibd/genome/microbiome/wgs/analysis/hmscp/MSM6J2PM_taxonomic_profile.biom</t>
  </si>
  <si>
    <t>MSM6J2PK</t>
  </si>
  <si>
    <t>https://downloads.hmpdacc.org/ihmp/ibd/genome/microbiome/wgs/analysis/hmmrc/MSM6J2PK_pathabundance_relab.biom</t>
  </si>
  <si>
    <t>https://downloads.hmpdacc.org/ihmp/ibd/genome/microbiome/wgs/analysis/hmmrc/MSM6J2PK_genefamilies_relab.biom</t>
  </si>
  <si>
    <t>https://downloads.hmpdacc.org/ihmp/ibd/genome/microbiome/wgs/analysis/hmscp/MSM6J2PK_taxonomic_profile.biom</t>
  </si>
  <si>
    <t>https://downloads.hmpdacc.org/ihmp/ibd/metatranscriptome/microbiome/analysis/MSM6J2PK_pathabundance_relab.biom</t>
  </si>
  <si>
    <t>https://downloads.hmpdacc.org/ihmp/ibd/genome/microbiome/wgs/analysis/hmmrc/MSM6J2PK_ecs_relab.biom</t>
  </si>
  <si>
    <t>https://downloads.hmpdacc.org/ihmp/ibd/metatranscriptome/microbiome/analysis/MSM6J2PK_genefamilies_relab.biom</t>
  </si>
  <si>
    <t>https://downloads.hmpdacc.org/ihmp/ibd/metatranscriptome/microbiome/analysis/MSM6J2PK_ecs_relab.biom</t>
  </si>
  <si>
    <t>HSMA33NC</t>
  </si>
  <si>
    <t>https://downloads.hmpdacc.org/ihmp/ibd/genome/microbiome/wgs/analysis/hmscp/HSMA33NC_taxonomic_profile.biom</t>
  </si>
  <si>
    <t>https://downloads.hmpdacc.org/ihmp/ibd/genome/microbiome/wgs/analysis/hmmrc/HSMA33NC_ecs_relab.biom</t>
  </si>
  <si>
    <t>https://downloads.hmpdacc.org/ihmp/ibd/genome/microbiome/wgs/analysis/hmmrc/HSMA33NC_genefamilies_relab.biom</t>
  </si>
  <si>
    <t>https://downloads.hmpdacc.org/ihmp/ibd/genome/microbiome/wgs/analysis/hmmrc/HSMA33NC_pathabundance_relab.biom</t>
  </si>
  <si>
    <t>HSMA33PX</t>
  </si>
  <si>
    <t>https://downloads.hmpdacc.org/ihmp/ibd/genome/microbiome/wgs/analysis/hmmrc/HSMA33PX_genefamilies_relab.biom</t>
  </si>
  <si>
    <t>https://downloads.hmpdacc.org/ihmp/ibd/genome/microbiome/wgs/analysis/hmmrc/HSMA33PX_pathabundance_relab.biom</t>
  </si>
  <si>
    <t>https://downloads.hmpdacc.org/ihmp/ibd/genome/microbiome/wgs/analysis/hmmrc/HSMA33PX_ecs_relab.biom</t>
  </si>
  <si>
    <t>https://downloads.hmpdacc.org/ihmp/ibd/genome/microbiome/wgs/analysis/hmscp/HSMA33PX_taxonomic_profile.biom</t>
  </si>
  <si>
    <t>HSMA33NA</t>
  </si>
  <si>
    <t>https://downloads.hmpdacc.org/ihmp/ibd/genome/microbiome/wgs/analysis/hmmrc/HSMA33NA_genefamilies_relab.biom</t>
  </si>
  <si>
    <t>https://downloads.hmpdacc.org/ihmp/ibd/genome/microbiome/wgs/analysis/hmmrc/HSMA33NA_pathabundance_relab.biom</t>
  </si>
  <si>
    <t>https://downloads.hmpdacc.org/ihmp/ibd/metatranscriptome/microbiome/analysis/HSMA33NA_ecs_relab.biom</t>
  </si>
  <si>
    <t>https://downloads.hmpdacc.org/ihmp/ibd/genome/microbiome/wgs/analysis/hmmrc/HSMA33NA_ecs_relab.biom</t>
  </si>
  <si>
    <t>https://downloads.hmpdacc.org/ihmp/ibd/metatranscriptome/microbiome/analysis/HSMA33NA_pathabundance_relab.biom</t>
  </si>
  <si>
    <t>https://downloads.hmpdacc.org/ihmp/ibd/metatranscriptome/microbiome/analysis/HSMA33NA_genefamilies_relab.biom</t>
  </si>
  <si>
    <t>https://downloads.hmpdacc.org/ihmp/ibd/genome/microbiome/wgs/analysis/hmscp/HSMA33NA_taxonomic_profile.biom</t>
  </si>
  <si>
    <t>HSM7J4J7</t>
  </si>
  <si>
    <t>https://downloads.hmpdacc.org/ihmp/ibd/metatranscriptome/microbiome/analysis/HSM7J4J7_genefamilies_relab.biom</t>
  </si>
  <si>
    <t>https://downloads.hmpdacc.org/ihmp/ibd/genome/microbiome/wgs/analysis/hmmrc/HSM7J4J7_ecs_relab.biom</t>
  </si>
  <si>
    <t>https://downloads.hmpdacc.org/ihmp/ibd/metatranscriptome/microbiome/analysis/HSM7J4J7_ecs_relab.biom</t>
  </si>
  <si>
    <t>https://downloads.hmpdacc.org/ihmp/ibd/genome/microbiome/wgs/analysis/hmmrc/HSM7J4J7_pathabundance_relab.biom</t>
  </si>
  <si>
    <t>https://downloads.hmpdacc.org/ihmp/ibd/genome/microbiome/wgs/analysis/hmscp/HSM7J4J7_taxonomic_profile.biom</t>
  </si>
  <si>
    <t>https://downloads.hmpdacc.org/ihmp/ibd/genome/microbiome/wgs/analysis/hmmrc/HSM7J4J7_genefamilies_relab.biom</t>
  </si>
  <si>
    <t>https://downloads.hmpdacc.org/ihmp/ibd/metatranscriptome/microbiome/analysis/HSM7J4J7_pathabundance_relab.biom</t>
  </si>
  <si>
    <t>HSMA33KM</t>
  </si>
  <si>
    <t>https://downloads.hmpdacc.org/ihmp/ibd/genome/microbiome/wgs/analysis/hmscp/HSMA33KM_taxonomic_profile.biom</t>
  </si>
  <si>
    <t>https://downloads.hmpdacc.org/ihmp/ibd/genome/microbiome/wgs/analysis/hmmrc/HSMA33KM_ecs_relab.biom</t>
  </si>
  <si>
    <t>https://downloads.hmpdacc.org/ihmp/ibd/genome/microbiome/wgs/analysis/hmmrc/HSMA33KM_genefamilies_relab.biom</t>
  </si>
  <si>
    <t>https://downloads.hmpdacc.org/ihmp/ibd/genome/microbiome/wgs/analysis/hmmrc/HSMA33KM_pathabundance_relab.biom</t>
  </si>
  <si>
    <t>HSM7J4JF</t>
  </si>
  <si>
    <t>https://downloads.hmpdacc.org/ihmp/ibd/genome/microbiome/wgs/analysis/hmmrc/HSM7J4JF_genefamilies_relab.biom</t>
  </si>
  <si>
    <t>https://downloads.hmpdacc.org/ihmp/ibd/genome/microbiome/wgs/analysis/hmmrc/HSM7J4JF_ecs_relab.biom</t>
  </si>
  <si>
    <t>https://downloads.hmpdacc.org/ihmp/ibd/genome/microbiome/wgs/analysis/hmscp/HSM7J4JF_taxonomic_profile.biom</t>
  </si>
  <si>
    <t>https://downloads.hmpdacc.org/ihmp/ibd/genome/microbiome/wgs/analysis/hmmrc/HSM7J4JF_pathabundance_relab.biom</t>
  </si>
  <si>
    <t>HSMA33KO</t>
  </si>
  <si>
    <t>https://downloads.hmpdacc.org/ihmp/ibd/genome/microbiome/wgs/analysis/hmmrc/HSMA33KO_ecs_relab.biom</t>
  </si>
  <si>
    <t>https://downloads.hmpdacc.org/ihmp/ibd/genome/microbiome/wgs/analysis/hmmrc/HSMA33KO_pathabundance_relab.biom</t>
  </si>
  <si>
    <t>https://downloads.hmpdacc.org/ihmp/ibd/genome/microbiome/wgs/analysis/hmmrc/HSMA33KO_genefamilies_relab.biom</t>
  </si>
  <si>
    <t>https://downloads.hmpdacc.org/ihmp/ibd/genome/microbiome/wgs/analysis/hmscp/HSMA33KO_taxonomic_profile.biom</t>
  </si>
  <si>
    <t>HSM7J4JD</t>
  </si>
  <si>
    <t>https://downloads.hmpdacc.org/ihmp/ibd/metatranscriptome/microbiome/analysis/HSM7J4JD_ecs_relab.biom</t>
  </si>
  <si>
    <t>https://downloads.hmpdacc.org/ihmp/ibd/genome/microbiome/wgs/analysis/hmmrc/HSM7J4JD_genefamilies_relab.biom</t>
  </si>
  <si>
    <t>https://downloads.hmpdacc.org/ihmp/ibd/metatranscriptome/microbiome/analysis/HSM7J4JD_genefamilies_relab.biom</t>
  </si>
  <si>
    <t>https://downloads.hmpdacc.org/ihmp/ibd/genome/microbiome/wgs/analysis/hmscp/HSM7J4JD_taxonomic_profile.biom</t>
  </si>
  <si>
    <t>https://downloads.hmpdacc.org/ihmp/ibd/metatranscriptome/microbiome/analysis/HSM7J4JD_pathabundance_relab.biom</t>
  </si>
  <si>
    <t>https://downloads.hmpdacc.org/ihmp/ibd/genome/microbiome/wgs/analysis/hmmrc/HSM7J4JD_ecs_relab.biom</t>
  </si>
  <si>
    <t>https://downloads.hmpdacc.org/ihmp/ibd/genome/microbiome/wgs/analysis/hmmrc/HSM7J4JD_pathabundance_relab.biom</t>
  </si>
  <si>
    <t>HSM7J4J9</t>
  </si>
  <si>
    <t>https://downloads.hmpdacc.org/ihmp/ibd/genome/microbiome/wgs/analysis/hmscp/HSM7J4J9_taxonomic_profile.biom</t>
  </si>
  <si>
    <t>https://downloads.hmpdacc.org/ihmp/ibd/genome/microbiome/wgs/analysis/hmmrc/HSM7J4J9_pathabundance_relab.biom</t>
  </si>
  <si>
    <t>https://downloads.hmpdacc.org/ihmp/ibd/genome/microbiome/wgs/analysis/hmmrc/HSM7J4J9_ecs_relab.biom</t>
  </si>
  <si>
    <t>https://downloads.hmpdacc.org/ihmp/ibd/genome/microbiome/wgs/analysis/hmmrc/HSM7J4J9_genefamilies_relab.biom</t>
  </si>
  <si>
    <t>HSMA33KE</t>
  </si>
  <si>
    <t>https://downloads.hmpdacc.org/ihmp/ibd/genome/microbiome/wgs/analysis/hmmrc/HSMA33KE_pathabundance_relab.biom</t>
  </si>
  <si>
    <t>https://downloads.hmpdacc.org/ihmp/ibd/metatranscriptome/microbiome/analysis/HSMA33KE_pathabundance_relab.biom</t>
  </si>
  <si>
    <t>https://downloads.hmpdacc.org/ihmp/ibd/metatranscriptome/microbiome/analysis/HSMA33KE_ecs_relab.biom</t>
  </si>
  <si>
    <t>https://downloads.hmpdacc.org/ihmp/ibd/metatranscriptome/microbiome/analysis/HSMA33KE_genefamilies_relab.biom</t>
  </si>
  <si>
    <t>https://downloads.hmpdacc.org/ihmp/ibd/genome/microbiome/wgs/analysis/hmscp/HSMA33KE_taxonomic_profile.biom</t>
  </si>
  <si>
    <t>https://downloads.hmpdacc.org/ihmp/ibd/genome/microbiome/wgs/analysis/hmmrc/HSMA33KE_genefamilies_relab.biom</t>
  </si>
  <si>
    <t>https://downloads.hmpdacc.org/ihmp/ibd/genome/microbiome/wgs/analysis/hmmrc/HSMA33KE_ecs_relab.biom</t>
  </si>
  <si>
    <t>HSMA33Q6</t>
  </si>
  <si>
    <t>https://downloads.hmpdacc.org/ihmp/ibd/genome/microbiome/wgs/analysis/hmmrc/HSMA33Q6_pathabundance_relab.biom</t>
  </si>
  <si>
    <t>https://downloads.hmpdacc.org/ihmp/ibd/genome/microbiome/wgs/analysis/hmmrc/HSMA33Q6_genefamilies_relab.biom</t>
  </si>
  <si>
    <t>https://downloads.hmpdacc.org/ihmp/ibd/metatranscriptome/microbiome/analysis/HSMA33Q6_genefamilies_relab.biom</t>
  </si>
  <si>
    <t>https://downloads.hmpdacc.org/ihmp/ibd/metatranscriptome/microbiome/analysis/HSMA33Q6_ecs_relab.biom</t>
  </si>
  <si>
    <t>https://downloads.hmpdacc.org/ihmp/ibd/metatranscriptome/microbiome/analysis/HSMA33Q6_pathabundance_relab.biom</t>
  </si>
  <si>
    <t>https://downloads.hmpdacc.org/ihmp/ibd/genome/microbiome/wgs/analysis/hmmrc/HSMA33Q6_ecs_relab.biom</t>
  </si>
  <si>
    <t>https://downloads.hmpdacc.org/ihmp/ibd/genome/microbiome/wgs/analysis/hmscp/HSMA33Q6_taxonomic_profile.biom</t>
  </si>
  <si>
    <t>HSMA33PZ</t>
  </si>
  <si>
    <t>https://downloads.hmpdacc.org/ihmp/ibd/genome/microbiome/wgs/analysis/hmmrc/HSMA33PZ_genefamilies_relab.biom</t>
  </si>
  <si>
    <t>https://downloads.hmpdacc.org/ihmp/ibd/metatranscriptome/microbiome/analysis/HSMA33PZ_ecs_relab.biom</t>
  </si>
  <si>
    <t>https://downloads.hmpdacc.org/ihmp/ibd/metatranscriptome/microbiome/analysis/HSMA33PZ_genefamilies_relab.biom</t>
  </si>
  <si>
    <t>https://downloads.hmpdacc.org/ihmp/ibd/genome/microbiome/wgs/analysis/hmscp/HSMA33PZ_taxonomic_profile.biom</t>
  </si>
  <si>
    <t>https://downloads.hmpdacc.org/ihmp/ibd/genome/microbiome/wgs/analysis/hmmrc/HSMA33PZ_pathabundance_relab.biom</t>
  </si>
  <si>
    <t>https://downloads.hmpdacc.org/ihmp/ibd/genome/microbiome/wgs/analysis/hmmrc/HSMA33PZ_ecs_relab.biom</t>
  </si>
  <si>
    <t>https://downloads.hmpdacc.org/ihmp/ibd/metatranscriptome/microbiome/analysis/HSMA33PZ_pathabundance_relab.biom</t>
  </si>
  <si>
    <t>PSM7J1BD</t>
  </si>
  <si>
    <t>https://downloads.hmpdacc.org/ihmp/ibd/genome/microbiome/wgs/analysis/hmscp/PSM7J1BD_taxonomic_profile.biom</t>
  </si>
  <si>
    <t>https://downloads.hmpdacc.org/ihmp/ibd/genome/microbiome/wgs/analysis/hmmrc/PSM7J1BD_pathabundance_relab.biom</t>
  </si>
  <si>
    <t>https://downloads.hmpdacc.org/ihmp/ibd/genome/microbiome/wgs/analysis/hmmrc/PSM7J1BD_genefamilies_relab.biom</t>
  </si>
  <si>
    <t>https://downloads.hmpdacc.org/ihmp/ibd/genome/microbiome/wgs/analysis/hmmrc/PSM7J1BD_ecs_relab.biom</t>
  </si>
  <si>
    <t>PSM6XBVS</t>
  </si>
  <si>
    <t>https://downloads.hmpdacc.org/ihmp/ibd/genome/microbiome/wgs/analysis/hmmrc/PSM6XBVS_genefamilies_relab.biom</t>
  </si>
  <si>
    <t>https://downloads.hmpdacc.org/ihmp/ibd/genome/microbiome/wgs/analysis/hmmrc/PSM6XBVS_ecs_relab.biom</t>
  </si>
  <si>
    <t>https://downloads.hmpdacc.org/ihmp/ibd/genome/microbiome/wgs/analysis/hmmrc/PSM6XBVS_pathabundance_relab.biom</t>
  </si>
  <si>
    <t>https://downloads.hmpdacc.org/ihmp/ibd/genome/microbiome/wgs/analysis/hmscp/PSM6XBVS_taxonomic_profile.biom</t>
  </si>
  <si>
    <t>PSM6XBVK</t>
  </si>
  <si>
    <t>https://downloads.hmpdacc.org/ihmp/ibd/genome/microbiome/wgs/analysis/hmmrc/PSM6XBVK_pathabundance_relab.biom</t>
  </si>
  <si>
    <t>https://downloads.hmpdacc.org/ihmp/ibd/metatranscriptome/microbiome/analysis/PSM6XBVK_pathabundance_relab.biom</t>
  </si>
  <si>
    <t>https://downloads.hmpdacc.org/ihmp/ibd/metatranscriptome/microbiome/analysis/PSM6XBVK_ecs_relab.biom</t>
  </si>
  <si>
    <t>https://downloads.hmpdacc.org/ihmp/ibd/genome/microbiome/wgs/analysis/hmmrc/PSM6XBVK_ecs_relab.biom</t>
  </si>
  <si>
    <t>https://downloads.hmpdacc.org/ihmp/ibd/genome/microbiome/wgs/analysis/hmmrc/PSM6XBVK_genefamilies_relab.biom</t>
  </si>
  <si>
    <t>https://downloads.hmpdacc.org/ihmp/ibd/metatranscriptome/microbiome/analysis/PSM6XBVK_genefamilies_relab.biom</t>
  </si>
  <si>
    <t>https://downloads.hmpdacc.org/ihmp/ibd/genome/microbiome/wgs/analysis/hmscp/PSM6XBVK_taxonomic_profile.biom</t>
  </si>
  <si>
    <t>PSM7J1B9</t>
  </si>
  <si>
    <t>https://downloads.hmpdacc.org/ihmp/ibd/genome/microbiome/wgs/analysis/hmmrc/PSM7J1B9_genefamilies_relab.biom</t>
  </si>
  <si>
    <t>https://downloads.hmpdacc.org/ihmp/ibd/genome/microbiome/wgs/analysis/hmmrc/PSM7J1B9_ecs_relab.biom</t>
  </si>
  <si>
    <t>https://downloads.hmpdacc.org/ihmp/ibd/genome/microbiome/wgs/analysis/hmscp/PSM7J1B9_taxonomic_profile.biom</t>
  </si>
  <si>
    <t>https://downloads.hmpdacc.org/ihmp/ibd/genome/microbiome/wgs/analysis/hmmrc/PSM7J1B9_pathabundance_relab.biom</t>
  </si>
  <si>
    <t>PSM7J1BH</t>
  </si>
  <si>
    <t>https://downloads.hmpdacc.org/ihmp/ibd/genome/microbiome/wgs/analysis/hmmrc/PSM7J1BH_genefamilies_relab.biom</t>
  </si>
  <si>
    <t>https://downloads.hmpdacc.org/ihmp/ibd/genome/microbiome/wgs/analysis/hmscp/PSM7J1BH_taxonomic_profile.biom</t>
  </si>
  <si>
    <t>PSM6XBVM</t>
  </si>
  <si>
    <t>https://downloads.hmpdacc.org/ihmp/ibd/genome/microbiome/wgs/analysis/hmscp/PSM6XBVM_taxonomic_profile.biom</t>
  </si>
  <si>
    <t>https://downloads.hmpdacc.org/ihmp/ibd/genome/microbiome/wgs/analysis/hmmrc/PSM6XBVM_ecs_relab.biom</t>
  </si>
  <si>
    <t>https://downloads.hmpdacc.org/ihmp/ibd/genome/microbiome/wgs/analysis/hmmrc/PSM6XBVM_genefamilies_relab.biom</t>
  </si>
  <si>
    <t>https://downloads.hmpdacc.org/ihmp/ibd/genome/microbiome/wgs/analysis/hmmrc/PSM6XBVM_pathabundance_relab.biom</t>
  </si>
  <si>
    <t>PSM6XBVI</t>
  </si>
  <si>
    <t>https://downloads.hmpdacc.org/ihmp/ibd/metatranscriptome/microbiome/analysis/PSM6XBVI_ecs_relab.biom</t>
  </si>
  <si>
    <t>https://downloads.hmpdacc.org/ihmp/ibd/genome/microbiome/wgs/analysis/hmmrc/PSM6XBVI_pathabundance_relab.biom</t>
  </si>
  <si>
    <t>https://downloads.hmpdacc.org/ihmp/ibd/metatranscriptome/microbiome/analysis/PSM6XBVI_pathabundance_relab.biom</t>
  </si>
  <si>
    <t>https://downloads.hmpdacc.org/ihmp/ibd/genome/microbiome/wgs/analysis/hmscp/PSM6XBVI_taxonomic_profile.biom</t>
  </si>
  <si>
    <t>https://downloads.hmpdacc.org/ihmp/ibd/genome/microbiome/wgs/analysis/hmmrc/PSM6XBVI_genefamilies_relab.biom</t>
  </si>
  <si>
    <t>https://downloads.hmpdacc.org/ihmp/ibd/genome/microbiome/wgs/analysis/hmmrc/PSM6XBVI_ecs_relab.biom</t>
  </si>
  <si>
    <t>https://downloads.hmpdacc.org/ihmp/ibd/metatranscriptome/microbiome/analysis/PSM6XBVI_genefamilies_relab.biom</t>
  </si>
  <si>
    <t>PSM7J18Q</t>
  </si>
  <si>
    <t>https://downloads.hmpdacc.org/ihmp/ibd/metatranscriptome/microbiome/analysis/PSM7J18Q_ecs_relab.biom</t>
  </si>
  <si>
    <t>https://downloads.hmpdacc.org/ihmp/ibd/metatranscriptome/microbiome/analysis/PSM7J18Q_genefamilies_relab.biom</t>
  </si>
  <si>
    <t>https://downloads.hmpdacc.org/ihmp/ibd/genome/microbiome/wgs/analysis/hmscp/PSM7J18Q_taxonomic_profile.biom</t>
  </si>
  <si>
    <t>https://downloads.hmpdacc.org/ihmp/ibd/genome/microbiome/wgs/analysis/hmmrc/PSM7J18Q_ecs_relab.biom</t>
  </si>
  <si>
    <t>https://downloads.hmpdacc.org/ihmp/ibd/metatranscriptome/microbiome/analysis/PSM7J18Q_pathabundance_relab.biom</t>
  </si>
  <si>
    <t>https://downloads.hmpdacc.org/ihmp/ibd/genome/microbiome/wgs/analysis/hmmrc/PSM7J18Q_pathabundance_relab.biom</t>
  </si>
  <si>
    <t>https://downloads.hmpdacc.org/ihmp/ibd/genome/microbiome/wgs/analysis/hmmrc/PSM7J18Q_genefamilies_relab.biom</t>
  </si>
  <si>
    <t>PSM7J1BB</t>
  </si>
  <si>
    <t>https://downloads.hmpdacc.org/ihmp/ibd/metatranscriptome/microbiome/analysis/PSM7J1BB_genefamilies_relab.biom</t>
  </si>
  <si>
    <t>https://downloads.hmpdacc.org/ihmp/ibd/metatranscriptome/microbiome/analysis/PSM7J1BB_pathabundance_relab.biom</t>
  </si>
  <si>
    <t>https://downloads.hmpdacc.org/ihmp/ibd/genome/microbiome/wgs/analysis/hmmrc/PSM7J1BB_pathabundance_relab.biom</t>
  </si>
  <si>
    <t>https://downloads.hmpdacc.org/ihmp/ibd/genome/microbiome/wgs/analysis/hmscp/PSM7J1BB_taxonomic_profile.biom</t>
  </si>
  <si>
    <t>https://downloads.hmpdacc.org/ihmp/ibd/genome/microbiome/wgs/analysis/hmmrc/PSM7J1BB_genefamilies_relab.biom</t>
  </si>
  <si>
    <t>https://downloads.hmpdacc.org/ihmp/ibd/genome/microbiome/wgs/analysis/hmmrc/PSM7J1BB_ecs_relab.biom</t>
  </si>
  <si>
    <t>https://downloads.hmpdacc.org/ihmp/ibd/metatranscriptome/microbiome/analysis/PSM7J1BB_ecs_relab.biom</t>
  </si>
  <si>
    <t>PSM6XBVO</t>
  </si>
  <si>
    <t>https://downloads.hmpdacc.org/ihmp/ibd/genome/microbiome/wgs/analysis/hmmrc/PSM6XBVO_ecs_relab.biom</t>
  </si>
  <si>
    <t>https://downloads.hmpdacc.org/ihmp/ibd/genome/microbiome/wgs/analysis/hmmrc/PSM6XBVO_genefamilies_relab.biom</t>
  </si>
  <si>
    <t>https://downloads.hmpdacc.org/ihmp/ibd/genome/microbiome/wgs/analysis/hmmrc/PSM6XBVO_pathabundance_relab.biom</t>
  </si>
  <si>
    <t>https://downloads.hmpdacc.org/ihmp/ibd/genome/microbiome/wgs/analysis/hmscp/PSM6XBVO_taxonomic_profile.biom</t>
  </si>
  <si>
    <t>PSM6XBSE</t>
  </si>
  <si>
    <t>https://downloads.hmpdacc.org/ihmp/ibd/metatranscriptome/microbiome/analysis/PSM6XBSE_pathabundance_relab.biom</t>
  </si>
  <si>
    <t>https://downloads.hmpdacc.org/ihmp/ibd/metatranscriptome/microbiome/analysis/PSM6XBSE_ecs_relab.biom</t>
  </si>
  <si>
    <t>https://downloads.hmpdacc.org/ihmp/ibd/genome/microbiome/wgs/analysis/hmscp/PSM6XBSE_taxonomic_profile.biom</t>
  </si>
  <si>
    <t>https://downloads.hmpdacc.org/ihmp/ibd/metatranscriptome/microbiome/analysis/PSM6XBSE_genefamilies_relab.biom</t>
  </si>
  <si>
    <t>https://downloads.hmpdacc.org/ihmp/ibd/genome/microbiome/wgs/analysis/hmmrc/PSM6XBSE_genefamilies_relab.biom</t>
  </si>
  <si>
    <t>https://downloads.hmpdacc.org/ihmp/ibd/genome/microbiome/wgs/analysis/hmmrc/PSM6XBSE_ecs_relab.biom</t>
  </si>
  <si>
    <t>https://downloads.hmpdacc.org/ihmp/ibd/genome/microbiome/wgs/analysis/hmmrc/PSM6XBSE_pathabundance_relab.biom</t>
  </si>
  <si>
    <t>PSM6XBVQ</t>
  </si>
  <si>
    <t>https://downloads.hmpdacc.org/ihmp/ibd/genome/microbiome/wgs/analysis/hmmrc/PSM6XBVQ_genefamilies_relab.biom</t>
  </si>
  <si>
    <t>https://downloads.hmpdacc.org/ihmp/ibd/genome/microbiome/wgs/analysis/hmscp/PSM6XBVQ_taxonomic_profile.biom</t>
  </si>
  <si>
    <t>https://downloads.hmpdacc.org/ihmp/ibd/genome/microbiome/wgs/analysis/hmmrc/PSM6XBVQ_pathabundance_relab.biom</t>
  </si>
  <si>
    <t>https://downloads.hmpdacc.org/ihmp/ibd/genome/microbiome/wgs/analysis/hmmrc/PSM6XBVQ_ecs_relab.biom</t>
  </si>
  <si>
    <t>PSM7J1B7</t>
  </si>
  <si>
    <t>https://downloads.hmpdacc.org/ihmp/ibd/genome/microbiome/wgs/analysis/hmscp/PSM7J1B7_taxonomic_profile.biom</t>
  </si>
  <si>
    <t>https://downloads.hmpdacc.org/ihmp/ibd/genome/microbiome/wgs/analysis/hmmrc/PSM7J1B7_pathabundance_relab.biom</t>
  </si>
  <si>
    <t>https://downloads.hmpdacc.org/ihmp/ibd/genome/microbiome/wgs/analysis/hmmrc/PSM7J1B7_genefamilies_relab.biom</t>
  </si>
  <si>
    <t>https://downloads.hmpdacc.org/ihmp/ibd/genome/microbiome/wgs/analysis/hmmrc/PSM7J1B7_ecs_relab.biom</t>
  </si>
  <si>
    <t>PSM7J1BF</t>
  </si>
  <si>
    <t>https://downloads.hmpdacc.org/ihmp/ibd/genome/microbiome/wgs/analysis/hmmrc/PSM7J1BF_ecs_relab.biom</t>
  </si>
  <si>
    <t>https://downloads.hmpdacc.org/ihmp/ibd/genome/microbiome/wgs/analysis/hmscp/PSM7J1BF_taxonomic_profile.biom</t>
  </si>
  <si>
    <t>https://downloads.hmpdacc.org/ihmp/ibd/metatranscriptome/microbiome/analysis/PSM7J1BF_pathabundance_relab.biom</t>
  </si>
  <si>
    <t>https://downloads.hmpdacc.org/ihmp/ibd/metatranscriptome/microbiome/analysis/PSM7J1BF_ecs_relab.biom</t>
  </si>
  <si>
    <t>https://downloads.hmpdacc.org/ihmp/ibd/genome/microbiome/wgs/analysis/hmmrc/PSM7J1BF_genefamilies_relab.biom</t>
  </si>
  <si>
    <t>https://downloads.hmpdacc.org/ihmp/ibd/genome/microbiome/wgs/analysis/hmmrc/PSM7J1BF_pathabundance_relab.biom</t>
  </si>
  <si>
    <t>https://downloads.hmpdacc.org/ihmp/ibd/metatranscriptome/microbiome/analysis/PSM7J1BF_genefamilies_relab.biom</t>
  </si>
  <si>
    <t>MSM9VZMC</t>
  </si>
  <si>
    <t>https://downloads.hmpdacc.org/ihmp/ibd/genome/microbiome/wgs/analysis/hmmrc/MSM9VZMC_pathabundance_relab.biom</t>
  </si>
  <si>
    <t>https://downloads.hmpdacc.org/ihmp/ibd/genome/microbiome/wgs/analysis/hmmrc/MSM9VZMC_genefamilies_relab.biom</t>
  </si>
  <si>
    <t>https://downloads.hmpdacc.org/ihmp/ibd/genome/microbiome/wgs/analysis/hmscp/MSM9VZMC_taxonomic_profile.biom</t>
  </si>
  <si>
    <t>https://downloads.hmpdacc.org/ihmp/ibd/genome/microbiome/wgs/analysis/hmmrc/MSM9VZMC_ecs_relab.biom</t>
  </si>
  <si>
    <t>MSM9VZME</t>
  </si>
  <si>
    <t>https://downloads.hmpdacc.org/ihmp/ibd/genome/microbiome/wgs/analysis/hmmrc/MSM9VZME_genefamilies_relab.biom</t>
  </si>
  <si>
    <t>https://downloads.hmpdacc.org/ihmp/ibd/genome/microbiome/wgs/analysis/hmmrc/MSM9VZME_pathabundance_relab.biom</t>
  </si>
  <si>
    <t>https://downloads.hmpdacc.org/ihmp/ibd/genome/microbiome/wgs/analysis/hmscp/MSM9VZME_taxonomic_profile.biom</t>
  </si>
  <si>
    <t>https://downloads.hmpdacc.org/ihmp/ibd/genome/microbiome/wgs/analysis/hmmrc/MSM9VZME_ecs_relab.biom</t>
  </si>
  <si>
    <t>MSM9VZMI</t>
  </si>
  <si>
    <t>https://downloads.hmpdacc.org/ihmp/ibd/genome/microbiome/wgs/analysis/hmmrc/MSM9VZMI_pathabundance_relab.biom</t>
  </si>
  <si>
    <t>https://downloads.hmpdacc.org/ihmp/ibd/genome/microbiome/wgs/analysis/hmmrc/MSM9VZMI_ecs_relab.biom</t>
  </si>
  <si>
    <t>https://downloads.hmpdacc.org/ihmp/ibd/metatranscriptome/microbiome/analysis/MSM9VZMI_ecs_relab.biom</t>
  </si>
  <si>
    <t>https://downloads.hmpdacc.org/ihmp/ibd/metatranscriptome/microbiome/analysis/MSM9VZMI_genefamilies_relab.biom</t>
  </si>
  <si>
    <t>https://downloads.hmpdacc.org/ihmp/ibd/metatranscriptome/microbiome/analysis/MSM9VZMI_pathabundance_relab.biom</t>
  </si>
  <si>
    <t>https://downloads.hmpdacc.org/ihmp/ibd/genome/microbiome/wgs/analysis/hmmrc/MSM9VZMI_genefamilies_relab.biom</t>
  </si>
  <si>
    <t>https://downloads.hmpdacc.org/ihmp/ibd/genome/microbiome/wgs/analysis/hmscp/MSM9VZMI_taxonomic_profile.biom</t>
  </si>
  <si>
    <t>MSMAPC7R</t>
  </si>
  <si>
    <t>https://downloads.hmpdacc.org/ihmp/ibd/genome/microbiome/wgs/analysis/hmscp/MSMAPC7R_taxonomic_profile.biom</t>
  </si>
  <si>
    <t>https://downloads.hmpdacc.org/ihmp/ibd/metatranscriptome/microbiome/analysis/MSMAPC7R_ecs_relab.biom</t>
  </si>
  <si>
    <t>https://downloads.hmpdacc.org/ihmp/ibd/metatranscriptome/microbiome/analysis/MSMAPC7R_genefamilies_relab.biom</t>
  </si>
  <si>
    <t>https://downloads.hmpdacc.org/ihmp/ibd/genome/microbiome/wgs/analysis/hmmrc/MSMAPC7R_ecs_relab.biom</t>
  </si>
  <si>
    <t>https://downloads.hmpdacc.org/ihmp/ibd/genome/microbiome/wgs/analysis/hmmrc/MSMAPC7R_pathabundance_relab.biom</t>
  </si>
  <si>
    <t>https://downloads.hmpdacc.org/ihmp/ibd/genome/microbiome/wgs/analysis/hmmrc/MSMAPC7R_genefamilies_relab.biom</t>
  </si>
  <si>
    <t>https://downloads.hmpdacc.org/ihmp/ibd/metatranscriptome/microbiome/analysis/MSMAPC7R_pathabundance_relab.biom</t>
  </si>
  <si>
    <t>MSM9VZI6</t>
  </si>
  <si>
    <t>https://downloads.hmpdacc.org/ihmp/ibd/genome/microbiome/wgs/analysis/hmscp/MSM9VZI6_taxonomic_profile.biom</t>
  </si>
  <si>
    <t>https://downloads.hmpdacc.org/ihmp/ibd/metatranscriptome/microbiome/analysis/MSM9VZI6_pathabundance_relab.biom</t>
  </si>
  <si>
    <t>https://downloads.hmpdacc.org/ihmp/ibd/genome/microbiome/wgs/analysis/hmmrc/MSM9VZI6_ecs_relab.biom</t>
  </si>
  <si>
    <t>https://downloads.hmpdacc.org/ihmp/ibd/metatranscriptome/microbiome/analysis/MSM9VZI6_ecs_relab.biom</t>
  </si>
  <si>
    <t>https://downloads.hmpdacc.org/ihmp/ibd/genome/microbiome/wgs/analysis/hmmrc/MSM9VZI6_genefamilies_relab.biom</t>
  </si>
  <si>
    <t>https://downloads.hmpdacc.org/ihmp/ibd/metatranscriptome/microbiome/analysis/MSM9VZI6_genefamilies_relab.biom</t>
  </si>
  <si>
    <t>https://downloads.hmpdacc.org/ihmp/ibd/genome/microbiome/wgs/analysis/hmmrc/MSM9VZI6_pathabundance_relab.biom</t>
  </si>
  <si>
    <t>MSM9VZMA_TR</t>
  </si>
  <si>
    <t>https://downloads.hmpdacc.org/ihmp/ibd/genome/microbiome/wgs/analysis/hmmrc/MSM9VZMA_TR_genefamilies_relab.biom</t>
  </si>
  <si>
    <t>MSM9VZMA</t>
  </si>
  <si>
    <t>https://downloads.hmpdacc.org/ihmp/ibd/genome/microbiome/wgs/analysis/hmmrc/MSM9VZMA_pathabundance_relab.biom</t>
  </si>
  <si>
    <t>https://downloads.hmpdacc.org/ihmp/ibd/genome/microbiome/wgs/analysis/hmmrc/MSM9VZMA_TR_pathabundance_relab.biom</t>
  </si>
  <si>
    <t>https://downloads.hmpdacc.org/ihmp/ibd/metatranscriptome/microbiome/analysis/MSM9VZMA_TR_pathabundance_relab.biom</t>
  </si>
  <si>
    <t>https://downloads.hmpdacc.org/ihmp/ibd/genome/microbiome/wgs/analysis/hmmrc/MSM9VZMA_TR_ecs_relab.biom</t>
  </si>
  <si>
    <t>https://downloads.hmpdacc.org/ihmp/ibd/genome/microbiome/wgs/analysis/hmscp/MSM9VZMA_taxonomic_profile.biom</t>
  </si>
  <si>
    <t>https://downloads.hmpdacc.org/ihmp/ibd/genome/microbiome/wgs/analysis/hmscp/MSM9VZMA_TR_taxonomic_profile.biom</t>
  </si>
  <si>
    <t>https://downloads.hmpdacc.org/ihmp/ibd/metatranscriptome/microbiome/analysis/MSM9VZMA_TR_genefamilies_relab.biom</t>
  </si>
  <si>
    <t>https://downloads.hmpdacc.org/ihmp/ibd/metatranscriptome/microbiome/analysis/MSM9VZMA_TR_ecs_relab.biom</t>
  </si>
  <si>
    <t>https://downloads.hmpdacc.org/ihmp/ibd/genome/microbiome/wgs/analysis/hmmrc/MSM9VZMA_genefamilies_relab.biom</t>
  </si>
  <si>
    <t>https://downloads.hmpdacc.org/ihmp/ibd/genome/microbiome/wgs/analysis/hmmrc/MSM9VZMA_ecs_relab.biom</t>
  </si>
  <si>
    <t>MSMB4LZC</t>
  </si>
  <si>
    <t>https://downloads.hmpdacc.org/ihmp/ibd/metatranscriptome/microbiome/analysis/MSMB4LZC_pathabundance_relab.biom</t>
  </si>
  <si>
    <t>https://downloads.hmpdacc.org/ihmp/ibd/genome/microbiome/wgs/analysis/hmmrc/MSMB4LZC_genefamilies_relab.biom</t>
  </si>
  <si>
    <t>https://downloads.hmpdacc.org/ihmp/ibd/genome/microbiome/wgs/analysis/hmscp/MSMB4LZC_taxonomic_profile.biom</t>
  </si>
  <si>
    <t>https://downloads.hmpdacc.org/ihmp/ibd/genome/microbiome/wgs/analysis/hmmrc/MSMB4LZC_pathabundance_relab.biom</t>
  </si>
  <si>
    <t>https://downloads.hmpdacc.org/ihmp/ibd/metatranscriptome/microbiome/analysis/MSMB4LZC_genefamilies_relab.biom</t>
  </si>
  <si>
    <t>https://downloads.hmpdacc.org/ihmp/ibd/metatranscriptome/microbiome/analysis/MSMB4LZC_ecs_relab.biom</t>
  </si>
  <si>
    <t>https://downloads.hmpdacc.org/ihmp/ibd/genome/microbiome/wgs/analysis/hmmrc/MSMB4LZC_ecs_relab.biom</t>
  </si>
  <si>
    <t>MSMAPC7P</t>
  </si>
  <si>
    <t>https://downloads.hmpdacc.org/ihmp/ibd/genome/microbiome/wgs/analysis/hmscp/MSMAPC7P_taxonomic_profile.biom</t>
  </si>
  <si>
    <t>https://downloads.hmpdacc.org/ihmp/ibd/genome/microbiome/wgs/analysis/hmmrc/MSMAPC7P_ecs_relab.biom</t>
  </si>
  <si>
    <t>https://downloads.hmpdacc.org/ihmp/ibd/genome/microbiome/wgs/analysis/hmmrc/MSMAPC7P_pathabundance_relab.biom</t>
  </si>
  <si>
    <t>https://downloads.hmpdacc.org/ihmp/ibd/genome/microbiome/wgs/analysis/hmmrc/MSMAPC7P_genefamilies_relab.biom</t>
  </si>
  <si>
    <t>MSM9VZHX</t>
  </si>
  <si>
    <t>https://downloads.hmpdacc.org/ihmp/ibd/genome/microbiome/wgs/analysis/hmmrc/MSM9VZHX_ecs_relab.biom</t>
  </si>
  <si>
    <t>https://downloads.hmpdacc.org/ihmp/ibd/metatranscriptome/microbiome/analysis/MSM9VZHX_genefamilies_relab.biom</t>
  </si>
  <si>
    <t>https://downloads.hmpdacc.org/ihmp/ibd/genome/microbiome/wgs/analysis/hmmrc/MSM9VZHX_genefamilies_relab.biom</t>
  </si>
  <si>
    <t>https://downloads.hmpdacc.org/ihmp/ibd/genome/microbiome/wgs/analysis/hmmrc/MSM9VZHX_pathabundance_relab.biom</t>
  </si>
  <si>
    <t>https://downloads.hmpdacc.org/ihmp/ibd/metatranscriptome/microbiome/analysis/MSM9VZHX_ecs_relab.biom</t>
  </si>
  <si>
    <t>https://downloads.hmpdacc.org/ihmp/ibd/genome/microbiome/wgs/analysis/hmscp/MSM9VZHX_taxonomic_profile.biom</t>
  </si>
  <si>
    <t>https://downloads.hmpdacc.org/ihmp/ibd/metatranscriptome/microbiome/analysis/MSM9VZHX_pathabundance_relab.biom</t>
  </si>
  <si>
    <t>MSM9VZI2</t>
  </si>
  <si>
    <t>https://downloads.hmpdacc.org/ihmp/ibd/genome/microbiome/wgs/analysis/hmscp/MSM9VZI2_taxonomic_profile.biom</t>
  </si>
  <si>
    <t>https://downloads.hmpdacc.org/ihmp/ibd/genome/microbiome/wgs/analysis/hmmrc/MSM9VZI2_genefamilies_relab.biom</t>
  </si>
  <si>
    <t>https://downloads.hmpdacc.org/ihmp/ibd/metatranscriptome/microbiome/analysis/MSM9VZI2_ecs_relab.biom</t>
  </si>
  <si>
    <t>https://downloads.hmpdacc.org/ihmp/ibd/metatranscriptome/microbiome/analysis/MSM9VZI2_pathabundance_relab.biom</t>
  </si>
  <si>
    <t>https://downloads.hmpdacc.org/ihmp/ibd/metatranscriptome/microbiome/analysis/MSM9VZI2_genefamilies_relab.biom</t>
  </si>
  <si>
    <t>https://downloads.hmpdacc.org/ihmp/ibd/genome/microbiome/wgs/analysis/hmmrc/MSM9VZI2_pathabundance_relab.biom</t>
  </si>
  <si>
    <t>https://downloads.hmpdacc.org/ihmp/ibd/genome/microbiome/wgs/analysis/hmmrc/MSM9VZI2_ecs_relab.biom</t>
  </si>
  <si>
    <t>MSMAPC7T</t>
  </si>
  <si>
    <t>https://downloads.hmpdacc.org/ihmp/ibd/genome/microbiome/wgs/analysis/hmmrc/MSMAPC7T_ecs_relab.biom</t>
  </si>
  <si>
    <t>https://downloads.hmpdacc.org/ihmp/ibd/genome/microbiome/wgs/analysis/hmmrc/MSMAPC7T_genefamilies_relab.biom</t>
  </si>
  <si>
    <t>https://downloads.hmpdacc.org/ihmp/ibd/genome/microbiome/wgs/analysis/hmscp/MSMAPC7T_taxonomic_profile.biom</t>
  </si>
  <si>
    <t>https://downloads.hmpdacc.org/ihmp/ibd/metatranscriptome/microbiome/analysis/MSMAPC7T_genefamilies_relab.biom</t>
  </si>
  <si>
    <t>https://downloads.hmpdacc.org/ihmp/ibd/genome/microbiome/wgs/analysis/hmmrc/MSMAPC7T_pathabundance_relab.biom</t>
  </si>
  <si>
    <t>https://downloads.hmpdacc.org/ihmp/ibd/metatranscriptome/microbiome/analysis/MSMAPC7T_pathabundance_relab.biom</t>
  </si>
  <si>
    <t>https://downloads.hmpdacc.org/ihmp/ibd/metatranscriptome/microbiome/analysis/MSMAPC7T_ecs_relab.biom</t>
  </si>
  <si>
    <t>MSM9VZHZ</t>
  </si>
  <si>
    <t>https://downloads.hmpdacc.org/ihmp/ibd/genome/microbiome/wgs/analysis/hmmrc/MSM9VZHZ_ecs_relab.biom</t>
  </si>
  <si>
    <t>https://downloads.hmpdacc.org/ihmp/ibd/genome/microbiome/wgs/analysis/hmmrc/MSM9VZHZ_genefamilies_relab.biom</t>
  </si>
  <si>
    <t>https://downloads.hmpdacc.org/ihmp/ibd/genome/microbiome/wgs/analysis/hmscp/MSM9VZHZ_taxonomic_profile.biom</t>
  </si>
  <si>
    <t>https://downloads.hmpdacc.org/ihmp/ibd/genome/microbiome/wgs/analysis/hmmrc/MSM9VZHZ_pathabundance_relab.biom</t>
  </si>
  <si>
    <t>HSM7CYYD</t>
  </si>
  <si>
    <t>https://downloads.hmpdacc.org/ihmp/ibd/genome/microbiome/wgs/analysis/hmmrc/HSM7CYYD_pathabundance_relab.biom</t>
  </si>
  <si>
    <t>https://downloads.hmpdacc.org/ihmp/ibd/metatranscriptome/microbiome/analysis/HSM7CYYD_genefamilies_relab.biom</t>
  </si>
  <si>
    <t>https://downloads.hmpdacc.org/ihmp/ibd/genome/microbiome/wgs/analysis/hmscp/HSM7CYYD_taxonomic_profile.biom</t>
  </si>
  <si>
    <t>https://downloads.hmpdacc.org/ihmp/ibd/genome/microbiome/wgs/analysis/hmmrc/HSM7CYYD_ecs_relab.biom</t>
  </si>
  <si>
    <t>https://downloads.hmpdacc.org/ihmp/ibd/genome/microbiome/wgs/analysis/hmmrc/HSM7CYYD_genefamilies_relab.biom</t>
  </si>
  <si>
    <t>https://downloads.hmpdacc.org/ihmp/ibd/metatranscriptome/microbiome/analysis/HSM7CYYD_ecs_relab.biom</t>
  </si>
  <si>
    <t>https://downloads.hmpdacc.org/ihmp/ibd/metatranscriptome/microbiome/analysis/HSM7CYYD_pathabundance_relab.biom</t>
  </si>
  <si>
    <t>HSM67VF9</t>
  </si>
  <si>
    <t>https://downloads.hmpdacc.org/ihmp/ibd/genome/microbiome/wgs/analysis/hmmrc/HSM67VF9_pathabundance_relab.biom</t>
  </si>
  <si>
    <t>https://downloads.hmpdacc.org/ihmp/ibd/genome/microbiome/wgs/analysis/hmscp/HSM67VF9_taxonomic_profile.biom</t>
  </si>
  <si>
    <t>https://downloads.hmpdacc.org/ihmp/ibd/genome/microbiome/wgs/analysis/hmmrc/HSM67VF9_ecs_relab.biom</t>
  </si>
  <si>
    <t>https://downloads.hmpdacc.org/ihmp/ibd/genome/microbiome/wgs/analysis/hmmrc/HSM67VF9_genefamilies_relab.biom</t>
  </si>
  <si>
    <t>HSM67VFJ</t>
  </si>
  <si>
    <t>https://downloads.hmpdacc.org/ihmp/ibd/genome/microbiome/wgs/analysis/hmmrc/HSM67VFJ_genefamilies_relab.biom</t>
  </si>
  <si>
    <t>https://downloads.hmpdacc.org/ihmp/ibd/metatranscriptome/microbiome/analysis/HSM67VFJ_pathabundance_relab.biom</t>
  </si>
  <si>
    <t>https://downloads.hmpdacc.org/ihmp/ibd/metatranscriptome/microbiome/analysis/HSM67VFJ_genefamilies_relab.biom</t>
  </si>
  <si>
    <t>https://downloads.hmpdacc.org/ihmp/ibd/genome/microbiome/wgs/analysis/hmscp/HSM67VFJ_taxonomic_profile.biom</t>
  </si>
  <si>
    <t>https://downloads.hmpdacc.org/ihmp/ibd/genome/microbiome/wgs/analysis/hmmrc/HSM67VFJ_ecs_relab.biom</t>
  </si>
  <si>
    <t>https://downloads.hmpdacc.org/ihmp/ibd/metatranscriptome/microbiome/analysis/HSM67VFJ_ecs_relab.biom</t>
  </si>
  <si>
    <t>https://downloads.hmpdacc.org/ihmp/ibd/genome/microbiome/wgs/analysis/hmmrc/HSM67VFJ_pathabundance_relab.biom</t>
  </si>
  <si>
    <t>HSM67VFD</t>
  </si>
  <si>
    <t>https://downloads.hmpdacc.org/ihmp/ibd/genome/microbiome/wgs/analysis/hmmrc/HSM67VFD_pathabundance_relab.biom</t>
  </si>
  <si>
    <t>https://downloads.hmpdacc.org/ihmp/ibd/metatranscriptome/microbiome/analysis/HSM67VFD_ecs_relab.biom</t>
  </si>
  <si>
    <t>https://downloads.hmpdacc.org/ihmp/ibd/genome/microbiome/wgs/analysis/hmscp/HSM67VFD_taxonomic_profile.biom</t>
  </si>
  <si>
    <t>https://downloads.hmpdacc.org/ihmp/ibd/metatranscriptome/microbiome/analysis/HSM67VFD_pathabundance_relab.biom</t>
  </si>
  <si>
    <t>https://downloads.hmpdacc.org/ihmp/ibd/genome/microbiome/wgs/analysis/hmmrc/HSM67VFD_genefamilies_relab.biom</t>
  </si>
  <si>
    <t>https://downloads.hmpdacc.org/ihmp/ibd/genome/microbiome/wgs/analysis/hmmrc/HSM67VFD_ecs_relab.biom</t>
  </si>
  <si>
    <t>https://downloads.hmpdacc.org/ihmp/ibd/metatranscriptome/microbiome/analysis/HSM67VFD_genefamilies_relab.biom</t>
  </si>
  <si>
    <t>HSM7CYY9</t>
  </si>
  <si>
    <t>https://downloads.hmpdacc.org/ihmp/ibd/metatranscriptome/microbiome/analysis/HSM7CYY9_pathabundance_relab.biom</t>
  </si>
  <si>
    <t>https://downloads.hmpdacc.org/ihmp/ibd/genome/microbiome/wgs/analysis/hmmrc/HSM7CYY9_ecs_relab.biom</t>
  </si>
  <si>
    <t>https://downloads.hmpdacc.org/ihmp/ibd/genome/microbiome/wgs/analysis/hmmrc/HSM7CYY9_pathabundance_relab.biom</t>
  </si>
  <si>
    <t>https://downloads.hmpdacc.org/ihmp/ibd/genome/microbiome/wgs/analysis/hmscp/HSM7CYY9_taxonomic_profile.biom</t>
  </si>
  <si>
    <t>https://downloads.hmpdacc.org/ihmp/ibd/metatranscriptome/microbiome/analysis/HSM7CYY9_genefamilies_relab.biom</t>
  </si>
  <si>
    <t>https://downloads.hmpdacc.org/ihmp/ibd/genome/microbiome/wgs/analysis/hmmrc/HSM7CYY9_genefamilies_relab.biom</t>
  </si>
  <si>
    <t>https://downloads.hmpdacc.org/ihmp/ibd/metatranscriptome/microbiome/analysis/HSM7CYY9_ecs_relab.biom</t>
  </si>
  <si>
    <t>HSM67VFH</t>
  </si>
  <si>
    <t>https://downloads.hmpdacc.org/ihmp/ibd/genome/microbiome/wgs/analysis/hmmrc/HSM67VFH_genefamilies_relab.biom</t>
  </si>
  <si>
    <t>https://downloads.hmpdacc.org/ihmp/ibd/genome/microbiome/wgs/analysis/hmmrc/HSM67VFH_pathabundance_relab.biom</t>
  </si>
  <si>
    <t>https://downloads.hmpdacc.org/ihmp/ibd/genome/microbiome/wgs/analysis/hmmrc/HSM67VFH_ecs_relab.biom</t>
  </si>
  <si>
    <t>https://downloads.hmpdacc.org/ihmp/ibd/genome/microbiome/wgs/analysis/hmscp/HSM67VFH_taxonomic_profile.biom</t>
  </si>
  <si>
    <t>HSM6XRQB</t>
  </si>
  <si>
    <t>https://downloads.hmpdacc.org/ihmp/ibd/genome/microbiome/wgs/analysis/hmmrc/HSM6XRQB_genefamilies_relab.biom</t>
  </si>
  <si>
    <t>https://downloads.hmpdacc.org/ihmp/ibd/genome/microbiome/wgs/analysis/hmmrc/HSM6XRQB_pathabundance_relab.biom</t>
  </si>
  <si>
    <t>https://downloads.hmpdacc.org/ihmp/ibd/genome/microbiome/wgs/analysis/hmscp/HSM6XRQB_taxonomic_profile.biom</t>
  </si>
  <si>
    <t>https://downloads.hmpdacc.org/ihmp/ibd/metatranscriptome/microbiome/analysis/HSM6XRQB_ecs_relab.biom</t>
  </si>
  <si>
    <t>https://downloads.hmpdacc.org/ihmp/ibd/metatranscriptome/microbiome/analysis/HSM6XRQB_pathabundance_relab.biom</t>
  </si>
  <si>
    <t>https://downloads.hmpdacc.org/ihmp/ibd/genome/microbiome/wgs/analysis/hmmrc/HSM6XRQB_ecs_relab.biom</t>
  </si>
  <si>
    <t>https://downloads.hmpdacc.org/ihmp/ibd/metatranscriptome/microbiome/analysis/HSM6XRQB_genefamilies_relab.biom</t>
  </si>
  <si>
    <t>HSM7CYYB</t>
  </si>
  <si>
    <t>https://downloads.hmpdacc.org/ihmp/ibd/genome/microbiome/wgs/analysis/hmmrc/HSM7CYYB_pathabundance_relab.biom</t>
  </si>
  <si>
    <t>https://downloads.hmpdacc.org/ihmp/ibd/metatranscriptome/microbiome/analysis/HSM7CYYB_pathabundance_relab.biom</t>
  </si>
  <si>
    <t>https://downloads.hmpdacc.org/ihmp/ibd/metatranscriptome/microbiome/analysis/HSM7CYYB_genefamilies_relab.biom</t>
  </si>
  <si>
    <t>https://downloads.hmpdacc.org/ihmp/ibd/genome/microbiome/wgs/analysis/hmmrc/HSM7CYYB_genefamilies_relab.biom</t>
  </si>
  <si>
    <t>https://downloads.hmpdacc.org/ihmp/ibd/genome/microbiome/wgs/analysis/hmscp/HSM7CYYB_taxonomic_profile.biom</t>
  </si>
  <si>
    <t>https://downloads.hmpdacc.org/ihmp/ibd/genome/microbiome/wgs/analysis/hmmrc/HSM7CYYB_ecs_relab.biom</t>
  </si>
  <si>
    <t>https://downloads.hmpdacc.org/ihmp/ibd/metatranscriptome/microbiome/analysis/HSM7CYYB_ecs_relab.biom</t>
  </si>
  <si>
    <t>HSM6XRQM</t>
  </si>
  <si>
    <t>https://downloads.hmpdacc.org/ihmp/ibd/genome/microbiome/wgs/analysis/hmscp/HSM6XRQM_taxonomic_profile.biom</t>
  </si>
  <si>
    <t>https://downloads.hmpdacc.org/ihmp/ibd/genome/microbiome/wgs/analysis/hmmrc/HSM6XRQM_ecs_relab.biom</t>
  </si>
  <si>
    <t>https://downloads.hmpdacc.org/ihmp/ibd/genome/microbiome/wgs/analysis/hmmrc/HSM6XRQM_pathabundance_relab.biom</t>
  </si>
  <si>
    <t>https://downloads.hmpdacc.org/ihmp/ibd/metatranscriptome/microbiome/analysis/HSM6XRQM_genefamilies_relab.biom</t>
  </si>
  <si>
    <t>https://downloads.hmpdacc.org/ihmp/ibd/metatranscriptome/microbiome/analysis/HSM6XRQM_pathabundance_relab.biom</t>
  </si>
  <si>
    <t>https://downloads.hmpdacc.org/ihmp/ibd/metatranscriptome/microbiome/analysis/HSM6XRQM_ecs_relab.biom</t>
  </si>
  <si>
    <t>https://downloads.hmpdacc.org/ihmp/ibd/genome/microbiome/wgs/analysis/hmmrc/HSM6XRQM_genefamilies_relab.biom</t>
  </si>
  <si>
    <t>HSM6XRQO</t>
  </si>
  <si>
    <t>https://downloads.hmpdacc.org/ihmp/ibd/genome/microbiome/wgs/analysis/hmmrc/HSM6XRQO_pathabundance_relab.biom</t>
  </si>
  <si>
    <t>https://downloads.hmpdacc.org/ihmp/ibd/genome/microbiome/wgs/analysis/hmmrc/HSM6XRQO_ecs_relab.biom</t>
  </si>
  <si>
    <t>https://downloads.hmpdacc.org/ihmp/ibd/genome/microbiome/wgs/analysis/hmscp/HSM6XRQO_taxonomic_profile.biom</t>
  </si>
  <si>
    <t>https://downloads.hmpdacc.org/ihmp/ibd/genome/microbiome/wgs/analysis/hmmrc/HSM6XRQO_genefamilies_relab.biom</t>
  </si>
  <si>
    <t>HSM6XRQK</t>
  </si>
  <si>
    <t>https://downloads.hmpdacc.org/ihmp/ibd/metatranscriptome/microbiome/analysis/HSM6XRQK_pathabundance_relab.biom</t>
  </si>
  <si>
    <t>https://downloads.hmpdacc.org/ihmp/ibd/genome/microbiome/wgs/analysis/hmmrc/HSM6XRQK_ecs_relab.biom</t>
  </si>
  <si>
    <t>https://downloads.hmpdacc.org/ihmp/ibd/genome/microbiome/wgs/analysis/hmscp/HSM6XRQK_taxonomic_profile.biom</t>
  </si>
  <si>
    <t>https://downloads.hmpdacc.org/ihmp/ibd/genome/microbiome/wgs/analysis/hmmrc/HSM6XRQK_pathabundance_relab.biom</t>
  </si>
  <si>
    <t>https://downloads.hmpdacc.org/ihmp/ibd/metatranscriptome/microbiome/analysis/HSM6XRQK_ecs_relab.biom</t>
  </si>
  <si>
    <t>https://downloads.hmpdacc.org/ihmp/ibd/metatranscriptome/microbiome/analysis/HSM6XRQK_genefamilies_relab.biom</t>
  </si>
  <si>
    <t>https://downloads.hmpdacc.org/ihmp/ibd/genome/microbiome/wgs/analysis/hmmrc/HSM6XRQK_genefamilies_relab.biom</t>
  </si>
  <si>
    <t>HSM7CYY3</t>
  </si>
  <si>
    <t>https://downloads.hmpdacc.org/ihmp/ibd/genome/microbiome/wgs/analysis/hmscp/HSM7CYY3_taxonomic_profile.biom</t>
  </si>
  <si>
    <t>https://downloads.hmpdacc.org/ihmp/ibd/genome/microbiome/wgs/analysis/hmmrc/HSM7CYY3_pathabundance_relab.biom</t>
  </si>
  <si>
    <t>https://downloads.hmpdacc.org/ihmp/ibd/genome/microbiome/wgs/analysis/hmmrc/HSM7CYY3_genefamilies_relab.biom</t>
  </si>
  <si>
    <t>https://downloads.hmpdacc.org/ihmp/ibd/genome/microbiome/wgs/analysis/hmmrc/HSM7CYY3_ecs_relab.biom</t>
  </si>
  <si>
    <t>HSM6XRQI</t>
  </si>
  <si>
    <t>https://downloads.hmpdacc.org/ihmp/ibd/genome/microbiome/wgs/analysis/hmscp/HSM6XRQI_taxonomic_profile.biom</t>
  </si>
  <si>
    <t>https://downloads.hmpdacc.org/ihmp/ibd/metatranscriptome/microbiome/analysis/HSM6XRQI_ecs_relab.biom</t>
  </si>
  <si>
    <t>https://downloads.hmpdacc.org/ihmp/ibd/metatranscriptome/microbiome/analysis/HSM6XRQI_pathabundance_relab.biom</t>
  </si>
  <si>
    <t>https://downloads.hmpdacc.org/ihmp/ibd/metatranscriptome/microbiome/analysis/HSM6XRQI_genefamilies_relab.biom</t>
  </si>
  <si>
    <t>https://downloads.hmpdacc.org/ihmp/ibd/genome/microbiome/wgs/analysis/hmmrc/HSM6XRQI_pathabundance_relab.biom</t>
  </si>
  <si>
    <t>https://downloads.hmpdacc.org/ihmp/ibd/genome/microbiome/wgs/analysis/hmmrc/HSM6XRQI_genefamilies_relab.biom</t>
  </si>
  <si>
    <t>https://downloads.hmpdacc.org/ihmp/ibd/genome/microbiome/wgs/analysis/hmmrc/HSM6XRQI_ecs_relab.biom</t>
  </si>
  <si>
    <t>HSM7CYY5</t>
  </si>
  <si>
    <t>https://downloads.hmpdacc.org/ihmp/ibd/genome/microbiome/wgs/analysis/hmmrc/HSM7CYY5_pathabundance_relab.biom</t>
  </si>
  <si>
    <t>https://downloads.hmpdacc.org/ihmp/ibd/genome/microbiome/wgs/analysis/hmmrc/HSM7CYY5_ecs_relab.biom</t>
  </si>
  <si>
    <t>https://downloads.hmpdacc.org/ihmp/ibd/genome/microbiome/wgs/analysis/hmscp/HSM7CYY5_taxonomic_profile.biom</t>
  </si>
  <si>
    <t>https://downloads.hmpdacc.org/ihmp/ibd/genome/microbiome/wgs/analysis/hmmrc/HSM7CYY5_genefamilies_relab.biom</t>
  </si>
  <si>
    <t>HSM67VFF</t>
  </si>
  <si>
    <t>https://downloads.hmpdacc.org/ihmp/ibd/genome/microbiome/wgs/analysis/hmmrc/HSM67VFF_pathabundance_relab.biom</t>
  </si>
  <si>
    <t>https://downloads.hmpdacc.org/ihmp/ibd/genome/microbiome/wgs/analysis/hmmrc/HSM67VFF_genefamilies_relab.biom</t>
  </si>
  <si>
    <t>https://downloads.hmpdacc.org/ihmp/ibd/genome/microbiome/wgs/analysis/hmscp/HSM67VFF_taxonomic_profile.biom</t>
  </si>
  <si>
    <t>https://downloads.hmpdacc.org/ihmp/ibd/genome/microbiome/wgs/analysis/hmmrc/HSM67VFF_ecs_relab.biom</t>
  </si>
  <si>
    <t>HSM67VHK</t>
  </si>
  <si>
    <t>https://downloads.hmpdacc.org/ihmp/ibd/genome/microbiome/wgs/analysis/hmmrc/HSM67VHK_pathabundance_relab.biom</t>
  </si>
  <si>
    <t>https://downloads.hmpdacc.org/ihmp/ibd/genome/microbiome/wgs/analysis/hmmrc/HSM67VHK_ecs_relab.biom</t>
  </si>
  <si>
    <t>https://downloads.hmpdacc.org/ihmp/ibd/genome/microbiome/wgs/analysis/hmmrc/HSM67VHK_genefamilies_relab.biom</t>
  </si>
  <si>
    <t>https://downloads.hmpdacc.org/ihmp/ibd/genome/microbiome/wgs/analysis/hmscp/HSM67VHK_taxonomic_profile.biom</t>
  </si>
  <si>
    <t>HSM7CYY7</t>
  </si>
  <si>
    <t>https://downloads.hmpdacc.org/ihmp/ibd/genome/microbiome/wgs/analysis/hmmrc/HSM7CYY7_ecs_relab.biom</t>
  </si>
  <si>
    <t>https://downloads.hmpdacc.org/ihmp/ibd/genome/microbiome/wgs/analysis/hmmrc/HSM7CYY7_pathabundance_relab.biom</t>
  </si>
  <si>
    <t>https://downloads.hmpdacc.org/ihmp/ibd/metatranscriptome/microbiome/analysis/HSM7CYY7_genefamilies_relab.biom</t>
  </si>
  <si>
    <t>https://downloads.hmpdacc.org/ihmp/ibd/metatranscriptome/microbiome/analysis/HSM7CYY7_pathabundance_relab.biom</t>
  </si>
  <si>
    <t>https://downloads.hmpdacc.org/ihmp/ibd/metatranscriptome/microbiome/analysis/HSM7CYY7_ecs_relab.biom</t>
  </si>
  <si>
    <t>https://downloads.hmpdacc.org/ihmp/ibd/genome/microbiome/wgs/analysis/hmscp/HSM7CYY7_taxonomic_profile.biom</t>
  </si>
  <si>
    <t>https://downloads.hmpdacc.org/ihmp/ibd/genome/microbiome/wgs/analysis/hmmrc/HSM7CYY7_genefamilies_relab.biom</t>
  </si>
  <si>
    <t>PSMA266Q</t>
  </si>
  <si>
    <t>https://downloads.hmpdacc.org/ihmp/ibd/genome/microbiome/wgs/analysis/hmmrc/PSMA266Q_ecs_relab.biom</t>
  </si>
  <si>
    <t>https://downloads.hmpdacc.org/ihmp/ibd/genome/microbiome/wgs/analysis/hmmrc/PSMA266Q_pathabundance_relab.biom</t>
  </si>
  <si>
    <t>https://downloads.hmpdacc.org/ihmp/ibd/genome/microbiome/wgs/analysis/hmmrc/PSMA266Q_genefamilies_relab.biom</t>
  </si>
  <si>
    <t>https://downloads.hmpdacc.org/ihmp/ibd/metatranscriptome/microbiome/analysis/PSMA266Q_ecs_relab.biom</t>
  </si>
  <si>
    <t>https://downloads.hmpdacc.org/ihmp/ibd/metatranscriptome/microbiome/analysis/PSMA266Q_genefamilies_relab.biom</t>
  </si>
  <si>
    <t>https://downloads.hmpdacc.org/ihmp/ibd/genome/microbiome/wgs/analysis/hmscp/PSMA266Q_taxonomic_profile.biom</t>
  </si>
  <si>
    <t>https://downloads.hmpdacc.org/ihmp/ibd/metatranscriptome/microbiome/analysis/PSMA266Q_pathabundance_relab.biom</t>
  </si>
  <si>
    <t>PSMA269O</t>
  </si>
  <si>
    <t>https://downloads.hmpdacc.org/ihmp/ibd/metatranscriptome/microbiome/analysis/PSMA269O_ecs_relab.biom</t>
  </si>
  <si>
    <t>https://downloads.hmpdacc.org/ihmp/ibd/genome/microbiome/wgs/analysis/hmmrc/PSMA269O_pathabundance_relab.biom</t>
  </si>
  <si>
    <t>https://downloads.hmpdacc.org/ihmp/ibd/genome/microbiome/wgs/analysis/hmmrc/PSMA269O_genefamilies_relab.biom</t>
  </si>
  <si>
    <t>https://downloads.hmpdacc.org/ihmp/ibd/metatranscriptome/microbiome/analysis/PSMA269O_pathabundance_relab.biom</t>
  </si>
  <si>
    <t>https://downloads.hmpdacc.org/ihmp/ibd/genome/microbiome/wgs/analysis/hmscp/PSMA269O_taxonomic_profile.biom</t>
  </si>
  <si>
    <t>https://downloads.hmpdacc.org/ihmp/ibd/genome/microbiome/wgs/analysis/hmmrc/PSMA269O_ecs_relab.biom</t>
  </si>
  <si>
    <t>https://downloads.hmpdacc.org/ihmp/ibd/metatranscriptome/microbiome/analysis/PSMA269O_genefamilies_relab.biom</t>
  </si>
  <si>
    <t>PSMA266I</t>
  </si>
  <si>
    <t>https://downloads.hmpdacc.org/ihmp/ibd/genome/microbiome/wgs/analysis/hmmrc/PSMA266I_ecs_relab.biom</t>
  </si>
  <si>
    <t>https://downloads.hmpdacc.org/ihmp/ibd/metatranscriptome/microbiome/analysis/PSMA266I_genefamilies_relab.biom</t>
  </si>
  <si>
    <t>https://downloads.hmpdacc.org/ihmp/ibd/genome/microbiome/wgs/analysis/hmscp/PSMA266I_taxonomic_profile.biom</t>
  </si>
  <si>
    <t>https://downloads.hmpdacc.org/ihmp/ibd/genome/microbiome/wgs/analysis/hmmrc/PSMA266I_genefamilies_relab.biom</t>
  </si>
  <si>
    <t>https://downloads.hmpdacc.org/ihmp/ibd/metatranscriptome/microbiome/analysis/PSMA266I_pathabundance_relab.biom</t>
  </si>
  <si>
    <t>https://downloads.hmpdacc.org/ihmp/ibd/genome/microbiome/wgs/analysis/hmmrc/PSMA266I_pathabundance_relab.biom</t>
  </si>
  <si>
    <t>https://downloads.hmpdacc.org/ihmp/ibd/metatranscriptome/microbiome/analysis/PSMA266I_ecs_relab.biom</t>
  </si>
  <si>
    <t>PSM7J4EF</t>
  </si>
  <si>
    <t>https://downloads.hmpdacc.org/ihmp/ibd/metatranscriptome/microbiome/analysis/PSM7J4EF_genefamilies_relab.biom</t>
  </si>
  <si>
    <t>https://downloads.hmpdacc.org/ihmp/ibd/genome/microbiome/wgs/analysis/hmmrc/PSM7J4EF_pathabundance_relab.biom</t>
  </si>
  <si>
    <t>https://downloads.hmpdacc.org/ihmp/ibd/metatranscriptome/microbiome/analysis/PSM7J4EF_pathabundance_relab.biom</t>
  </si>
  <si>
    <t>https://downloads.hmpdacc.org/ihmp/ibd/metatranscriptome/microbiome/analysis/PSM7J4EF_ecs_relab.biom</t>
  </si>
  <si>
    <t>https://downloads.hmpdacc.org/ihmp/ibd/genome/microbiome/wgs/analysis/hmmrc/PSM7J4EF_ecs_relab.biom</t>
  </si>
  <si>
    <t>https://downloads.hmpdacc.org/ihmp/ibd/genome/microbiome/wgs/analysis/hmmrc/PSM7J4EF_genefamilies_relab.biom</t>
  </si>
  <si>
    <t>https://downloads.hmpdacc.org/ihmp/ibd/genome/microbiome/wgs/analysis/hmscp/PSM7J4EF_taxonomic_profile.biom</t>
  </si>
  <si>
    <t>PSMA269G</t>
  </si>
  <si>
    <t>https://downloads.hmpdacc.org/ihmp/ibd/metatranscriptome/microbiome/analysis/PSMA269G_pathabundance_relab.biom</t>
  </si>
  <si>
    <t>https://downloads.hmpdacc.org/ihmp/ibd/genome/microbiome/wgs/analysis/hmscp/PSMA269G_taxonomic_profile.biom</t>
  </si>
  <si>
    <t>https://downloads.hmpdacc.org/ihmp/ibd/metatranscriptome/microbiome/analysis/PSMA269G_ecs_relab.biom</t>
  </si>
  <si>
    <t>https://downloads.hmpdacc.org/ihmp/ibd/genome/microbiome/wgs/analysis/hmmrc/PSMA269G_genefamilies_relab.biom</t>
  </si>
  <si>
    <t>https://downloads.hmpdacc.org/ihmp/ibd/genome/microbiome/wgs/analysis/hmmrc/PSMA269G_ecs_relab.biom</t>
  </si>
  <si>
    <t>https://downloads.hmpdacc.org/ihmp/ibd/genome/microbiome/wgs/analysis/hmmrc/PSMA269G_pathabundance_relab.biom</t>
  </si>
  <si>
    <t>https://downloads.hmpdacc.org/ihmp/ibd/metatranscriptome/microbiome/analysis/PSMA269G_genefamilies_relab.biom</t>
  </si>
  <si>
    <t>PSMB4MBS</t>
  </si>
  <si>
    <t>https://downloads.hmpdacc.org/ihmp/ibd/metatranscriptome/microbiome/analysis/PSMB4MBS_ecs_relab.biom</t>
  </si>
  <si>
    <t>https://downloads.hmpdacc.org/ihmp/ibd/genome/microbiome/wgs/analysis/hmmrc/PSMB4MBS_pathabundance_relab.biom</t>
  </si>
  <si>
    <t>https://downloads.hmpdacc.org/ihmp/ibd/genome/microbiome/wgs/analysis/hmscp/PSMB4MBS_taxonomic_profile.biom</t>
  </si>
  <si>
    <t>https://downloads.hmpdacc.org/ihmp/ibd/metatranscriptome/microbiome/analysis/PSMB4MBS_pathabundance_relab.biom</t>
  </si>
  <si>
    <t>https://downloads.hmpdacc.org/ihmp/ibd/genome/microbiome/wgs/analysis/hmmrc/PSMB4MBS_ecs_relab.biom</t>
  </si>
  <si>
    <t>https://downloads.hmpdacc.org/ihmp/ibd/metatranscriptome/microbiome/analysis/PSMB4MBS_genefamilies_relab.biom</t>
  </si>
  <si>
    <t>https://downloads.hmpdacc.org/ihmp/ibd/genome/microbiome/wgs/analysis/hmmrc/PSMB4MBS_genefamilies_relab.biom</t>
  </si>
  <si>
    <t>PSMA266O</t>
  </si>
  <si>
    <t>https://downloads.hmpdacc.org/ihmp/ibd/genome/microbiome/wgs/analysis/hmmrc/PSMA266O_ecs_relab.biom</t>
  </si>
  <si>
    <t>https://downloads.hmpdacc.org/ihmp/ibd/genome/microbiome/wgs/analysis/hmmrc/PSMA266O_pathabundance_relab.biom</t>
  </si>
  <si>
    <t>https://downloads.hmpdacc.org/ihmp/ibd/genome/microbiome/wgs/analysis/hmmrc/PSMA266O_genefamilies_relab.biom</t>
  </si>
  <si>
    <t>https://downloads.hmpdacc.org/ihmp/ibd/genome/microbiome/wgs/analysis/hmscp/PSMA266O_taxonomic_profile.biom</t>
  </si>
  <si>
    <t>PSMA266M</t>
  </si>
  <si>
    <t>https://downloads.hmpdacc.org/ihmp/ibd/metatranscriptome/microbiome/analysis/PSMA266M_genefamilies_relab.biom</t>
  </si>
  <si>
    <t>https://downloads.hmpdacc.org/ihmp/ibd/genome/microbiome/wgs/analysis/hmmrc/PSMA266M_pathabundance_relab.biom</t>
  </si>
  <si>
    <t>https://downloads.hmpdacc.org/ihmp/ibd/genome/microbiome/wgs/analysis/hmmrc/PSMA266M_ecs_relab.biom</t>
  </si>
  <si>
    <t>https://downloads.hmpdacc.org/ihmp/ibd/metatranscriptome/microbiome/analysis/PSMA266M_ecs_relab.biom</t>
  </si>
  <si>
    <t>https://downloads.hmpdacc.org/ihmp/ibd/metatranscriptome/microbiome/analysis/PSMA266M_pathabundance_relab.biom</t>
  </si>
  <si>
    <t>https://downloads.hmpdacc.org/ihmp/ibd/genome/microbiome/wgs/analysis/hmscp/PSMA266M_taxonomic_profile.biom</t>
  </si>
  <si>
    <t>https://downloads.hmpdacc.org/ihmp/ibd/genome/microbiome/wgs/analysis/hmmrc/PSMA266M_genefamilies_relab.biom</t>
  </si>
  <si>
    <t>HSM67VHB</t>
  </si>
  <si>
    <t>https://downloads.hmpdacc.org/ihmp/ibd/genome/microbiome/wgs/analysis/hmmrc/HSM67VHB_ecs_relab.biom</t>
  </si>
  <si>
    <t>https://downloads.hmpdacc.org/ihmp/ibd/metatranscriptome/microbiome/analysis/HSM67VHB_ecs_relab.biom</t>
  </si>
  <si>
    <t>https://downloads.hmpdacc.org/ihmp/ibd/metatranscriptome/microbiome/analysis/HSM67VHB_genefamilies_relab.biom</t>
  </si>
  <si>
    <t>https://downloads.hmpdacc.org/ihmp/ibd/genome/microbiome/wgs/analysis/hmmrc/HSM67VHB_pathabundance_relab.biom</t>
  </si>
  <si>
    <t>https://downloads.hmpdacc.org/ihmp/ibd/genome/microbiome/wgs/analysis/hmscp/HSM67VHB_taxonomic_profile.biom</t>
  </si>
  <si>
    <t>https://downloads.hmpdacc.org/ihmp/ibd/genome/microbiome/wgs/analysis/hmmrc/HSM67VHB_genefamilies_relab.biom</t>
  </si>
  <si>
    <t>https://downloads.hmpdacc.org/ihmp/ibd/metatranscriptome/microbiome/analysis/HSM67VHB_pathabundance_relab.biom</t>
  </si>
  <si>
    <t>HSM67VD6</t>
  </si>
  <si>
    <t>https://downloads.hmpdacc.org/ihmp/ibd/genome/microbiome/wgs/analysis/hmmrc/HSM67VD6_ecs_relab.biom</t>
  </si>
  <si>
    <t>https://downloads.hmpdacc.org/ihmp/ibd/metatranscriptome/microbiome/analysis/HSM67VD6_ecs_relab.biom</t>
  </si>
  <si>
    <t>https://downloads.hmpdacc.org/ihmp/ibd/genome/microbiome/wgs/analysis/hmscp/HSM67VD6_taxonomic_profile.biom</t>
  </si>
  <si>
    <t>https://downloads.hmpdacc.org/ihmp/ibd/metatranscriptome/microbiome/analysis/HSM67VD6_genefamilies_relab.biom</t>
  </si>
  <si>
    <t>https://downloads.hmpdacc.org/ihmp/ibd/genome/microbiome/wgs/analysis/hmmrc/HSM67VD6_pathabundance_relab.biom</t>
  </si>
  <si>
    <t>https://downloads.hmpdacc.org/ihmp/ibd/genome/microbiome/wgs/analysis/hmmrc/HSM67VD6_genefamilies_relab.biom</t>
  </si>
  <si>
    <t>https://downloads.hmpdacc.org/ihmp/ibd/metatranscriptome/microbiome/analysis/HSM67VD6_pathabundance_relab.biom</t>
  </si>
  <si>
    <t>HSM7J4IR</t>
  </si>
  <si>
    <t>https://downloads.hmpdacc.org/ihmp/ibd/metatranscriptome/microbiome/analysis/HSM7J4IR_pathabundance_relab.biom</t>
  </si>
  <si>
    <t>https://downloads.hmpdacc.org/ihmp/ibd/metatranscriptome/microbiome/analysis/HSM7J4IR_ecs_relab.biom</t>
  </si>
  <si>
    <t>https://downloads.hmpdacc.org/ihmp/ibd/genome/microbiome/wgs/analysis/hmmrc/HSM7J4IR_genefamilies_relab.biom</t>
  </si>
  <si>
    <t>https://downloads.hmpdacc.org/ihmp/ibd/genome/microbiome/wgs/analysis/hmmrc/HSM7J4IR_pathabundance_relab.biom</t>
  </si>
  <si>
    <t>https://downloads.hmpdacc.org/ihmp/ibd/genome/microbiome/wgs/analysis/hmscp/HSM7J4IR_taxonomic_profile.biom</t>
  </si>
  <si>
    <t>https://downloads.hmpdacc.org/ihmp/ibd/metatranscriptome/microbiome/analysis/HSM7J4IR_genefamilies_relab.biom</t>
  </si>
  <si>
    <t>https://downloads.hmpdacc.org/ihmp/ibd/genome/microbiome/wgs/analysis/hmmrc/HSM7J4IR_ecs_relab.biom</t>
  </si>
  <si>
    <t>HSM6XRR3</t>
  </si>
  <si>
    <t>https://downloads.hmpdacc.org/ihmp/ibd/genome/microbiome/wgs/analysis/hmmrc/HSM6XRR3_pathabundance_relab.biom</t>
  </si>
  <si>
    <t>https://downloads.hmpdacc.org/ihmp/ibd/genome/microbiome/wgs/analysis/hmscp/HSM6XRR3_taxonomic_profile.biom</t>
  </si>
  <si>
    <t>https://downloads.hmpdacc.org/ihmp/ibd/genome/microbiome/wgs/analysis/hmmrc/HSM6XRR3_ecs_relab.biom</t>
  </si>
  <si>
    <t>https://downloads.hmpdacc.org/ihmp/ibd/genome/microbiome/wgs/analysis/hmmrc/HSM6XRR3_genefamilies_relab.biom</t>
  </si>
  <si>
    <t>HSM7J4PU</t>
  </si>
  <si>
    <t>https://downloads.hmpdacc.org/ihmp/ibd/genome/microbiome/wgs/analysis/hmmrc/HSM7J4PU_genefamilies_relab.biom</t>
  </si>
  <si>
    <t>https://downloads.hmpdacc.org/ihmp/ibd/genome/microbiome/wgs/analysis/hmmrc/HSM7J4PU_ecs_relab.biom</t>
  </si>
  <si>
    <t>https://downloads.hmpdacc.org/ihmp/ibd/genome/microbiome/wgs/analysis/hmmrc/HSM7J4PU_pathabundance_relab.biom</t>
  </si>
  <si>
    <t>https://downloads.hmpdacc.org/ihmp/ibd/genome/microbiome/wgs/analysis/hmscp/HSM7J4PU_taxonomic_profile.biom</t>
  </si>
  <si>
    <t>HSM7J4IO</t>
  </si>
  <si>
    <t>https://downloads.hmpdacc.org/ihmp/ibd/metatranscriptome/microbiome/analysis/HSM7J4IO_pathabundance_relab.biom</t>
  </si>
  <si>
    <t>https://downloads.hmpdacc.org/ihmp/ibd/genome/microbiome/wgs/analysis/hmmrc/HSM7J4IO_genefamilies_relab.biom</t>
  </si>
  <si>
    <t>https://downloads.hmpdacc.org/ihmp/ibd/genome/microbiome/wgs/analysis/hmmrc/HSM7J4IO_ecs_relab.biom</t>
  </si>
  <si>
    <t>https://downloads.hmpdacc.org/ihmp/ibd/metatranscriptome/microbiome/analysis/HSM7J4IO_genefamilies_relab.biom</t>
  </si>
  <si>
    <t>https://downloads.hmpdacc.org/ihmp/ibd/genome/microbiome/wgs/analysis/hmscp/HSM7J4IO_taxonomic_profile.biom</t>
  </si>
  <si>
    <t>https://downloads.hmpdacc.org/ihmp/ibd/metatranscriptome/microbiome/analysis/HSM7J4IO_ecs_relab.biom</t>
  </si>
  <si>
    <t>https://downloads.hmpdacc.org/ihmp/ibd/genome/microbiome/wgs/analysis/hmmrc/HSM7J4IO_pathabundance_relab.biom</t>
  </si>
  <si>
    <t>HSM67VHH</t>
  </si>
  <si>
    <t>https://downloads.hmpdacc.org/ihmp/ibd/genome/microbiome/wgs/analysis/hmmrc/HSM67VHH_ecs_relab.biom</t>
  </si>
  <si>
    <t>https://downloads.hmpdacc.org/ihmp/ibd/genome/microbiome/wgs/analysis/hmmrc/HSM67VHH_pathabundance_relab.biom</t>
  </si>
  <si>
    <t>https://downloads.hmpdacc.org/ihmp/ibd/genome/microbiome/wgs/analysis/hmscp/HSM67VHH_taxonomic_profile.biom</t>
  </si>
  <si>
    <t>https://downloads.hmpdacc.org/ihmp/ibd/genome/microbiome/wgs/analysis/hmmrc/HSM67VHH_genefamilies_relab.biom</t>
  </si>
  <si>
    <t>HSM7J4PS</t>
  </si>
  <si>
    <t>https://downloads.hmpdacc.org/ihmp/ibd/genome/microbiome/wgs/analysis/hmmrc/HSM7J4PS_pathabundance_relab.biom</t>
  </si>
  <si>
    <t>https://downloads.hmpdacc.org/ihmp/ibd/metatranscriptome/microbiome/analysis/HSM7J4PS_genefamilies_relab.biom</t>
  </si>
  <si>
    <t>https://downloads.hmpdacc.org/ihmp/ibd/genome/microbiome/wgs/analysis/hmscp/HSM7J4PS_taxonomic_profile.biom</t>
  </si>
  <si>
    <t>https://downloads.hmpdacc.org/ihmp/ibd/genome/microbiome/wgs/analysis/hmmrc/HSM7J4PS_ecs_relab.biom</t>
  </si>
  <si>
    <t>https://downloads.hmpdacc.org/ihmp/ibd/genome/microbiome/wgs/analysis/hmmrc/HSM7J4PS_genefamilies_relab.biom</t>
  </si>
  <si>
    <t>https://downloads.hmpdacc.org/ihmp/ibd/metatranscriptome/microbiome/analysis/HSM7J4PS_ecs_relab.biom</t>
  </si>
  <si>
    <t>https://downloads.hmpdacc.org/ihmp/ibd/metatranscriptome/microbiome/analysis/HSM7J4PS_pathabundance_relab.biom</t>
  </si>
  <si>
    <t>HSM67VD4</t>
  </si>
  <si>
    <t>https://downloads.hmpdacc.org/ihmp/ibd/metatranscriptome/microbiome/analysis/HSM67VD4_pathabundance_relab.biom</t>
  </si>
  <si>
    <t>https://downloads.hmpdacc.org/ihmp/ibd/metatranscriptome/microbiome/analysis/HSM67VD4_genefamilies_relab.biom</t>
  </si>
  <si>
    <t>https://downloads.hmpdacc.org/ihmp/ibd/genome/microbiome/wgs/analysis/hmscp/HSM67VD4_taxonomic_profile.biom</t>
  </si>
  <si>
    <t>https://downloads.hmpdacc.org/ihmp/ibd/genome/microbiome/wgs/analysis/hmmrc/HSM67VD4_ecs_relab.biom</t>
  </si>
  <si>
    <t>https://downloads.hmpdacc.org/ihmp/ibd/genome/microbiome/wgs/analysis/hmmrc/HSM67VD4_pathabundance_relab.biom</t>
  </si>
  <si>
    <t>https://downloads.hmpdacc.org/ihmp/ibd/metatranscriptome/microbiome/analysis/HSM67VD4_ecs_relab.biom</t>
  </si>
  <si>
    <t>https://downloads.hmpdacc.org/ihmp/ibd/genome/microbiome/wgs/analysis/hmmrc/HSM67VD4_genefamilies_relab.biom</t>
  </si>
  <si>
    <t>HSM7J4IQ</t>
  </si>
  <si>
    <t>https://downloads.hmpdacc.org/ihmp/ibd/genome/microbiome/wgs/analysis/hmscp/HSM7J4IQ_taxonomic_profile.biom</t>
  </si>
  <si>
    <t>https://downloads.hmpdacc.org/ihmp/ibd/metatranscriptome/microbiome/analysis/HSM7J4IQ_genefamilies_relab.biom</t>
  </si>
  <si>
    <t>https://downloads.hmpdacc.org/ihmp/ibd/genome/microbiome/wgs/analysis/hmmrc/HSM7J4IQ_pathabundance_relab.biom</t>
  </si>
  <si>
    <t>https://downloads.hmpdacc.org/ihmp/ibd/genome/microbiome/wgs/analysis/hmmrc/HSM7J4IQ_ecs_relab.biom</t>
  </si>
  <si>
    <t>https://downloads.hmpdacc.org/ihmp/ibd/metatranscriptome/microbiome/analysis/HSM7J4IQ_pathabundance_relab.biom</t>
  </si>
  <si>
    <t>https://downloads.hmpdacc.org/ihmp/ibd/genome/microbiome/wgs/analysis/hmmrc/HSM7J4IQ_genefamilies_relab.biom</t>
  </si>
  <si>
    <t>https://downloads.hmpdacc.org/ihmp/ibd/metatranscriptome/microbiome/analysis/HSM7J4IQ_ecs_relab.biom</t>
  </si>
  <si>
    <t>HSM6XRUV</t>
  </si>
  <si>
    <t>https://downloads.hmpdacc.org/ihmp/ibd/genome/microbiome/wgs/analysis/hmscp/HSM6XRUV_taxonomic_profile.biom</t>
  </si>
  <si>
    <t>https://downloads.hmpdacc.org/ihmp/ibd/genome/microbiome/wgs/analysis/hmmrc/HSM6XRUV_pathabundance_relab.biom</t>
  </si>
  <si>
    <t>https://downloads.hmpdacc.org/ihmp/ibd/genome/microbiome/wgs/analysis/hmmrc/HSM6XRUV_genefamilies_relab.biom</t>
  </si>
  <si>
    <t>https://downloads.hmpdacc.org/ihmp/ibd/genome/microbiome/wgs/analysis/hmmrc/HSM6XRUV_ecs_relab.biom</t>
  </si>
  <si>
    <t>HSM7J4PW</t>
  </si>
  <si>
    <t>https://downloads.hmpdacc.org/ihmp/ibd/genome/microbiome/wgs/analysis/hmmrc/HSM7J4PW_pathabundance_relab.biom</t>
  </si>
  <si>
    <t>https://downloads.hmpdacc.org/ihmp/ibd/metatranscriptome/microbiome/analysis/HSM7J4PW_genefamilies_relab.biom</t>
  </si>
  <si>
    <t>https://downloads.hmpdacc.org/ihmp/ibd/genome/microbiome/wgs/analysis/hmmrc/HSM7J4PW_genefamilies_relab.biom</t>
  </si>
  <si>
    <t>https://downloads.hmpdacc.org/ihmp/ibd/metatranscriptome/microbiome/analysis/HSM7J4PW_pathabundance_relab.biom</t>
  </si>
  <si>
    <t>https://downloads.hmpdacc.org/ihmp/ibd/metatranscriptome/microbiome/analysis/HSM7J4PW_ecs_relab.biom</t>
  </si>
  <si>
    <t>https://downloads.hmpdacc.org/ihmp/ibd/genome/microbiome/wgs/analysis/hmmrc/HSM7J4PW_ecs_relab.biom</t>
  </si>
  <si>
    <t>https://downloads.hmpdacc.org/ihmp/ibd/genome/microbiome/wgs/analysis/hmscp/HSM7J4PW_taxonomic_profile.biom</t>
  </si>
  <si>
    <t>HSM67VHJ</t>
  </si>
  <si>
    <t>https://downloads.hmpdacc.org/ihmp/ibd/genome/microbiome/wgs/analysis/hmscp/HSM67VHJ_taxonomic_profile.biom</t>
  </si>
  <si>
    <t>https://downloads.hmpdacc.org/ihmp/ibd/genome/microbiome/wgs/analysis/hmmrc/HSM67VHJ_pathabundance_relab.biom</t>
  </si>
  <si>
    <t>https://downloads.hmpdacc.org/ihmp/ibd/metatranscriptome/microbiome/analysis/HSM67VHJ_pathabundance_relab.biom</t>
  </si>
  <si>
    <t>https://downloads.hmpdacc.org/ihmp/ibd/metatranscriptome/microbiome/analysis/HSM67VHJ_genefamilies_relab.biom</t>
  </si>
  <si>
    <t>https://downloads.hmpdacc.org/ihmp/ibd/metatranscriptome/microbiome/analysis/HSM67VHJ_ecs_relab.biom</t>
  </si>
  <si>
    <t>https://downloads.hmpdacc.org/ihmp/ibd/genome/microbiome/wgs/analysis/hmmrc/HSM67VHJ_ecs_relab.biom</t>
  </si>
  <si>
    <t>https://downloads.hmpdacc.org/ihmp/ibd/genome/microbiome/wgs/analysis/hmmrc/HSM67VHJ_genefamilies_relab.biom</t>
  </si>
  <si>
    <t>HSM67VHF</t>
  </si>
  <si>
    <t>https://downloads.hmpdacc.org/ihmp/ibd/genome/microbiome/wgs/analysis/hmscp/HSM67VHF_taxonomic_profile.biom</t>
  </si>
  <si>
    <t>https://downloads.hmpdacc.org/ihmp/ibd/metatranscriptome/microbiome/analysis/HSM67VHF_pathabundance_relab.biom</t>
  </si>
  <si>
    <t>https://downloads.hmpdacc.org/ihmp/ibd/genome/microbiome/wgs/analysis/hmmrc/HSM67VHF_pathabundance_relab.biom</t>
  </si>
  <si>
    <t>https://downloads.hmpdacc.org/ihmp/ibd/metatranscriptome/microbiome/analysis/HSM67VHF_ecs_relab.biom</t>
  </si>
  <si>
    <t>https://downloads.hmpdacc.org/ihmp/ibd/genome/microbiome/wgs/analysis/hmmrc/HSM67VHF_genefamilies_relab.biom</t>
  </si>
  <si>
    <t>https://downloads.hmpdacc.org/ihmp/ibd/genome/microbiome/wgs/analysis/hmmrc/HSM67VHF_ecs_relab.biom</t>
  </si>
  <si>
    <t>https://downloads.hmpdacc.org/ihmp/ibd/metatranscriptome/microbiome/analysis/HSM67VHF_genefamilies_relab.biom</t>
  </si>
  <si>
    <t>HSM7J4PO</t>
  </si>
  <si>
    <t>https://downloads.hmpdacc.org/ihmp/ibd/genome/microbiome/wgs/analysis/hmmrc/HSM7J4PO_pathabundance_relab.biom</t>
  </si>
  <si>
    <t>https://downloads.hmpdacc.org/ihmp/ibd/genome/microbiome/wgs/analysis/hmscp/HSM7J4PO_taxonomic_profile.biom</t>
  </si>
  <si>
    <t>https://downloads.hmpdacc.org/ihmp/ibd/metatranscriptome/microbiome/analysis/HSM7J4PO_pathabundance_relab.biom</t>
  </si>
  <si>
    <t>https://downloads.hmpdacc.org/ihmp/ibd/genome/microbiome/wgs/analysis/hmmrc/HSM7J4PO_genefamilies_relab.biom</t>
  </si>
  <si>
    <t>https://downloads.hmpdacc.org/ihmp/ibd/metatranscriptome/microbiome/analysis/HSM7J4PO_ecs_relab.biom</t>
  </si>
  <si>
    <t>https://downloads.hmpdacc.org/ihmp/ibd/genome/microbiome/wgs/analysis/hmmrc/HSM7J4PO_ecs_relab.biom</t>
  </si>
  <si>
    <t>https://downloads.hmpdacc.org/ihmp/ibd/metatranscriptome/microbiome/analysis/HSM7J4PO_genefamilies_relab.biom</t>
  </si>
  <si>
    <t>HSM7J4IP</t>
  </si>
  <si>
    <t>https://downloads.hmpdacc.org/ihmp/ibd/metatranscriptome/microbiome/analysis/HSM7J4IP_genefamilies_relab.biom</t>
  </si>
  <si>
    <t>https://downloads.hmpdacc.org/ihmp/ibd/genome/microbiome/wgs/analysis/hmmrc/HSM7J4IP_ecs_relab.biom</t>
  </si>
  <si>
    <t>https://downloads.hmpdacc.org/ihmp/ibd/genome/microbiome/wgs/analysis/hmmrc/HSM7J4IP_genefamilies_relab.biom</t>
  </si>
  <si>
    <t>https://downloads.hmpdacc.org/ihmp/ibd/metatranscriptome/microbiome/analysis/HSM7J4IP_ecs_relab.biom</t>
  </si>
  <si>
    <t>https://downloads.hmpdacc.org/ihmp/ibd/genome/microbiome/wgs/analysis/hmmrc/HSM7J4IP_pathabundance_relab.biom</t>
  </si>
  <si>
    <t>https://downloads.hmpdacc.org/ihmp/ibd/genome/microbiome/wgs/analysis/hmscp/HSM7J4IP_taxonomic_profile.biom</t>
  </si>
  <si>
    <t>https://downloads.hmpdacc.org/ihmp/ibd/metatranscriptome/microbiome/analysis/HSM7J4IP_pathabundance_relab.biom</t>
  </si>
  <si>
    <t>HSM67VD2</t>
  </si>
  <si>
    <t>https://downloads.hmpdacc.org/ihmp/ibd/metatranscriptome/microbiome/analysis/HSM67VD2_ecs_relab.biom</t>
  </si>
  <si>
    <t>https://downloads.hmpdacc.org/ihmp/ibd/genome/microbiome/wgs/analysis/hmmrc/HSM67VD2_pathabundance_relab.biom</t>
  </si>
  <si>
    <t>https://downloads.hmpdacc.org/ihmp/ibd/genome/microbiome/wgs/analysis/hmscp/HSM67VD2_taxonomic_profile.biom</t>
  </si>
  <si>
    <t>https://downloads.hmpdacc.org/ihmp/ibd/metatranscriptome/microbiome/analysis/HSM67VD2_pathabundance_relab.biom</t>
  </si>
  <si>
    <t>https://downloads.hmpdacc.org/ihmp/ibd/metatranscriptome/microbiome/analysis/HSM67VD2_genefamilies_relab.biom</t>
  </si>
  <si>
    <t>https://downloads.hmpdacc.org/ihmp/ibd/genome/microbiome/wgs/analysis/hmmrc/HSM67VD2_ecs_relab.biom</t>
  </si>
  <si>
    <t>https://downloads.hmpdacc.org/ihmp/ibd/genome/microbiome/wgs/analysis/hmmrc/HSM67VD2_genefamilies_relab.biom</t>
  </si>
  <si>
    <t>HSM67VHD</t>
  </si>
  <si>
    <t>https://downloads.hmpdacc.org/ihmp/ibd/genome/microbiome/wgs/analysis/hmmrc/HSM67VHD_ecs_relab.biom</t>
  </si>
  <si>
    <t>https://downloads.hmpdacc.org/ihmp/ibd/metatranscriptome/microbiome/analysis/HSM67VHD_pathabundance_relab.biom</t>
  </si>
  <si>
    <t>https://downloads.hmpdacc.org/ihmp/ibd/genome/microbiome/wgs/analysis/hmmrc/HSM67VHD_genefamilies_relab.biom</t>
  </si>
  <si>
    <t>https://downloads.hmpdacc.org/ihmp/ibd/genome/microbiome/wgs/analysis/hmscp/HSM67VHD_taxonomic_profile.biom</t>
  </si>
  <si>
    <t>https://downloads.hmpdacc.org/ihmp/ibd/metatranscriptome/microbiome/analysis/HSM67VHD_genefamilies_relab.biom</t>
  </si>
  <si>
    <t>https://downloads.hmpdacc.org/ihmp/ibd/metatranscriptome/microbiome/analysis/HSM67VHD_ecs_relab.biom</t>
  </si>
  <si>
    <t>https://downloads.hmpdacc.org/ihmp/ibd/genome/microbiome/wgs/analysis/hmmrc/HSM67VHD_pathabundance_relab.biom</t>
  </si>
  <si>
    <t>HSM7J4PQ</t>
  </si>
  <si>
    <t>https://downloads.hmpdacc.org/ihmp/ibd/metatranscriptome/microbiome/analysis/HSM7J4PQ_genefamilies_relab.biom</t>
  </si>
  <si>
    <t>https://downloads.hmpdacc.org/ihmp/ibd/metatranscriptome/microbiome/analysis/HSM7J4PQ_ecs_relab.biom</t>
  </si>
  <si>
    <t>https://downloads.hmpdacc.org/ihmp/ibd/genome/microbiome/wgs/analysis/hmmrc/HSM7J4PQ_ecs_relab.biom</t>
  </si>
  <si>
    <t>https://downloads.hmpdacc.org/ihmp/ibd/genome/microbiome/wgs/analysis/hmmrc/HSM7J4PQ_genefamilies_relab.biom</t>
  </si>
  <si>
    <t>https://downloads.hmpdacc.org/ihmp/ibd/genome/microbiome/wgs/analysis/hmscp/HSM7J4PQ_taxonomic_profile.biom</t>
  </si>
  <si>
    <t>https://downloads.hmpdacc.org/ihmp/ibd/genome/microbiome/wgs/analysis/hmmrc/HSM7J4PQ_pathabundance_relab.biom</t>
  </si>
  <si>
    <t>https://downloads.hmpdacc.org/ihmp/ibd/metatranscriptome/microbiome/analysis/HSM7J4PQ_pathabundance_relab.biom</t>
  </si>
  <si>
    <t>HSM7J4IS</t>
  </si>
  <si>
    <t>https://downloads.hmpdacc.org/ihmp/ibd/genome/microbiome/wgs/analysis/hmscp/HSM7J4IS_taxonomic_profile.biom</t>
  </si>
  <si>
    <t>https://downloads.hmpdacc.org/ihmp/ibd/genome/microbiome/wgs/analysis/hmmrc/HSM7J4IS_ecs_relab.biom</t>
  </si>
  <si>
    <t>https://downloads.hmpdacc.org/ihmp/ibd/genome/microbiome/wgs/analysis/hmmrc/HSM7J4IS_pathabundance_relab.biom</t>
  </si>
  <si>
    <t>https://downloads.hmpdacc.org/ihmp/ibd/metatranscriptome/microbiome/analysis/HSM7J4IS_genefamilies_relab.biom</t>
  </si>
  <si>
    <t>https://downloads.hmpdacc.org/ihmp/ibd/metatranscriptome/microbiome/analysis/HSM7J4IS_ecs_relab.biom</t>
  </si>
  <si>
    <t>https://downloads.hmpdacc.org/ihmp/ibd/genome/microbiome/wgs/analysis/hmmrc/HSM7J4IS_genefamilies_relab.biom</t>
  </si>
  <si>
    <t>https://downloads.hmpdacc.org/ihmp/ibd/metatranscriptome/microbiome/analysis/HSM7J4IS_pathabundance_relab.biom</t>
  </si>
  <si>
    <t>HSM67VCZ</t>
  </si>
  <si>
    <t>https://downloads.hmpdacc.org/ihmp/ibd/genome/microbiome/wgs/analysis/hmmrc/HSM67VCZ_pathabundance_relab.biom</t>
  </si>
  <si>
    <t>https://downloads.hmpdacc.org/ihmp/ibd/genome/microbiome/wgs/analysis/hmscp/HSM67VCZ_taxonomic_profile.biom</t>
  </si>
  <si>
    <t>https://downloads.hmpdacc.org/ihmp/ibd/metatranscriptome/microbiome/analysis/HSM67VCZ_genefamilies_relab.biom</t>
  </si>
  <si>
    <t>https://downloads.hmpdacc.org/ihmp/ibd/metatranscriptome/microbiome/analysis/HSM67VCZ_ecs_relab.biom</t>
  </si>
  <si>
    <t>https://downloads.hmpdacc.org/ihmp/ibd/metatranscriptome/microbiome/analysis/HSM67VCZ_pathabundance_relab.biom</t>
  </si>
  <si>
    <t>https://downloads.hmpdacc.org/ihmp/ibd/genome/microbiome/wgs/analysis/hmmrc/HSM67VCZ_genefamilies_relab.biom</t>
  </si>
  <si>
    <t>https://downloads.hmpdacc.org/ihmp/ibd/genome/microbiome/wgs/analysis/hmmrc/HSM67VCZ_ecs_relab.biom</t>
  </si>
  <si>
    <t>HSM7J4PY</t>
  </si>
  <si>
    <t>https://downloads.hmpdacc.org/ihmp/ibd/metatranscriptome/microbiome/analysis/HSM7J4PY_pathabundance_relab.biom</t>
  </si>
  <si>
    <t>https://downloads.hmpdacc.org/ihmp/ibd/genome/microbiome/wgs/analysis/hmmrc/HSM7J4PY_ecs_relab.biom</t>
  </si>
  <si>
    <t>https://downloads.hmpdacc.org/ihmp/ibd/metatranscriptome/microbiome/analysis/HSM7J4PY_ecs_relab.biom</t>
  </si>
  <si>
    <t>https://downloads.hmpdacc.org/ihmp/ibd/genome/microbiome/wgs/analysis/hmmrc/HSM7J4PY_pathabundance_relab.biom</t>
  </si>
  <si>
    <t>https://downloads.hmpdacc.org/ihmp/ibd/genome/microbiome/wgs/analysis/hmmrc/HSM7J4PY_genefamilies_relab.biom</t>
  </si>
  <si>
    <t>https://downloads.hmpdacc.org/ihmp/ibd/metatranscriptome/microbiome/analysis/HSM7J4PY_genefamilies_relab.biom</t>
  </si>
  <si>
    <t>https://downloads.hmpdacc.org/ihmp/ibd/genome/microbiome/wgs/analysis/hmscp/HSM7J4PY_taxonomic_profile.biom</t>
  </si>
  <si>
    <t>MSM79H8H</t>
  </si>
  <si>
    <t>https://downloads.hmpdacc.org/ihmp/ibd/genome/microbiome/wgs/analysis/hmmrc/MSM79H8H_ecs_relab.biom</t>
  </si>
  <si>
    <t>https://downloads.hmpdacc.org/ihmp/ibd/genome/microbiome/wgs/analysis/hmmrc/MSM79H8H_pathabundance_relab.biom</t>
  </si>
  <si>
    <t>https://downloads.hmpdacc.org/ihmp/ibd/genome/microbiome/wgs/analysis/hmscp/MSM79H8H_taxonomic_profile.biom</t>
  </si>
  <si>
    <t>https://downloads.hmpdacc.org/ihmp/ibd/genome/microbiome/wgs/analysis/hmmrc/MSM79H8H_genefamilies_relab.biom</t>
  </si>
  <si>
    <t>MSM9VZGW</t>
  </si>
  <si>
    <t>https://downloads.hmpdacc.org/ihmp/ibd/genome/microbiome/wgs/analysis/hmmrc/MSM9VZGW_genefamilies_relab.biom</t>
  </si>
  <si>
    <t>https://downloads.hmpdacc.org/ihmp/ibd/genome/microbiome/wgs/analysis/hmmrc/MSM9VZGW_ecs_relab.biom</t>
  </si>
  <si>
    <t>https://downloads.hmpdacc.org/ihmp/ibd/genome/microbiome/wgs/analysis/hmmrc/MSM9VZGW_pathabundance_relab.biom</t>
  </si>
  <si>
    <t>https://downloads.hmpdacc.org/ihmp/ibd/genome/microbiome/wgs/analysis/hmscp/MSM9VZGW_taxonomic_profile.biom</t>
  </si>
  <si>
    <t>MSM9VZH7</t>
  </si>
  <si>
    <t>https://downloads.hmpdacc.org/ihmp/ibd/genome/microbiome/wgs/analysis/hmmrc/MSM9VZH7_pathabundance_relab.biom</t>
  </si>
  <si>
    <t>https://downloads.hmpdacc.org/ihmp/ibd/genome/microbiome/wgs/analysis/hmmrc/MSM9VZH7_genefamilies_relab.biom</t>
  </si>
  <si>
    <t>https://downloads.hmpdacc.org/ihmp/ibd/genome/microbiome/wgs/analysis/hmmrc/MSM9VZH7_ecs_relab.biom</t>
  </si>
  <si>
    <t>https://downloads.hmpdacc.org/ihmp/ibd/genome/microbiome/wgs/analysis/hmscp/MSM9VZH7_taxonomic_profile.biom</t>
  </si>
  <si>
    <t>MSM9VZGY</t>
  </si>
  <si>
    <t>https://downloads.hmpdacc.org/ihmp/ibd/genome/microbiome/wgs/analysis/hmmrc/MSM9VZGY_ecs_relab.biom</t>
  </si>
  <si>
    <t>https://downloads.hmpdacc.org/ihmp/ibd/metatranscriptome/microbiome/analysis/MSM9VZGY_pathabundance_relab.biom</t>
  </si>
  <si>
    <t>https://downloads.hmpdacc.org/ihmp/ibd/metatranscriptome/microbiome/analysis/MSM9VZGY_ecs_relab.biom</t>
  </si>
  <si>
    <t>https://downloads.hmpdacc.org/ihmp/ibd/metatranscriptome/microbiome/analysis/MSM9VZGY_genefamilies_relab.biom</t>
  </si>
  <si>
    <t>https://downloads.hmpdacc.org/ihmp/ibd/genome/microbiome/wgs/analysis/hmscp/MSM9VZGY_taxonomic_profile.biom</t>
  </si>
  <si>
    <t>https://downloads.hmpdacc.org/ihmp/ibd/genome/microbiome/wgs/analysis/hmmrc/MSM9VZGY_pathabundance_relab.biom</t>
  </si>
  <si>
    <t>https://downloads.hmpdacc.org/ihmp/ibd/genome/microbiome/wgs/analysis/hmmrc/MSM9VZGY_genefamilies_relab.biom</t>
  </si>
  <si>
    <t>MSM79H8N</t>
  </si>
  <si>
    <t>https://downloads.hmpdacc.org/ihmp/ibd/genome/microbiome/wgs/analysis/hmscp/MSM79H8N_taxonomic_profile.biom</t>
  </si>
  <si>
    <t>https://downloads.hmpdacc.org/ihmp/ibd/genome/microbiome/wgs/analysis/hmmrc/MSM79H8N_ecs_relab.biom</t>
  </si>
  <si>
    <t>https://downloads.hmpdacc.org/ihmp/ibd/genome/microbiome/wgs/analysis/hmmrc/MSM79H8N_pathabundance_relab.biom</t>
  </si>
  <si>
    <t>https://downloads.hmpdacc.org/ihmp/ibd/genome/microbiome/wgs/analysis/hmmrc/MSM79H8N_genefamilies_relab.biom</t>
  </si>
  <si>
    <t>MSM79H8F</t>
  </si>
  <si>
    <t>https://downloads.hmpdacc.org/ihmp/ibd/genome/microbiome/wgs/analysis/hmmrc/MSM79H8F_ecs_relab.biom</t>
  </si>
  <si>
    <t>https://downloads.hmpdacc.org/ihmp/ibd/genome/microbiome/wgs/analysis/hmmrc/MSM79H8F_genefamilies_relab.biom</t>
  </si>
  <si>
    <t>https://downloads.hmpdacc.org/ihmp/ibd/genome/microbiome/wgs/analysis/hmmrc/MSM79H8F_pathabundance_relab.biom</t>
  </si>
  <si>
    <t>https://downloads.hmpdacc.org/ihmp/ibd/genome/microbiome/wgs/analysis/hmscp/MSM79H8F_taxonomic_profile.biom</t>
  </si>
  <si>
    <t>MSM9VZJZ</t>
  </si>
  <si>
    <t>https://downloads.hmpdacc.org/ihmp/ibd/genome/microbiome/wgs/analysis/hmmrc/MSM9VZJZ_pathabundance_relab.biom</t>
  </si>
  <si>
    <t>https://downloads.hmpdacc.org/ihmp/ibd/genome/microbiome/wgs/analysis/hmmrc/MSM9VZJZ_genefamilies_relab.biom</t>
  </si>
  <si>
    <t>https://downloads.hmpdacc.org/ihmp/ibd/metatranscriptome/microbiome/analysis/MSM9VZJZ_ecs_relab.biom</t>
  </si>
  <si>
    <t>https://downloads.hmpdacc.org/ihmp/ibd/metatranscriptome/microbiome/analysis/MSM9VZJZ_pathabundance_relab.biom</t>
  </si>
  <si>
    <t>https://downloads.hmpdacc.org/ihmp/ibd/metatranscriptome/microbiome/analysis/MSM9VZJZ_genefamilies_relab.biom</t>
  </si>
  <si>
    <t>https://downloads.hmpdacc.org/ihmp/ibd/genome/microbiome/wgs/analysis/hmscp/MSM9VZJZ_taxonomic_profile.biom</t>
  </si>
  <si>
    <t>https://downloads.hmpdacc.org/ihmp/ibd/genome/microbiome/wgs/analysis/hmmrc/MSM9VZJZ_ecs_relab.biom</t>
  </si>
  <si>
    <t>MSM79H8D</t>
  </si>
  <si>
    <t>https://downloads.hmpdacc.org/ihmp/ibd/genome/microbiome/wgs/analysis/hmmrc/MSM79H8D_ecs_relab.biom</t>
  </si>
  <si>
    <t>https://downloads.hmpdacc.org/ihmp/ibd/metatranscriptome/microbiome/analysis/MSM79H8D_pathabundance_relab.biom</t>
  </si>
  <si>
    <t>https://downloads.hmpdacc.org/ihmp/ibd/metatranscriptome/microbiome/analysis/MSM79H8D_genefamilies_relab.biom</t>
  </si>
  <si>
    <t>https://downloads.hmpdacc.org/ihmp/ibd/genome/microbiome/wgs/analysis/hmmrc/MSM79H8D_genefamilies_relab.biom</t>
  </si>
  <si>
    <t>https://downloads.hmpdacc.org/ihmp/ibd/genome/microbiome/wgs/analysis/hmmrc/MSM79H8D_pathabundance_relab.biom</t>
  </si>
  <si>
    <t>https://downloads.hmpdacc.org/ihmp/ibd/genome/microbiome/wgs/analysis/hmscp/MSM79H8D_taxonomic_profile.biom</t>
  </si>
  <si>
    <t>https://downloads.hmpdacc.org/ihmp/ibd/metatranscriptome/microbiome/analysis/MSM79H8D_ecs_relab.biom</t>
  </si>
  <si>
    <t>MSM79H8L</t>
  </si>
  <si>
    <t>https://downloads.hmpdacc.org/ihmp/ibd/genome/microbiome/wgs/analysis/hmmrc/MSM79H8L_ecs_relab.biom</t>
  </si>
  <si>
    <t>https://downloads.hmpdacc.org/ihmp/ibd/metatranscriptome/microbiome/analysis/MSM79H8L_pathabundance_relab.biom</t>
  </si>
  <si>
    <t>https://downloads.hmpdacc.org/ihmp/ibd/genome/microbiome/wgs/analysis/hmmrc/MSM79H8L_pathabundance_relab.biom</t>
  </si>
  <si>
    <t>https://downloads.hmpdacc.org/ihmp/ibd/metatranscriptome/microbiome/analysis/MSM79H8L_ecs_relab.biom</t>
  </si>
  <si>
    <t>https://downloads.hmpdacc.org/ihmp/ibd/genome/microbiome/wgs/analysis/hmmrc/MSM79H8L_genefamilies_relab.biom</t>
  </si>
  <si>
    <t>https://downloads.hmpdacc.org/ihmp/ibd/genome/microbiome/wgs/analysis/hmscp/MSM79H8L_taxonomic_profile.biom</t>
  </si>
  <si>
    <t>https://downloads.hmpdacc.org/ihmp/ibd/metatranscriptome/microbiome/analysis/MSM79H8L_genefamilies_relab.biom</t>
  </si>
  <si>
    <t>MSMAPC7J</t>
  </si>
  <si>
    <t>https://downloads.hmpdacc.org/ihmp/ibd/metatranscriptome/microbiome/analysis/MSMAPC7J_genefamilies_relab.biom</t>
  </si>
  <si>
    <t>https://downloads.hmpdacc.org/ihmp/ibd/genome/microbiome/wgs/analysis/hmscp/MSMAPC7J_taxonomic_profile.biom</t>
  </si>
  <si>
    <t>https://downloads.hmpdacc.org/ihmp/ibd/genome/microbiome/wgs/analysis/hmmrc/MSMAPC7J_ecs_relab.biom</t>
  </si>
  <si>
    <t>https://downloads.hmpdacc.org/ihmp/ibd/metatranscriptome/microbiome/analysis/MSMAPC7J_ecs_relab.biom</t>
  </si>
  <si>
    <t>https://downloads.hmpdacc.org/ihmp/ibd/genome/microbiome/wgs/analysis/hmmrc/MSMAPC7J_genefamilies_relab.biom</t>
  </si>
  <si>
    <t>https://downloads.hmpdacc.org/ihmp/ibd/metatranscriptome/microbiome/analysis/MSMAPC7J_pathabundance_relab.biom</t>
  </si>
  <si>
    <t>https://downloads.hmpdacc.org/ihmp/ibd/genome/microbiome/wgs/analysis/hmmrc/MSMAPC7J_pathabundance_relab.biom</t>
  </si>
  <si>
    <t>MSM6J2HJ</t>
  </si>
  <si>
    <t>https://downloads.hmpdacc.org/ihmp/ibd/genome/microbiome/wgs/analysis/hmmrc/MSM6J2HJ_genefamilies_relab.biom</t>
  </si>
  <si>
    <t>https://downloads.hmpdacc.org/ihmp/ibd/genome/microbiome/wgs/analysis/hmmrc/MSM6J2HJ_ecs_relab.biom</t>
  </si>
  <si>
    <t>https://downloads.hmpdacc.org/ihmp/ibd/genome/microbiome/wgs/analysis/hmmrc/MSM6J2HJ_pathabundance_relab.biom</t>
  </si>
  <si>
    <t>https://downloads.hmpdacc.org/ihmp/ibd/genome/microbiome/wgs/analysis/hmscp/MSM6J2HJ_taxonomic_profile.biom</t>
  </si>
  <si>
    <t>MSM6J2OJ</t>
  </si>
  <si>
    <t>https://downloads.hmpdacc.org/ihmp/ibd/genome/microbiome/wgs/analysis/hmscp/MSM6J2OJ_taxonomic_profile.biom</t>
  </si>
  <si>
    <t>https://downloads.hmpdacc.org/ihmp/ibd/genome/microbiome/wgs/analysis/hmmrc/MSM6J2OJ_ecs_relab.biom</t>
  </si>
  <si>
    <t>https://downloads.hmpdacc.org/ihmp/ibd/genome/microbiome/wgs/analysis/hmmrc/MSM6J2OJ_pathabundance_relab.biom</t>
  </si>
  <si>
    <t>https://downloads.hmpdacc.org/ihmp/ibd/genome/microbiome/wgs/analysis/hmmrc/MSM6J2OJ_genefamilies_relab.biom</t>
  </si>
  <si>
    <t>MSM6J2HL</t>
  </si>
  <si>
    <t>https://downloads.hmpdacc.org/ihmp/ibd/genome/microbiome/wgs/analysis/hmscp/MSM6J2HL_taxonomic_profile.biom</t>
  </si>
  <si>
    <t>https://downloads.hmpdacc.org/ihmp/ibd/genome/microbiome/wgs/analysis/hmmrc/MSM6J2HL_pathabundance_relab.biom</t>
  </si>
  <si>
    <t>https://downloads.hmpdacc.org/ihmp/ibd/genome/microbiome/wgs/analysis/hmmrc/MSM6J2HL_ecs_relab.biom</t>
  </si>
  <si>
    <t>https://downloads.hmpdacc.org/ihmp/ibd/genome/microbiome/wgs/analysis/hmmrc/MSM6J2HL_genefamilies_relab.biom</t>
  </si>
  <si>
    <t>MSM6J2HD</t>
  </si>
  <si>
    <t>https://downloads.hmpdacc.org/ihmp/ibd/genome/microbiome/wgs/analysis/hmmrc/MSM6J2HD_pathabundance_relab.biom</t>
  </si>
  <si>
    <t>https://downloads.hmpdacc.org/ihmp/ibd/genome/microbiome/wgs/analysis/hmmrc/MSM6J2HD_ecs_relab.biom</t>
  </si>
  <si>
    <t>https://downloads.hmpdacc.org/ihmp/ibd/genome/microbiome/wgs/analysis/hmscp/MSM6J2HD_taxonomic_profile.biom</t>
  </si>
  <si>
    <t>https://downloads.hmpdacc.org/ihmp/ibd/genome/microbiome/wgs/analysis/hmmrc/MSM6J2HD_genefamilies_relab.biom</t>
  </si>
  <si>
    <t>MSM6J2OL</t>
  </si>
  <si>
    <t>https://downloads.hmpdacc.org/ihmp/ibd/genome/microbiome/wgs/analysis/hmscp/MSM6J2OL_taxonomic_profile.biom</t>
  </si>
  <si>
    <t>https://downloads.hmpdacc.org/ihmp/ibd/genome/microbiome/wgs/analysis/hmmrc/MSM6J2OL_ecs_relab.biom</t>
  </si>
  <si>
    <t>https://downloads.hmpdacc.org/ihmp/ibd/genome/microbiome/wgs/analysis/hmmrc/MSM6J2OL_pathabundance_relab.biom</t>
  </si>
  <si>
    <t>https://downloads.hmpdacc.org/ihmp/ibd/genome/microbiome/wgs/analysis/hmmrc/MSM6J2OL_genefamilies_relab.biom</t>
  </si>
  <si>
    <t>MSM6J2OP</t>
  </si>
  <si>
    <t>https://downloads.hmpdacc.org/ihmp/ibd/metatranscriptome/microbiome/analysis/MSM6J2OP_ecs_relab.biom</t>
  </si>
  <si>
    <t>https://downloads.hmpdacc.org/ihmp/ibd/genome/microbiome/wgs/analysis/hmmrc/MSM6J2OP_pathabundance_relab.biom</t>
  </si>
  <si>
    <t>https://downloads.hmpdacc.org/ihmp/ibd/genome/microbiome/wgs/analysis/hmmrc/MSM6J2OP_genefamilies_relab.biom</t>
  </si>
  <si>
    <t>https://downloads.hmpdacc.org/ihmp/ibd/metatranscriptome/microbiome/analysis/MSM6J2OP_pathabundance_relab.biom</t>
  </si>
  <si>
    <t>https://downloads.hmpdacc.org/ihmp/ibd/metatranscriptome/microbiome/analysis/MSM6J2OP_genefamilies_relab.biom</t>
  </si>
  <si>
    <t>https://downloads.hmpdacc.org/ihmp/ibd/genome/microbiome/wgs/analysis/hmscp/MSM6J2OP_taxonomic_profile.biom</t>
  </si>
  <si>
    <t>https://downloads.hmpdacc.org/ihmp/ibd/genome/microbiome/wgs/analysis/hmmrc/MSM6J2OP_ecs_relab.biom</t>
  </si>
  <si>
    <t>MSM79HEA</t>
  </si>
  <si>
    <t>https://downloads.hmpdacc.org/ihmp/ibd/genome/microbiome/wgs/analysis/hmscp/MSM79HEA_taxonomic_profile.biom</t>
  </si>
  <si>
    <t>https://downloads.hmpdacc.org/ihmp/ibd/genome/microbiome/wgs/analysis/hmmrc/MSM79HEA_genefamilies_relab.biom</t>
  </si>
  <si>
    <t>https://downloads.hmpdacc.org/ihmp/ibd/genome/microbiome/wgs/analysis/hmmrc/MSM79HEA_ecs_relab.biom</t>
  </si>
  <si>
    <t>https://downloads.hmpdacc.org/ihmp/ibd/genome/microbiome/wgs/analysis/hmmrc/MSM79HEA_pathabundance_relab.biom</t>
  </si>
  <si>
    <t>MSM6J2HH</t>
  </si>
  <si>
    <t>https://downloads.hmpdacc.org/ihmp/ibd/genome/microbiome/wgs/analysis/hmmrc/MSM6J2HH_ecs_relab.biom</t>
  </si>
  <si>
    <t>https://downloads.hmpdacc.org/ihmp/ibd/genome/microbiome/wgs/analysis/hmscp/MSM6J2HH_taxonomic_profile.biom</t>
  </si>
  <si>
    <t>https://downloads.hmpdacc.org/ihmp/ibd/genome/microbiome/wgs/analysis/hmmrc/MSM6J2HH_genefamilies_relab.biom</t>
  </si>
  <si>
    <t>https://downloads.hmpdacc.org/ihmp/ibd/genome/microbiome/wgs/analysis/hmmrc/MSM6J2HH_pathabundance_relab.biom</t>
  </si>
  <si>
    <t>MSM6J2ON</t>
  </si>
  <si>
    <t>https://downloads.hmpdacc.org/ihmp/ibd/genome/microbiome/wgs/analysis/hmmrc/MSM6J2ON_genefamilies_relab.biom</t>
  </si>
  <si>
    <t>https://downloads.hmpdacc.org/ihmp/ibd/genome/microbiome/wgs/analysis/hmmrc/MSM6J2ON_ecs_relab.biom</t>
  </si>
  <si>
    <t>https://downloads.hmpdacc.org/ihmp/ibd/genome/microbiome/wgs/analysis/hmmrc/MSM6J2ON_pathabundance_relab.biom</t>
  </si>
  <si>
    <t>https://downloads.hmpdacc.org/ihmp/ibd/genome/microbiome/wgs/analysis/hmscp/MSM6J2ON_taxonomic_profile.biom</t>
  </si>
  <si>
    <t>MSM6J2HF</t>
  </si>
  <si>
    <t>https://downloads.hmpdacc.org/ihmp/ibd/genome/microbiome/wgs/analysis/hmscp/MSM6J2HF_taxonomic_profile.biom</t>
  </si>
  <si>
    <t>https://downloads.hmpdacc.org/ihmp/ibd/genome/microbiome/wgs/analysis/hmmrc/MSM6J2HF_genefamilies_relab.biom</t>
  </si>
  <si>
    <t>https://downloads.hmpdacc.org/ihmp/ibd/genome/microbiome/wgs/analysis/hmmrc/MSM6J2HF_ecs_relab.biom</t>
  </si>
  <si>
    <t>https://downloads.hmpdacc.org/ihmp/ibd/genome/microbiome/wgs/analysis/hmmrc/MSM6J2HF_pathabundance_relab.biom</t>
  </si>
  <si>
    <t>MSM6J2HB</t>
  </si>
  <si>
    <t>https://downloads.hmpdacc.org/ihmp/ibd/metatranscriptome/microbiome/analysis/MSM6J2HB_pathabundance_relab.biom</t>
  </si>
  <si>
    <t>https://downloads.hmpdacc.org/ihmp/ibd/metatranscriptome/microbiome/analysis/MSM6J2HB_genefamilies_relab.biom</t>
  </si>
  <si>
    <t>https://downloads.hmpdacc.org/ihmp/ibd/genome/microbiome/wgs/analysis/hmscp/MSM6J2HB_taxonomic_profile.biom</t>
  </si>
  <si>
    <t>https://downloads.hmpdacc.org/ihmp/ibd/genome/microbiome/wgs/analysis/hmmrc/MSM6J2HB_genefamilies_relab.biom</t>
  </si>
  <si>
    <t>https://downloads.hmpdacc.org/ihmp/ibd/metatranscriptome/microbiome/analysis/MSM6J2HB_ecs_relab.biom</t>
  </si>
  <si>
    <t>MSM6J2OH</t>
  </si>
  <si>
    <t>https://downloads.hmpdacc.org/ihmp/ibd/genome/microbiome/wgs/analysis/hmmrc/MSM6J2OH_ecs_relab.biom</t>
  </si>
  <si>
    <t>https://downloads.hmpdacc.org/ihmp/ibd/genome/microbiome/wgs/analysis/hmmrc/MSM6J2OH_genefamilies_relab.biom</t>
  </si>
  <si>
    <t>https://downloads.hmpdacc.org/ihmp/ibd/genome/microbiome/wgs/analysis/hmmrc/MSM6J2OH_pathabundance_relab.biom</t>
  </si>
  <si>
    <t>https://downloads.hmpdacc.org/ihmp/ibd/genome/microbiome/wgs/analysis/hmscp/MSM6J2OH_taxonomic_profile.biom</t>
  </si>
  <si>
    <t>PSM6XBU2</t>
  </si>
  <si>
    <t>https://downloads.hmpdacc.org/ihmp/ibd/genome/microbiome/wgs/analysis/hmmrc/PSM6XBU2_pathabundance_relab.biom</t>
  </si>
  <si>
    <t>https://downloads.hmpdacc.org/ihmp/ibd/genome/microbiome/wgs/analysis/hmmrc/PSM6XBU2_ecs_relab.biom</t>
  </si>
  <si>
    <t>https://downloads.hmpdacc.org/ihmp/ibd/genome/microbiome/wgs/analysis/hmmrc/PSM6XBU2_genefamilies_relab.biom</t>
  </si>
  <si>
    <t>https://downloads.hmpdacc.org/ihmp/ibd/genome/microbiome/wgs/analysis/hmscp/PSM6XBU2_taxonomic_profile.biom</t>
  </si>
  <si>
    <t>PSM6XBTT</t>
  </si>
  <si>
    <t>https://downloads.hmpdacc.org/ihmp/ibd/genome/microbiome/wgs/analysis/hmmrc/PSM6XBTT_pathabundance_relab.biom</t>
  </si>
  <si>
    <t>https://downloads.hmpdacc.org/ihmp/ibd/genome/microbiome/wgs/analysis/hmmrc/PSM6XBTT_ecs_relab.biom</t>
  </si>
  <si>
    <t>https://downloads.hmpdacc.org/ihmp/ibd/genome/microbiome/wgs/analysis/hmscp/PSM6XBTT_taxonomic_profile.biom</t>
  </si>
  <si>
    <t>https://downloads.hmpdacc.org/ihmp/ibd/genome/microbiome/wgs/analysis/hmmrc/PSM6XBTT_genefamilies_relab.biom</t>
  </si>
  <si>
    <t>PSM7J1DF</t>
  </si>
  <si>
    <t>https://downloads.hmpdacc.org/ihmp/ibd/genome/microbiome/wgs/analysis/hmscp/PSM7J1DF_taxonomic_profile.biom</t>
  </si>
  <si>
    <t>https://downloads.hmpdacc.org/ihmp/ibd/genome/microbiome/wgs/analysis/hmmrc/PSM7J1DF_genefamilies_relab.biom</t>
  </si>
  <si>
    <t>https://downloads.hmpdacc.org/ihmp/ibd/genome/microbiome/wgs/analysis/hmmrc/PSM7J1DF_pathabundance_relab.biom</t>
  </si>
  <si>
    <t>https://downloads.hmpdacc.org/ihmp/ibd/genome/microbiome/wgs/analysis/hmmrc/PSM7J1DF_ecs_relab.biom</t>
  </si>
  <si>
    <t>PSM6XBTX</t>
  </si>
  <si>
    <t>https://downloads.hmpdacc.org/ihmp/ibd/genome/microbiome/wgs/analysis/hmmrc/PSM6XBTX_pathabundance_relab.biom</t>
  </si>
  <si>
    <t>https://downloads.hmpdacc.org/ihmp/ibd/genome/microbiome/wgs/analysis/hmscp/PSM6XBTX_taxonomic_profile.biom</t>
  </si>
  <si>
    <t>https://downloads.hmpdacc.org/ihmp/ibd/genome/microbiome/wgs/analysis/hmmrc/PSM6XBTX_genefamilies_relab.biom</t>
  </si>
  <si>
    <t>https://downloads.hmpdacc.org/ihmp/ibd/genome/microbiome/wgs/analysis/hmmrc/PSM6XBTX_ecs_relab.biom</t>
  </si>
  <si>
    <t>PSM7J1DL</t>
  </si>
  <si>
    <t>https://downloads.hmpdacc.org/ihmp/ibd/genome/microbiome/wgs/analysis/hmmrc/PSM7J1DL_pathabundance_relab.biom</t>
  </si>
  <si>
    <t>https://downloads.hmpdacc.org/ihmp/ibd/genome/microbiome/wgs/analysis/hmmrc/PSM7J1DL_genefamilies_relab.biom</t>
  </si>
  <si>
    <t>https://downloads.hmpdacc.org/ihmp/ibd/genome/microbiome/wgs/analysis/hmscp/PSM7J1DL_taxonomic_profile.biom</t>
  </si>
  <si>
    <t>https://downloads.hmpdacc.org/ihmp/ibd/genome/microbiome/wgs/analysis/hmmrc/PSM7J1DL_ecs_relab.biom</t>
  </si>
  <si>
    <t>PSM7J156</t>
  </si>
  <si>
    <t>https://downloads.hmpdacc.org/ihmp/ibd/genome/microbiome/wgs/analysis/hmscp/PSM7J156_taxonomic_profile.biom</t>
  </si>
  <si>
    <t>https://downloads.hmpdacc.org/ihmp/ibd/genome/microbiome/wgs/analysis/hmmrc/PSM7J156_genefamilies_relab.biom</t>
  </si>
  <si>
    <t>https://downloads.hmpdacc.org/ihmp/ibd/genome/microbiome/wgs/analysis/hmmrc/PSM7J156_pathabundance_relab.biom</t>
  </si>
  <si>
    <t>https://downloads.hmpdacc.org/ihmp/ibd/genome/microbiome/wgs/analysis/hmmrc/PSM7J156_ecs_relab.biom</t>
  </si>
  <si>
    <t>PSM6XBTR</t>
  </si>
  <si>
    <t>https://downloads.hmpdacc.org/ihmp/ibd/genome/microbiome/wgs/analysis/hmmrc/PSM6XBTR_genefamilies_relab.biom</t>
  </si>
  <si>
    <t>https://downloads.hmpdacc.org/ihmp/ibd/genome/microbiome/wgs/analysis/hmscp/PSM6XBTR_taxonomic_profile.biom</t>
  </si>
  <si>
    <t>https://downloads.hmpdacc.org/ihmp/ibd/genome/microbiome/wgs/analysis/hmmrc/PSM6XBTR_pathabundance_relab.biom</t>
  </si>
  <si>
    <t>https://downloads.hmpdacc.org/ihmp/ibd/genome/microbiome/wgs/analysis/hmmrc/PSM6XBTR_ecs_relab.biom</t>
  </si>
  <si>
    <t>PSM7J154</t>
  </si>
  <si>
    <t>https://downloads.hmpdacc.org/ihmp/ibd/metatranscriptome/microbiome/analysis/PSM7J154_genefamilies_relab.biom</t>
  </si>
  <si>
    <t>https://downloads.hmpdacc.org/ihmp/ibd/metatranscriptome/microbiome/analysis/PSM7J154_pathabundance_relab.biom</t>
  </si>
  <si>
    <t>https://downloads.hmpdacc.org/ihmp/ibd/genome/microbiome/wgs/analysis/hmmrc/PSM7J154_ecs_relab.biom</t>
  </si>
  <si>
    <t>https://downloads.hmpdacc.org/ihmp/ibd/metatranscriptome/microbiome/analysis/PSM7J154_ecs_relab.biom</t>
  </si>
  <si>
    <t>https://downloads.hmpdacc.org/ihmp/ibd/genome/microbiome/wgs/analysis/hmscp/PSM7J154_taxonomic_profile.biom</t>
  </si>
  <si>
    <t>https://downloads.hmpdacc.org/ihmp/ibd/genome/microbiome/wgs/analysis/hmmrc/PSM7J154_pathabundance_relab.biom</t>
  </si>
  <si>
    <t>https://downloads.hmpdacc.org/ihmp/ibd/genome/microbiome/wgs/analysis/hmmrc/PSM7J154_genefamilies_relab.biom</t>
  </si>
  <si>
    <t>PSM7J14X</t>
  </si>
  <si>
    <t>https://downloads.hmpdacc.org/ihmp/ibd/metatranscriptome/microbiome/analysis/PSM7J14X_pathabundance_relab.biom</t>
  </si>
  <si>
    <t>https://downloads.hmpdacc.org/ihmp/ibd/genome/microbiome/wgs/analysis/hmmrc/PSM7J14X_genefamilies_relab.biom</t>
  </si>
  <si>
    <t>https://downloads.hmpdacc.org/ihmp/ibd/genome/microbiome/wgs/analysis/hmmrc/PSM7J14X_pathabundance_relab.biom</t>
  </si>
  <si>
    <t>https://downloads.hmpdacc.org/ihmp/ibd/metatranscriptome/microbiome/analysis/PSM7J14X_genefamilies_relab.biom</t>
  </si>
  <si>
    <t>https://downloads.hmpdacc.org/ihmp/ibd/genome/microbiome/wgs/analysis/hmmrc/PSM7J14X_ecs_relab.biom</t>
  </si>
  <si>
    <t>https://downloads.hmpdacc.org/ihmp/ibd/genome/microbiome/wgs/analysis/hmscp/PSM7J14X_taxonomic_profile.biom</t>
  </si>
  <si>
    <t>https://downloads.hmpdacc.org/ihmp/ibd/metatranscriptome/microbiome/analysis/PSM7J14X_ecs_relab.biom</t>
  </si>
  <si>
    <t>PSM7J12Z</t>
  </si>
  <si>
    <t>https://downloads.hmpdacc.org/ihmp/ibd/genome/microbiome/wgs/analysis/hmscp/PSM7J12Z_taxonomic_profile.biom</t>
  </si>
  <si>
    <t>https://downloads.hmpdacc.org/ihmp/ibd/genome/microbiome/wgs/analysis/hmmrc/PSM7J12Z_genefamilies_relab.biom</t>
  </si>
  <si>
    <t>https://downloads.hmpdacc.org/ihmp/ibd/genome/microbiome/wgs/analysis/hmmrc/PSM7J12Z_pathabundance_relab.biom</t>
  </si>
  <si>
    <t>https://downloads.hmpdacc.org/ihmp/ibd/genome/microbiome/wgs/analysis/hmmrc/PSM7J12Z_ecs_relab.biom</t>
  </si>
  <si>
    <t>PSM7J1C4</t>
  </si>
  <si>
    <t>https://downloads.hmpdacc.org/ihmp/ibd/genome/microbiome/wgs/analysis/hmmrc/PSM7J1C4_ecs_relab.biom</t>
  </si>
  <si>
    <t>https://downloads.hmpdacc.org/ihmp/ibd/genome/microbiome/wgs/analysis/hmmrc/PSM7J1C4_pathabundance_relab.biom</t>
  </si>
  <si>
    <t>https://downloads.hmpdacc.org/ihmp/ibd/genome/microbiome/wgs/analysis/hmscp/PSM7J1C4_taxonomic_profile.biom</t>
  </si>
  <si>
    <t>https://downloads.hmpdacc.org/ihmp/ibd/genome/microbiome/wgs/analysis/hmmrc/PSM7J1C4_genefamilies_relab.biom</t>
  </si>
  <si>
    <t>PSM7J12V</t>
  </si>
  <si>
    <t>https://downloads.hmpdacc.org/ihmp/ibd/genome/microbiome/wgs/analysis/hmmrc/PSM7J12V_genefamilies_relab.biom</t>
  </si>
  <si>
    <t>https://downloads.hmpdacc.org/ihmp/ibd/genome/microbiome/wgs/analysis/hmmrc/PSM7J12V_ecs_relab.biom</t>
  </si>
  <si>
    <t>https://downloads.hmpdacc.org/ihmp/ibd/genome/microbiome/wgs/analysis/hmmrc/PSM7J12V_pathabundance_relab.biom</t>
  </si>
  <si>
    <t>https://downloads.hmpdacc.org/ihmp/ibd/genome/microbiome/wgs/analysis/hmscp/PSM7J12V_taxonomic_profile.biom</t>
  </si>
  <si>
    <t>PSM7J1BX</t>
  </si>
  <si>
    <t>https://downloads.hmpdacc.org/ihmp/ibd/genome/microbiome/wgs/analysis/hmmrc/PSM7J1BX_pathabundance_relab.biom</t>
  </si>
  <si>
    <t>https://downloads.hmpdacc.org/ihmp/ibd/genome/microbiome/wgs/analysis/hmscp/PSM7J1BX_taxonomic_profile.biom</t>
  </si>
  <si>
    <t>https://downloads.hmpdacc.org/ihmp/ibd/genome/microbiome/wgs/analysis/hmmrc/PSM7J1BX_ecs_relab.biom</t>
  </si>
  <si>
    <t>https://downloads.hmpdacc.org/ihmp/ibd/genome/microbiome/wgs/analysis/hmmrc/PSM7J1BX_genefamilies_relab.biom</t>
  </si>
  <si>
    <t>PSMA264K</t>
  </si>
  <si>
    <t>https://downloads.hmpdacc.org/ihmp/ibd/genome/microbiome/wgs/analysis/hmmrc/PSMA264K_pathabundance_relab.biom</t>
  </si>
  <si>
    <t>https://downloads.hmpdacc.org/ihmp/ibd/genome/microbiome/wgs/analysis/hmscp/PSMA264K_taxonomic_profile.biom</t>
  </si>
  <si>
    <t>https://downloads.hmpdacc.org/ihmp/ibd/genome/microbiome/wgs/analysis/hmmrc/PSMA264K_ecs_relab.biom</t>
  </si>
  <si>
    <t>https://downloads.hmpdacc.org/ihmp/ibd/genome/microbiome/wgs/analysis/hmmrc/PSMA264K_genefamilies_relab.biom</t>
  </si>
  <si>
    <t>PSM7J1BV</t>
  </si>
  <si>
    <t>https://downloads.hmpdacc.org/ihmp/ibd/genome/microbiome/wgs/analysis/hmmrc/PSM7J1BV_ecs_relab.biom</t>
  </si>
  <si>
    <t>https://downloads.hmpdacc.org/ihmp/ibd/genome/microbiome/wgs/analysis/hmmrc/PSM7J1BV_pathabundance_relab.biom</t>
  </si>
  <si>
    <t>https://downloads.hmpdacc.org/ihmp/ibd/genome/microbiome/wgs/analysis/hmscp/PSM7J1BV_taxonomic_profile.biom</t>
  </si>
  <si>
    <t>https://downloads.hmpdacc.org/ihmp/ibd/genome/microbiome/wgs/analysis/hmmrc/PSM7J1BV_genefamilies_relab.biom</t>
  </si>
  <si>
    <t>CSM9X23H</t>
  </si>
  <si>
    <t>https://downloads.hmpdacc.org/ihmp/ibd/genome/microbiome/wgs/analysis/hmmrc/CSM9X23H_ecs_relab.biom</t>
  </si>
  <si>
    <t>https://downloads.hmpdacc.org/ihmp/ibd/genome/microbiome/wgs/analysis/hmmrc/CSM9X23H_genefamilies_relab.biom</t>
  </si>
  <si>
    <t>https://downloads.hmpdacc.org/ihmp/ibd/genome/microbiome/wgs/analysis/hmmrc/CSM9X23H_pathabundance_relab.biom</t>
  </si>
  <si>
    <t>https://downloads.hmpdacc.org/ihmp/ibd/genome/microbiome/wgs/analysis/hmscp/CSM9X23H_taxonomic_profile.biom</t>
  </si>
  <si>
    <t>CSM9X219</t>
  </si>
  <si>
    <t>https://downloads.hmpdacc.org/ihmp/ibd/genome/microbiome/wgs/analysis/hmmrc/CSM9X219_genefamilies_relab.biom</t>
  </si>
  <si>
    <t>https://downloads.hmpdacc.org/ihmp/ibd/metatranscriptome/microbiome/analysis/CSM9X219_genefamilies_relab.biom</t>
  </si>
  <si>
    <t>https://downloads.hmpdacc.org/ihmp/ibd/metatranscriptome/microbiome/analysis/CSM9X219_ecs_relab.biom</t>
  </si>
  <si>
    <t>https://downloads.hmpdacc.org/ihmp/ibd/genome/microbiome/wgs/analysis/hmmrc/CSM9X219_pathabundance_relab.biom</t>
  </si>
  <si>
    <t>https://downloads.hmpdacc.org/ihmp/ibd/genome/microbiome/wgs/analysis/hmmrc/CSM9X219_ecs_relab.biom</t>
  </si>
  <si>
    <t>https://downloads.hmpdacc.org/ihmp/ibd/metatranscriptome/microbiome/analysis/CSM9X219_pathabundance_relab.biom</t>
  </si>
  <si>
    <t>https://downloads.hmpdacc.org/ihmp/ibd/genome/microbiome/wgs/analysis/hmscp/CSM9X219_taxonomic_profile.biom</t>
  </si>
  <si>
    <t>CSM7KOUN</t>
  </si>
  <si>
    <t>https://downloads.hmpdacc.org/ihmp/ibd/metatranscriptome/microbiome/analysis/CSM7KOUN_genefamilies_relab.biom</t>
  </si>
  <si>
    <t>https://downloads.hmpdacc.org/ihmp/ibd/genome/microbiome/wgs/analysis/hmscp/CSM7KOUN_taxonomic_profile.biom</t>
  </si>
  <si>
    <t>https://downloads.hmpdacc.org/ihmp/ibd/genome/microbiome/wgs/analysis/hmmrc/CSM7KOUN_genefamilies_relab.biom</t>
  </si>
  <si>
    <t>https://downloads.hmpdacc.org/ihmp/ibd/genome/microbiome/wgs/analysis/hmmrc/CSM7KOUN_pathabundance_relab.biom</t>
  </si>
  <si>
    <t>https://downloads.hmpdacc.org/ihmp/ibd/metatranscriptome/microbiome/analysis/CSM7KOUN_pathabundance_relab.biom</t>
  </si>
  <si>
    <t>https://downloads.hmpdacc.org/ihmp/ibd/metatranscriptome/microbiome/analysis/CSM7KOUN_ecs_relab.biom</t>
  </si>
  <si>
    <t>https://downloads.hmpdacc.org/ihmp/ibd/genome/microbiome/wgs/analysis/hmmrc/CSM7KOUN_ecs_relab.biom</t>
  </si>
  <si>
    <t>CSM7KOUL</t>
  </si>
  <si>
    <t>https://downloads.hmpdacc.org/ihmp/ibd/genome/microbiome/wgs/analysis/hmmrc/CSM7KOUL_genefamilies_relab.biom</t>
  </si>
  <si>
    <t>https://downloads.hmpdacc.org/ihmp/ibd/genome/microbiome/wgs/analysis/hmmrc/CSM7KOUL_pathabundance_relab.biom</t>
  </si>
  <si>
    <t>https://downloads.hmpdacc.org/ihmp/ibd/genome/microbiome/wgs/analysis/hmscp/CSM7KOUL_taxonomic_profile.biom</t>
  </si>
  <si>
    <t>CSM9X215</t>
  </si>
  <si>
    <t>https://downloads.hmpdacc.org/ihmp/ibd/genome/microbiome/wgs/analysis/hmmrc/CSM9X215_ecs_relab.biom</t>
  </si>
  <si>
    <t>https://downloads.hmpdacc.org/ihmp/ibd/genome/microbiome/wgs/analysis/hmmrc/CSM9X215_pathabundance_relab.biom</t>
  </si>
  <si>
    <t>https://downloads.hmpdacc.org/ihmp/ibd/genome/microbiome/wgs/analysis/hmmrc/CSM9X215_genefamilies_relab.biom</t>
  </si>
  <si>
    <t>https://downloads.hmpdacc.org/ihmp/ibd/genome/microbiome/wgs/analysis/hmscp/CSM9X215_taxonomic_profile.biom</t>
  </si>
  <si>
    <t>CSM9X211</t>
  </si>
  <si>
    <t>https://downloads.hmpdacc.org/ihmp/ibd/genome/microbiome/wgs/analysis/hmmrc/CSM9X211_pathabundance_relab.biom</t>
  </si>
  <si>
    <t>https://downloads.hmpdacc.org/ihmp/ibd/genome/microbiome/wgs/analysis/hmscp/CSM9X211_taxonomic_profile.biom</t>
  </si>
  <si>
    <t>https://downloads.hmpdacc.org/ihmp/ibd/genome/microbiome/wgs/analysis/hmmrc/CSM9X211_ecs_relab.biom</t>
  </si>
  <si>
    <t>https://downloads.hmpdacc.org/ihmp/ibd/genome/microbiome/wgs/analysis/hmmrc/CSM9X211_genefamilies_relab.biom</t>
  </si>
  <si>
    <t>CSM9X22S</t>
  </si>
  <si>
    <t>https://downloads.hmpdacc.org/ihmp/ibd/genome/microbiome/wgs/analysis/hmscp/CSM9X22S_taxonomic_profile.biom</t>
  </si>
  <si>
    <t>https://downloads.hmpdacc.org/ihmp/ibd/genome/microbiome/wgs/analysis/hmmrc/CSM9X22S_ecs_relab.biom</t>
  </si>
  <si>
    <t>https://downloads.hmpdacc.org/ihmp/ibd/metatranscriptome/microbiome/analysis/CSM9X22S_ecs_relab.biom</t>
  </si>
  <si>
    <t>https://downloads.hmpdacc.org/ihmp/ibd/genome/microbiome/wgs/analysis/hmmrc/CSM9X22S_pathabundance_relab.biom</t>
  </si>
  <si>
    <t>https://downloads.hmpdacc.org/ihmp/ibd/genome/microbiome/wgs/analysis/hmmrc/CSM9X22S_genefamilies_relab.biom</t>
  </si>
  <si>
    <t>https://downloads.hmpdacc.org/ihmp/ibd/metatranscriptome/microbiome/analysis/CSM9X22S_genefamilies_relab.biom</t>
  </si>
  <si>
    <t>https://downloads.hmpdacc.org/ihmp/ibd/metatranscriptome/microbiome/analysis/CSM9X22S_pathabundance_relab.biom</t>
  </si>
  <si>
    <t>CSM9X22U</t>
  </si>
  <si>
    <t>https://downloads.hmpdacc.org/ihmp/ibd/genome/microbiome/wgs/analysis/hmmrc/CSM9X22U_genefamilies_relab.biom</t>
  </si>
  <si>
    <t>https://downloads.hmpdacc.org/ihmp/ibd/genome/microbiome/wgs/analysis/hmmrc/CSM9X22U_ecs_relab.biom</t>
  </si>
  <si>
    <t>https://downloads.hmpdacc.org/ihmp/ibd/genome/microbiome/wgs/analysis/hmscp/CSM9X22U_taxonomic_profile.biom</t>
  </si>
  <si>
    <t>https://downloads.hmpdacc.org/ihmp/ibd/metatranscriptome/microbiome/analysis/CSM9X22U_ecs_relab.biom</t>
  </si>
  <si>
    <t>https://downloads.hmpdacc.org/ihmp/ibd/metatranscriptome/microbiome/analysis/CSM9X22U_genefamilies_relab.biom</t>
  </si>
  <si>
    <t>https://downloads.hmpdacc.org/ihmp/ibd/metatranscriptome/microbiome/analysis/CSM9X22U_pathabundance_relab.biom</t>
  </si>
  <si>
    <t>https://downloads.hmpdacc.org/ihmp/ibd/genome/microbiome/wgs/analysis/hmmrc/CSM9X22U_pathabundance_relab.biom</t>
  </si>
  <si>
    <t>CSM9X23N</t>
  </si>
  <si>
    <t>https://downloads.hmpdacc.org/ihmp/ibd/metatranscriptome/microbiome/analysis/CSM9X23N_pathabundance_relab.biom</t>
  </si>
  <si>
    <t>https://downloads.hmpdacc.org/ihmp/ibd/genome/microbiome/wgs/analysis/hmmrc/CSM9X23N_genefamilies_relab.biom</t>
  </si>
  <si>
    <t>https://downloads.hmpdacc.org/ihmp/ibd/genome/microbiome/wgs/analysis/hmmrc/CSM9X23N_ecs_relab.biom</t>
  </si>
  <si>
    <t>https://downloads.hmpdacc.org/ihmp/ibd/genome/microbiome/wgs/analysis/hmscp/CSM9X23N_taxonomic_profile.biom</t>
  </si>
  <si>
    <t>https://downloads.hmpdacc.org/ihmp/ibd/genome/microbiome/wgs/analysis/hmmrc/CSM9X23N_pathabundance_relab.biom</t>
  </si>
  <si>
    <t>https://downloads.hmpdacc.org/ihmp/ibd/metatranscriptome/microbiome/analysis/CSM9X23N_ecs_relab.biom</t>
  </si>
  <si>
    <t>https://downloads.hmpdacc.org/ihmp/ibd/metatranscriptome/microbiome/analysis/CSM9X23N_genefamilies_relab.biom</t>
  </si>
  <si>
    <t>CSM9X213</t>
  </si>
  <si>
    <t>https://downloads.hmpdacc.org/ihmp/ibd/genome/microbiome/wgs/analysis/hmscp/CSM9X213_taxonomic_profile.biom</t>
  </si>
  <si>
    <t>https://downloads.hmpdacc.org/ihmp/ibd/genome/microbiome/wgs/analysis/hmmrc/CSM9X213_genefamilies_relab.biom</t>
  </si>
  <si>
    <t>https://downloads.hmpdacc.org/ihmp/ibd/genome/microbiome/wgs/analysis/hmmrc/CSM9X213_pathabundance_relab.biom</t>
  </si>
  <si>
    <t>https://downloads.hmpdacc.org/ihmp/ibd/metatranscriptome/microbiome/analysis/CSM9X213_pathabundance_relab.biom</t>
  </si>
  <si>
    <t>https://downloads.hmpdacc.org/ihmp/ibd/metatranscriptome/microbiome/analysis/CSM9X213_genefamilies_relab.biom</t>
  </si>
  <si>
    <t>https://downloads.hmpdacc.org/ihmp/ibd/metatranscriptome/microbiome/analysis/CSM9X213_ecs_relab.biom</t>
  </si>
  <si>
    <t>https://downloads.hmpdacc.org/ihmp/ibd/genome/microbiome/wgs/analysis/hmmrc/CSM9X213_ecs_relab.biom</t>
  </si>
  <si>
    <t>CSM7KOST</t>
  </si>
  <si>
    <t>https://downloads.hmpdacc.org/ihmp/ibd/genome/microbiome/wgs/analysis/hmmrc/CSM7KOST_genefamilies_relab.biom</t>
  </si>
  <si>
    <t>https://downloads.hmpdacc.org/ihmp/ibd/genome/microbiome/wgs/analysis/hmscp/CSM7KOST_taxonomic_profile.biom</t>
  </si>
  <si>
    <t>https://downloads.hmpdacc.org/ihmp/ibd/genome/microbiome/wgs/analysis/hmmrc/CSM7KOST_pathabundance_relab.biom</t>
  </si>
  <si>
    <t>https://downloads.hmpdacc.org/ihmp/ibd/genome/microbiome/wgs/analysis/hmmrc/CSM7KOST_ecs_relab.biom</t>
  </si>
  <si>
    <t>CSM7KOMB</t>
  </si>
  <si>
    <t>https://downloads.hmpdacc.org/ihmp/ibd/genome/microbiome/wgs/analysis/hmscp/CSM7KOMB_taxonomic_profile.biom</t>
  </si>
  <si>
    <t>https://downloads.hmpdacc.org/ihmp/ibd/metatranscriptome/microbiome/analysis/CSM7KOMB_ecs_relab.biom</t>
  </si>
  <si>
    <t>https://downloads.hmpdacc.org/ihmp/ibd/genome/microbiome/wgs/analysis/hmmrc/CSM7KOMB_ecs_relab.biom</t>
  </si>
  <si>
    <t>https://downloads.hmpdacc.org/ihmp/ibd/genome/microbiome/wgs/analysis/hmmrc/CSM7KOMB_pathabundance_relab.biom</t>
  </si>
  <si>
    <t>https://downloads.hmpdacc.org/ihmp/ibd/genome/microbiome/wgs/analysis/hmmrc/CSM7KOMB_genefamilies_relab.biom</t>
  </si>
  <si>
    <t>https://downloads.hmpdacc.org/ihmp/ibd/metatranscriptome/microbiome/analysis/CSM7KOMB_genefamilies_relab.biom</t>
  </si>
  <si>
    <t>https://downloads.hmpdacc.org/ihmp/ibd/metatranscriptome/microbiome/analysis/CSM7KOMB_pathabundance_relab.biom</t>
  </si>
  <si>
    <t>CSM7KOMH</t>
  </si>
  <si>
    <t>https://downloads.hmpdacc.org/ihmp/ibd/genome/microbiome/wgs/analysis/hmmrc/CSM7KOMH_genefamilies_relab.biom</t>
  </si>
  <si>
    <t>https://downloads.hmpdacc.org/ihmp/ibd/genome/microbiome/wgs/analysis/hmscp/CSM7KOMH_taxonomic_profile.biom</t>
  </si>
  <si>
    <t>https://downloads.hmpdacc.org/ihmp/ibd/genome/microbiome/wgs/analysis/hmmrc/CSM7KOMH_pathabundance_relab.biom</t>
  </si>
  <si>
    <t>https://downloads.hmpdacc.org/ihmp/ibd/genome/microbiome/wgs/analysis/hmmrc/CSM7KOMH_ecs_relab.biom</t>
  </si>
  <si>
    <t>CSM79HNW</t>
  </si>
  <si>
    <t>https://downloads.hmpdacc.org/ihmp/ibd/genome/microbiome/wgs/analysis/hmmrc/CSM79HNW_pathabundance_relab.biom</t>
  </si>
  <si>
    <t>https://downloads.hmpdacc.org/ihmp/ibd/genome/microbiome/wgs/analysis/hmscp/CSM79HNW_taxonomic_profile.biom</t>
  </si>
  <si>
    <t>https://downloads.hmpdacc.org/ihmp/ibd/genome/microbiome/wgs/analysis/hmmrc/CSM79HNW_ecs_relab.biom</t>
  </si>
  <si>
    <t>https://downloads.hmpdacc.org/ihmp/ibd/genome/microbiome/wgs/analysis/hmmrc/CSM79HNW_genefamilies_relab.biom</t>
  </si>
  <si>
    <t>CSM7KOSJ</t>
  </si>
  <si>
    <t>https://downloads.hmpdacc.org/ihmp/ibd/genome/microbiome/wgs/analysis/hmmrc/CSM7KOSJ_ecs_relab.biom</t>
  </si>
  <si>
    <t>https://downloads.hmpdacc.org/ihmp/ibd/genome/microbiome/wgs/analysis/hmmrc/CSM7KOSJ_genefamilies_relab.biom</t>
  </si>
  <si>
    <t>https://downloads.hmpdacc.org/ihmp/ibd/genome/microbiome/wgs/analysis/hmscp/CSM7KOSJ_taxonomic_profile.biom</t>
  </si>
  <si>
    <t>https://downloads.hmpdacc.org/ihmp/ibd/genome/microbiome/wgs/analysis/hmmrc/CSM7KOSJ_pathabundance_relab.biom</t>
  </si>
  <si>
    <t>CSM79HNO</t>
  </si>
  <si>
    <t>https://downloads.hmpdacc.org/ihmp/ibd/metatranscriptome/microbiome/analysis/CSM79HNO_pathabundance_relab.biom</t>
  </si>
  <si>
    <t>https://downloads.hmpdacc.org/ihmp/ibd/metatranscriptome/microbiome/analysis/CSM79HNO_ecs_relab.biom</t>
  </si>
  <si>
    <t>https://downloads.hmpdacc.org/ihmp/ibd/genome/microbiome/wgs/analysis/hmmrc/CSM79HNO_genefamilies_relab.biom</t>
  </si>
  <si>
    <t>https://downloads.hmpdacc.org/ihmp/ibd/genome/microbiome/wgs/analysis/hmmrc/CSM79HNO_ecs_relab.biom</t>
  </si>
  <si>
    <t>https://downloads.hmpdacc.org/ihmp/ibd/genome/microbiome/wgs/analysis/hmscp/CSM79HNO_taxonomic_profile.biom</t>
  </si>
  <si>
    <t>https://downloads.hmpdacc.org/ihmp/ibd/metatranscriptome/microbiome/analysis/CSM79HNO_genefamilies_relab.biom</t>
  </si>
  <si>
    <t>https://downloads.hmpdacc.org/ihmp/ibd/genome/microbiome/wgs/analysis/hmmrc/CSM79HNO_pathabundance_relab.biom</t>
  </si>
  <si>
    <t>CSM7KOSL</t>
  </si>
  <si>
    <t>https://downloads.hmpdacc.org/ihmp/ibd/genome/microbiome/wgs/analysis/hmscp/CSM7KOSL_taxonomic_profile.biom</t>
  </si>
  <si>
    <t>https://downloads.hmpdacc.org/ihmp/ibd/metatranscriptome/microbiome/analysis/CSM7KOSL_pathabundance_relab.biom</t>
  </si>
  <si>
    <t>https://downloads.hmpdacc.org/ihmp/ibd/genome/microbiome/wgs/analysis/hmmrc/CSM7KOSL_ecs_relab.biom</t>
  </si>
  <si>
    <t>https://downloads.hmpdacc.org/ihmp/ibd/metatranscriptome/microbiome/analysis/CSM7KOSL_ecs_relab.biom</t>
  </si>
  <si>
    <t>https://downloads.hmpdacc.org/ihmp/ibd/metatranscriptome/microbiome/analysis/CSM7KOSL_genefamilies_relab.biom</t>
  </si>
  <si>
    <t>https://downloads.hmpdacc.org/ihmp/ibd/genome/microbiome/wgs/analysis/hmmrc/CSM7KOSL_pathabundance_relab.biom</t>
  </si>
  <si>
    <t>https://downloads.hmpdacc.org/ihmp/ibd/genome/microbiome/wgs/analysis/hmmrc/CSM7KOSL_genefamilies_relab.biom</t>
  </si>
  <si>
    <t>CSM7KOSP</t>
  </si>
  <si>
    <t>https://downloads.hmpdacc.org/ihmp/ibd/genome/microbiome/wgs/analysis/hmscp/CSM7KOSP_taxonomic_profile.biom</t>
  </si>
  <si>
    <t>https://downloads.hmpdacc.org/ihmp/ibd/genome/microbiome/wgs/analysis/hmmrc/CSM7KOSP_pathabundance_relab.biom</t>
  </si>
  <si>
    <t>https://downloads.hmpdacc.org/ihmp/ibd/genome/microbiome/wgs/analysis/hmmrc/CSM7KOSP_ecs_relab.biom</t>
  </si>
  <si>
    <t>https://downloads.hmpdacc.org/ihmp/ibd/genome/microbiome/wgs/analysis/hmmrc/CSM7KOSP_genefamilies_relab.biom</t>
  </si>
  <si>
    <t>https://downloads.hmpdacc.org/ihmp/ibd/metatranscriptome/microbiome/analysis/CSM7KOSP_genefamilies_relab.biom</t>
  </si>
  <si>
    <t>https://downloads.hmpdacc.org/ihmp/ibd/metatranscriptome/microbiome/analysis/CSM7KOSP_pathabundance_relab.biom</t>
  </si>
  <si>
    <t>https://downloads.hmpdacc.org/ihmp/ibd/metatranscriptome/microbiome/analysis/CSM7KOSP_ecs_relab.biom</t>
  </si>
  <si>
    <t>CSM79HNU</t>
  </si>
  <si>
    <t>https://downloads.hmpdacc.org/ihmp/ibd/genome/microbiome/wgs/analysis/hmmrc/CSM79HNU_ecs_relab.biom</t>
  </si>
  <si>
    <t>https://downloads.hmpdacc.org/ihmp/ibd/genome/microbiome/wgs/analysis/hmmrc/CSM79HNU_pathabundance_relab.biom</t>
  </si>
  <si>
    <t>https://downloads.hmpdacc.org/ihmp/ibd/metatranscriptome/microbiome/analysis/CSM79HNU_genefamilies_relab.biom</t>
  </si>
  <si>
    <t>https://downloads.hmpdacc.org/ihmp/ibd/metatranscriptome/microbiome/analysis/CSM79HNU_pathabundance_relab.biom</t>
  </si>
  <si>
    <t>https://downloads.hmpdacc.org/ihmp/ibd/genome/microbiome/wgs/analysis/hmscp/CSM79HNU_taxonomic_profile.biom</t>
  </si>
  <si>
    <t>https://downloads.hmpdacc.org/ihmp/ibd/genome/microbiome/wgs/analysis/hmmrc/CSM79HNU_genefamilies_relab.biom</t>
  </si>
  <si>
    <t>https://downloads.hmpdacc.org/ihmp/ibd/metatranscriptome/microbiome/analysis/CSM79HNU_ecs_relab.biom</t>
  </si>
  <si>
    <t>CSMACTZP</t>
  </si>
  <si>
    <t>https://downloads.hmpdacc.org/ihmp/ibd/genome/microbiome/wgs/analysis/hmmrc/CSMACTZP_pathabundance_relab.biom</t>
  </si>
  <si>
    <t>https://downloads.hmpdacc.org/ihmp/ibd/genome/microbiome/wgs/analysis/hmmrc/CSMACTZP_ecs_relab.biom</t>
  </si>
  <si>
    <t>https://downloads.hmpdacc.org/ihmp/ibd/genome/microbiome/wgs/analysis/hmscp/CSMACTZP_taxonomic_profile.biom</t>
  </si>
  <si>
    <t>https://downloads.hmpdacc.org/ihmp/ibd/genome/microbiome/wgs/analysis/hmmrc/CSMACTZP_genefamilies_relab.biom</t>
  </si>
  <si>
    <t>CSMA88CB</t>
  </si>
  <si>
    <t>https://downloads.hmpdacc.org/ihmp/ibd/genome/microbiome/wgs/analysis/hmmrc/CSMA88CB_pathabundance_relab.biom</t>
  </si>
  <si>
    <t>https://downloads.hmpdacc.org/ihmp/ibd/genome/microbiome/wgs/analysis/hmmrc/CSMA88CB_genefamilies_relab.biom</t>
  </si>
  <si>
    <t>https://downloads.hmpdacc.org/ihmp/ibd/genome/microbiome/wgs/analysis/hmmrc/CSMA88CB_ecs_relab.biom</t>
  </si>
  <si>
    <t>https://downloads.hmpdacc.org/ihmp/ibd/genome/microbiome/wgs/analysis/hmscp/CSMA88CB_taxonomic_profile.biom</t>
  </si>
  <si>
    <t>CSMAF72L</t>
  </si>
  <si>
    <t>https://downloads.hmpdacc.org/ihmp/ibd/genome/microbiome/wgs/analysis/hmmrc/CSMAF72L_pathabundance_relab.biom</t>
  </si>
  <si>
    <t>https://downloads.hmpdacc.org/ihmp/ibd/genome/microbiome/wgs/analysis/hmmrc/CSMAF72L_ecs_relab.biom</t>
  </si>
  <si>
    <t>https://downloads.hmpdacc.org/ihmp/ibd/genome/microbiome/wgs/analysis/hmscp/CSMAF72L_taxonomic_profile.biom</t>
  </si>
  <si>
    <t>https://downloads.hmpdacc.org/ihmp/ibd/genome/microbiome/wgs/analysis/hmmrc/CSMAF72L_genefamilies_relab.biom</t>
  </si>
  <si>
    <t>CSM79HJO</t>
  </si>
  <si>
    <t>https://downloads.hmpdacc.org/ihmp/ibd/genome/microbiome/wgs/analysis/hmmrc/CSM79HJO_genefamilies_relab.biom</t>
  </si>
  <si>
    <t>https://downloads.hmpdacc.org/ihmp/ibd/genome/microbiome/wgs/analysis/hmmrc/CSM79HJO_ecs_relab.biom</t>
  </si>
  <si>
    <t>https://downloads.hmpdacc.org/ihmp/ibd/metatranscriptome/microbiome/analysis/CSM79HJO_pathabundance_relab.biom</t>
  </si>
  <si>
    <t>https://downloads.hmpdacc.org/ihmp/ibd/genome/microbiome/wgs/analysis/hmmrc/CSM79HJO_pathabundance_relab.biom</t>
  </si>
  <si>
    <t>https://downloads.hmpdacc.org/ihmp/ibd/metatranscriptome/microbiome/analysis/CSM79HJO_ecs_relab.biom</t>
  </si>
  <si>
    <t>https://downloads.hmpdacc.org/ihmp/ibd/metatranscriptome/microbiome/analysis/CSM79HJO_genefamilies_relab.biom</t>
  </si>
  <si>
    <t>https://downloads.hmpdacc.org/ihmp/ibd/genome/microbiome/wgs/analysis/hmscp/CSM79HJO_taxonomic_profile.biom</t>
  </si>
  <si>
    <t>CSMAIG7X</t>
  </si>
  <si>
    <t>https://downloads.hmpdacc.org/ihmp/ibd/genome/microbiome/wgs/analysis/hmmrc/CSMAIG7X_ecs_relab.biom</t>
  </si>
  <si>
    <t>https://downloads.hmpdacc.org/ihmp/ibd/genome/microbiome/wgs/analysis/hmmrc/CSMAIG7X_pathabundance_relab.biom</t>
  </si>
  <si>
    <t>https://downloads.hmpdacc.org/ihmp/ibd/genome/microbiome/wgs/analysis/hmmrc/CSMAIG7X_genefamilies_relab.biom</t>
  </si>
  <si>
    <t>https://downloads.hmpdacc.org/ihmp/ibd/genome/microbiome/wgs/analysis/hmscp/CSMAIG7X_taxonomic_profile.biom</t>
  </si>
  <si>
    <t>CSMAH393</t>
  </si>
  <si>
    <t>https://downloads.hmpdacc.org/ihmp/ibd/genome/microbiome/wgs/analysis/hmmrc/CSMAH393_ecs_relab.biom</t>
  </si>
  <si>
    <t>https://downloads.hmpdacc.org/ihmp/ibd/genome/microbiome/wgs/analysis/hmmrc/CSMAH393_pathabundance_relab.biom</t>
  </si>
  <si>
    <t>https://downloads.hmpdacc.org/ihmp/ibd/genome/microbiome/wgs/analysis/hmmrc/CSMAH393_genefamilies_relab.biom</t>
  </si>
  <si>
    <t>https://downloads.hmpdacc.org/ihmp/ibd/genome/microbiome/wgs/analysis/hmscp/CSMAH393_taxonomic_profile.biom</t>
  </si>
  <si>
    <t>CSM7KOOT</t>
  </si>
  <si>
    <t>https://downloads.hmpdacc.org/ihmp/ibd/genome/microbiome/wgs/analysis/hmmrc/CSM7KOOT_pathabundance_relab.biom</t>
  </si>
  <si>
    <t>https://downloads.hmpdacc.org/ihmp/ibd/genome/microbiome/wgs/analysis/hmscp/CSM7KOOT_taxonomic_profile.biom</t>
  </si>
  <si>
    <t>https://downloads.hmpdacc.org/ihmp/ibd/genome/microbiome/wgs/analysis/hmmrc/CSM7KOOT_genefamilies_relab.biom</t>
  </si>
  <si>
    <t>https://downloads.hmpdacc.org/ihmp/ibd/genome/microbiome/wgs/analysis/hmmrc/CSM7KOOT_ecs_relab.biom</t>
  </si>
  <si>
    <t>CSM7KOOX</t>
  </si>
  <si>
    <t>https://downloads.hmpdacc.org/ihmp/ibd/genome/microbiome/wgs/analysis/hmmrc/CSM7KOOX_ecs_relab.biom</t>
  </si>
  <si>
    <t>https://downloads.hmpdacc.org/ihmp/ibd/genome/microbiome/wgs/analysis/hmmrc/CSM7KOOX_pathabundance_relab.biom</t>
  </si>
  <si>
    <t>https://downloads.hmpdacc.org/ihmp/ibd/genome/microbiome/wgs/analysis/hmscp/CSM7KOOX_taxonomic_profile.biom</t>
  </si>
  <si>
    <t>https://downloads.hmpdacc.org/ihmp/ibd/genome/microbiome/wgs/analysis/hmmrc/CSM7KOOX_genefamilies_relab.biom</t>
  </si>
  <si>
    <t>CSM79HQV</t>
  </si>
  <si>
    <t>https://downloads.hmpdacc.org/ihmp/ibd/genome/microbiome/wgs/analysis/hmmrc/CSM79HQV_pathabundance_relab.biom</t>
  </si>
  <si>
    <t>https://downloads.hmpdacc.org/ihmp/ibd/genome/microbiome/wgs/analysis/hmscp/CSM79HQV_taxonomic_profile.biom</t>
  </si>
  <si>
    <t>https://downloads.hmpdacc.org/ihmp/ibd/genome/microbiome/wgs/analysis/hmmrc/CSM79HQV_ecs_relab.biom</t>
  </si>
  <si>
    <t>https://downloads.hmpdacc.org/ihmp/ibd/genome/microbiome/wgs/analysis/hmmrc/CSM79HQV_genefamilies_relab.biom</t>
  </si>
  <si>
    <t>CSM79HQX</t>
  </si>
  <si>
    <t>https://downloads.hmpdacc.org/ihmp/ibd/genome/microbiome/wgs/analysis/hmmrc/CSM79HQX_ecs_relab.biom</t>
  </si>
  <si>
    <t>https://downloads.hmpdacc.org/ihmp/ibd/genome/microbiome/wgs/analysis/hmmrc/CSM79HQX_pathabundance_relab.biom</t>
  </si>
  <si>
    <t>https://downloads.hmpdacc.org/ihmp/ibd/genome/microbiome/wgs/analysis/hmmrc/CSM79HQX_genefamilies_relab.biom</t>
  </si>
  <si>
    <t>https://downloads.hmpdacc.org/ihmp/ibd/genome/microbiome/wgs/analysis/hmscp/CSM79HQX_taxonomic_profile.biom</t>
  </si>
  <si>
    <t>CSM79HQZ</t>
  </si>
  <si>
    <t>https://downloads.hmpdacc.org/ihmp/ibd/genome/microbiome/wgs/analysis/hmmrc/CSM79HQZ_pathabundance_relab.biom</t>
  </si>
  <si>
    <t>https://downloads.hmpdacc.org/ihmp/ibd/genome/microbiome/wgs/analysis/hmmrc/CSM79HQZ_genefamilies_relab.biom</t>
  </si>
  <si>
    <t>https://downloads.hmpdacc.org/ihmp/ibd/genome/microbiome/wgs/analysis/hmscp/CSM79HQZ_taxonomic_profile.biom</t>
  </si>
  <si>
    <t>https://downloads.hmpdacc.org/ihmp/ibd/genome/microbiome/wgs/analysis/hmmrc/CSM79HQZ_ecs_relab.biom</t>
  </si>
  <si>
    <t>CSM7KOOV</t>
  </si>
  <si>
    <t>https://downloads.hmpdacc.org/ihmp/ibd/metatranscriptome/microbiome/analysis/CSM7KOOV_genefamilies_relab.biom</t>
  </si>
  <si>
    <t>https://downloads.hmpdacc.org/ihmp/ibd/metatranscriptome/microbiome/analysis/CSM7KOOV_ecs_relab.biom</t>
  </si>
  <si>
    <t>https://downloads.hmpdacc.org/ihmp/ibd/genome/microbiome/wgs/analysis/hmmrc/CSM7KOOV_ecs_relab.biom</t>
  </si>
  <si>
    <t>https://downloads.hmpdacc.org/ihmp/ibd/genome/microbiome/wgs/analysis/hmmrc/CSM7KOOV_genefamilies_relab.biom</t>
  </si>
  <si>
    <t>https://downloads.hmpdacc.org/ihmp/ibd/genome/microbiome/wgs/analysis/hmmrc/CSM7KOOV_pathabundance_relab.biom</t>
  </si>
  <si>
    <t>https://downloads.hmpdacc.org/ihmp/ibd/genome/microbiome/wgs/analysis/hmscp/CSM7KOOV_taxonomic_profile.biom</t>
  </si>
  <si>
    <t>https://downloads.hmpdacc.org/ihmp/ibd/metatranscriptome/microbiome/analysis/CSM7KOOV_pathabundance_relab.biom</t>
  </si>
  <si>
    <t>CSM79HJM</t>
  </si>
  <si>
    <t>https://downloads.hmpdacc.org/ihmp/ibd/genome/microbiome/wgs/analysis/hmscp/CSM79HJM_taxonomic_profile.biom</t>
  </si>
  <si>
    <t>https://downloads.hmpdacc.org/ihmp/ibd/genome/microbiome/wgs/analysis/hmmrc/CSM79HJM_genefamilies_relab.biom</t>
  </si>
  <si>
    <t>https://downloads.hmpdacc.org/ihmp/ibd/metatranscriptome/microbiome/analysis/CSM79HJM_pathabundance_relab.biom</t>
  </si>
  <si>
    <t>https://downloads.hmpdacc.org/ihmp/ibd/metatranscriptome/microbiome/analysis/CSM79HJM_ecs_relab.biom</t>
  </si>
  <si>
    <t>https://downloads.hmpdacc.org/ihmp/ibd/genome/microbiome/wgs/analysis/hmmrc/CSM79HJM_pathabundance_relab.biom</t>
  </si>
  <si>
    <t>https://downloads.hmpdacc.org/ihmp/ibd/genome/microbiome/wgs/analysis/hmmrc/CSM79HJM_ecs_relab.biom</t>
  </si>
  <si>
    <t>https://downloads.hmpdacc.org/ihmp/ibd/metatranscriptome/microbiome/analysis/CSM79HJM_genefamilies_relab.biom</t>
  </si>
  <si>
    <t>CSM7KOOZ</t>
  </si>
  <si>
    <t>https://downloads.hmpdacc.org/ihmp/ibd/genome/microbiome/wgs/analysis/hmmrc/CSM7KOOZ_ecs_relab.biom</t>
  </si>
  <si>
    <t>https://downloads.hmpdacc.org/ihmp/ibd/genome/microbiome/wgs/analysis/hmscp/CSM7KOOZ_taxonomic_profile.biom</t>
  </si>
  <si>
    <t>https://downloads.hmpdacc.org/ihmp/ibd/genome/microbiome/wgs/analysis/hmmrc/CSM7KOOZ_genefamilies_relab.biom</t>
  </si>
  <si>
    <t>https://downloads.hmpdacc.org/ihmp/ibd/genome/microbiome/wgs/analysis/hmmrc/CSM7KOOZ_pathabundance_relab.biom</t>
  </si>
  <si>
    <t>CSM79HJS</t>
  </si>
  <si>
    <t>https://downloads.hmpdacc.org/ihmp/ibd/genome/microbiome/wgs/analysis/hmscp/CSM79HJS_taxonomic_profile.biom</t>
  </si>
  <si>
    <t>https://downloads.hmpdacc.org/ihmp/ibd/genome/microbiome/wgs/analysis/hmmrc/CSM79HJS_ecs_relab.biom</t>
  </si>
  <si>
    <t>https://downloads.hmpdacc.org/ihmp/ibd/metatranscriptome/microbiome/analysis/CSM79HJS_ecs_relab.biom</t>
  </si>
  <si>
    <t>https://downloads.hmpdacc.org/ihmp/ibd/metatranscriptome/microbiome/analysis/CSM79HJS_genefamilies_relab.biom</t>
  </si>
  <si>
    <t>https://downloads.hmpdacc.org/ihmp/ibd/metatranscriptome/microbiome/analysis/CSM79HJS_pathabundance_relab.biom</t>
  </si>
  <si>
    <t>https://downloads.hmpdacc.org/ihmp/ibd/genome/microbiome/wgs/analysis/hmmrc/CSM79HJS_pathabundance_relab.biom</t>
  </si>
  <si>
    <t>https://downloads.hmpdacc.org/ihmp/ibd/genome/microbiome/wgs/analysis/hmmrc/CSM79HJS_genefamilies_relab.biom</t>
  </si>
  <si>
    <t>CSM79HR4</t>
  </si>
  <si>
    <t>https://downloads.hmpdacc.org/ihmp/ibd/genome/microbiome/wgs/analysis/hmmrc/CSM79HR4_genefamilies_relab.biom</t>
  </si>
  <si>
    <t>https://downloads.hmpdacc.org/ihmp/ibd/genome/microbiome/wgs/analysis/hmmrc/CSM79HR4_ecs_relab.biom</t>
  </si>
  <si>
    <t>https://downloads.hmpdacc.org/ihmp/ibd/genome/microbiome/wgs/analysis/hmscp/CSM79HR4_taxonomic_profile.biom</t>
  </si>
  <si>
    <t>https://downloads.hmpdacc.org/ihmp/ibd/genome/microbiome/wgs/analysis/hmmrc/CSM79HR4_pathabundance_relab.biom</t>
  </si>
  <si>
    <t>CSM79HHW</t>
  </si>
  <si>
    <t>https://downloads.hmpdacc.org/ihmp/ibd/genome/microbiome/wgs/analysis/hmmrc/CSM79HHW_genefamilies_relab.biom</t>
  </si>
  <si>
    <t>https://downloads.hmpdacc.org/ihmp/ibd/genome/microbiome/wgs/analysis/hmscp/CSM79HHW_taxonomic_profile.biom</t>
  </si>
  <si>
    <t>https://downloads.hmpdacc.org/ihmp/ibd/genome/microbiome/wgs/analysis/hmmrc/CSM79HHW_pathabundance_relab.biom</t>
  </si>
  <si>
    <t>https://downloads.hmpdacc.org/ihmp/ibd/genome/microbiome/wgs/analysis/hmmrc/CSM79HHW_ecs_relab.biom</t>
  </si>
  <si>
    <t>CSM79HR6</t>
  </si>
  <si>
    <t>https://downloads.hmpdacc.org/ihmp/ibd/genome/microbiome/wgs/analysis/hmmrc/CSM79HR6_pathabundance_relab.biom</t>
  </si>
  <si>
    <t>https://downloads.hmpdacc.org/ihmp/ibd/metatranscriptome/microbiome/analysis/CSM79HR6_genefamilies_relab.biom</t>
  </si>
  <si>
    <t>https://downloads.hmpdacc.org/ihmp/ibd/metatranscriptome/microbiome/analysis/CSM79HR6_ecs_relab.biom</t>
  </si>
  <si>
    <t>https://downloads.hmpdacc.org/ihmp/ibd/genome/microbiome/wgs/analysis/hmmrc/CSM79HR6_genefamilies_relab.biom</t>
  </si>
  <si>
    <t>https://downloads.hmpdacc.org/ihmp/ibd/genome/microbiome/wgs/analysis/hmscp/CSM79HR6_taxonomic_profile.biom</t>
  </si>
  <si>
    <t>https://downloads.hmpdacc.org/ihmp/ibd/metatranscriptome/microbiome/analysis/CSM79HR6_pathabundance_relab.biom</t>
  </si>
  <si>
    <t>https://downloads.hmpdacc.org/ihmp/ibd/genome/microbiome/wgs/analysis/hmmrc/CSM79HR6_ecs_relab.biom</t>
  </si>
  <si>
    <t>CSM79HJQ</t>
  </si>
  <si>
    <t>https://downloads.hmpdacc.org/ihmp/ibd/genome/microbiome/wgs/analysis/hmmrc/CSM79HJQ_pathabundance_relab.biom</t>
  </si>
  <si>
    <t>https://downloads.hmpdacc.org/ihmp/ibd/genome/microbiome/wgs/analysis/hmmrc/CSM79HJQ_ecs_relab.biom</t>
  </si>
  <si>
    <t>https://downloads.hmpdacc.org/ihmp/ibd/genome/microbiome/wgs/analysis/hmscp/CSM79HJQ_taxonomic_profile.biom</t>
  </si>
  <si>
    <t>https://downloads.hmpdacc.org/ihmp/ibd/genome/microbiome/wgs/analysis/hmmrc/CSM79HJQ_genefamilies_relab.biom</t>
  </si>
  <si>
    <t>CSM79HJU</t>
  </si>
  <si>
    <t>https://downloads.hmpdacc.org/ihmp/ibd/genome/microbiome/wgs/analysis/hmmrc/CSM79HJU_ecs_relab.biom</t>
  </si>
  <si>
    <t>https://downloads.hmpdacc.org/ihmp/ibd/genome/microbiome/wgs/analysis/hmmrc/CSM79HJU_genefamilies_relab.biom</t>
  </si>
  <si>
    <t>https://downloads.hmpdacc.org/ihmp/ibd/genome/microbiome/wgs/analysis/hmscp/CSM79HJU_taxonomic_profile.biom</t>
  </si>
  <si>
    <t>https://downloads.hmpdacc.org/ihmp/ibd/genome/microbiome/wgs/analysis/hmmrc/CSM79HJU_pathabundance_relab.biom</t>
  </si>
  <si>
    <t>CSM79HR2</t>
  </si>
  <si>
    <t>https://downloads.hmpdacc.org/ihmp/ibd/metatranscriptome/microbiome/analysis/CSM79HR2_genefamilies_relab.biom</t>
  </si>
  <si>
    <t>https://downloads.hmpdacc.org/ihmp/ibd/genome/microbiome/wgs/analysis/hmmrc/CSM79HR2_pathabundance_relab.biom</t>
  </si>
  <si>
    <t>https://downloads.hmpdacc.org/ihmp/ibd/genome/microbiome/wgs/analysis/hmmrc/CSM79HR2_genefamilies_relab.biom</t>
  </si>
  <si>
    <t>https://downloads.hmpdacc.org/ihmp/ibd/metatranscriptome/microbiome/analysis/CSM79HR2_ecs_relab.biom</t>
  </si>
  <si>
    <t>https://downloads.hmpdacc.org/ihmp/ibd/metatranscriptome/microbiome/analysis/CSM79HR2_pathabundance_relab.biom</t>
  </si>
  <si>
    <t>https://downloads.hmpdacc.org/ihmp/ibd/genome/microbiome/wgs/analysis/hmscp/CSM79HR2_taxonomic_profile.biom</t>
  </si>
  <si>
    <t>https://downloads.hmpdacc.org/ihmp/ibd/genome/microbiome/wgs/analysis/hmmrc/CSM79HR2_ecs_relab.biom</t>
  </si>
  <si>
    <t>CSMA9J65</t>
  </si>
  <si>
    <t>https://downloads.hmpdacc.org/ihmp/ibd/metatranscriptome/microbiome/analysis/CSMA9J65_genefamilies_relab.biom</t>
  </si>
  <si>
    <t>https://downloads.hmpdacc.org/ihmp/ibd/genome/microbiome/wgs/analysis/hmmrc/CSMA9J65_genefamilies_relab.biom</t>
  </si>
  <si>
    <t>https://downloads.hmpdacc.org/ihmp/ibd/genome/microbiome/wgs/analysis/hmmrc/CSMA9J65_ecs_relab.biom</t>
  </si>
  <si>
    <t>https://downloads.hmpdacc.org/ihmp/ibd/metatranscriptome/microbiome/analysis/CSMA9J65_pathabundance_relab.biom</t>
  </si>
  <si>
    <t>https://downloads.hmpdacc.org/ihmp/ibd/genome/microbiome/wgs/analysis/hmscp/CSMA9J65_taxonomic_profile.biom</t>
  </si>
  <si>
    <t>https://downloads.hmpdacc.org/ihmp/ibd/genome/microbiome/wgs/analysis/hmmrc/CSMA9J65_pathabundance_relab.biom</t>
  </si>
  <si>
    <t>https://downloads.hmpdacc.org/ihmp/ibd/metatranscriptome/microbiome/analysis/CSMA9J65_ecs_relab.biom</t>
  </si>
  <si>
    <t>CSM7KOP2</t>
  </si>
  <si>
    <t>https://downloads.hmpdacc.org/ihmp/ibd/genome/microbiome/wgs/analysis/hmmrc/CSM7KOP2_ecs_relab.biom</t>
  </si>
  <si>
    <t>https://downloads.hmpdacc.org/ihmp/ibd/genome/microbiome/wgs/analysis/hmmrc/CSM7KOP2_genefamilies_relab.biom</t>
  </si>
  <si>
    <t>https://downloads.hmpdacc.org/ihmp/ibd/genome/microbiome/wgs/analysis/hmmrc/CSM7KOP2_pathabundance_relab.biom</t>
  </si>
  <si>
    <t>https://downloads.hmpdacc.org/ihmp/ibd/genome/microbiome/wgs/analysis/hmscp/CSM7KOP2_taxonomic_profile.biom</t>
  </si>
  <si>
    <t>CSM9X22I</t>
  </si>
  <si>
    <t>https://downloads.hmpdacc.org/ihmp/ibd/genome/microbiome/wgs/analysis/hmmrc/CSM9X22I_pathabundance_relab.biom</t>
  </si>
  <si>
    <t>https://downloads.hmpdacc.org/ihmp/ibd/genome/microbiome/wgs/analysis/hmmrc/CSM9X22I_ecs_relab.biom</t>
  </si>
  <si>
    <t>https://downloads.hmpdacc.org/ihmp/ibd/genome/microbiome/wgs/analysis/hmmrc/CSM9X22I_genefamilies_relab.biom</t>
  </si>
  <si>
    <t>https://downloads.hmpdacc.org/ihmp/ibd/genome/microbiome/wgs/analysis/hmscp/CSM9X22I_taxonomic_profile.biom</t>
  </si>
  <si>
    <t>CSM9X1ZY</t>
  </si>
  <si>
    <t>https://downloads.hmpdacc.org/ihmp/ibd/genome/microbiome/wgs/analysis/hmmrc/CSM9X1ZY_genefamilies_relab.biom</t>
  </si>
  <si>
    <t>https://downloads.hmpdacc.org/ihmp/ibd/genome/microbiome/wgs/analysis/hmmrc/CSM9X1ZY_ecs_relab.biom</t>
  </si>
  <si>
    <t>https://downloads.hmpdacc.org/ihmp/ibd/genome/microbiome/wgs/analysis/hmscp/CSM9X1ZY_taxonomic_profile.biom</t>
  </si>
  <si>
    <t>https://downloads.hmpdacc.org/ihmp/ibd/genome/microbiome/wgs/analysis/hmmrc/CSM9X1ZY_pathabundance_relab.biom</t>
  </si>
  <si>
    <t>CSM9X1ZO</t>
  </si>
  <si>
    <t>https://downloads.hmpdacc.org/ihmp/ibd/genome/microbiome/wgs/analysis/hmmrc/CSM9X1ZO_genefamilies_relab.biom</t>
  </si>
  <si>
    <t>https://downloads.hmpdacc.org/ihmp/ibd/genome/microbiome/wgs/analysis/hmscp/CSM9X1ZO_taxonomic_profile.biom</t>
  </si>
  <si>
    <t>https://downloads.hmpdacc.org/ihmp/ibd/genome/microbiome/wgs/analysis/hmmrc/CSM9X1ZO_ecs_relab.biom</t>
  </si>
  <si>
    <t>https://downloads.hmpdacc.org/ihmp/ibd/genome/microbiome/wgs/analysis/hmmrc/CSM9X1ZO_pathabundance_relab.biom</t>
  </si>
  <si>
    <t>CSM7KOPE</t>
  </si>
  <si>
    <t>https://downloads.hmpdacc.org/ihmp/ibd/genome/microbiome/wgs/analysis/hmscp/CSM7KOPE_taxonomic_profile.biom</t>
  </si>
  <si>
    <t>https://downloads.hmpdacc.org/ihmp/ibd/genome/microbiome/wgs/analysis/hmmrc/CSM7KOPE_genefamilies_relab.biom</t>
  </si>
  <si>
    <t>https://downloads.hmpdacc.org/ihmp/ibd/genome/microbiome/wgs/analysis/hmmrc/CSM7KOPE_pathabundance_relab.biom</t>
  </si>
  <si>
    <t>https://downloads.hmpdacc.org/ihmp/ibd/genome/microbiome/wgs/analysis/hmmrc/CSM7KOPE_ecs_relab.biom</t>
  </si>
  <si>
    <t>CSM9X1ZQ</t>
  </si>
  <si>
    <t>https://downloads.hmpdacc.org/ihmp/ibd/genome/microbiome/wgs/analysis/hmscp/CSM9X1ZQ_taxonomic_profile.biom</t>
  </si>
  <si>
    <t>https://downloads.hmpdacc.org/ihmp/ibd/genome/microbiome/wgs/analysis/hmmrc/CSM9X1ZQ_pathabundance_relab.biom</t>
  </si>
  <si>
    <t>https://downloads.hmpdacc.org/ihmp/ibd/genome/microbiome/wgs/analysis/hmmrc/CSM9X1ZQ_ecs_relab.biom</t>
  </si>
  <si>
    <t>https://downloads.hmpdacc.org/ihmp/ibd/genome/microbiome/wgs/analysis/hmmrc/CSM9X1ZQ_genefamilies_relab.biom</t>
  </si>
  <si>
    <t>CSM7KOP6</t>
  </si>
  <si>
    <t>https://downloads.hmpdacc.org/ihmp/ibd/genome/microbiome/wgs/analysis/hmscp/CSM7KOP6_taxonomic_profile.biom</t>
  </si>
  <si>
    <t>https://downloads.hmpdacc.org/ihmp/ibd/genome/microbiome/wgs/analysis/hmmrc/CSM7KOP6_pathabundance_relab.biom</t>
  </si>
  <si>
    <t>https://downloads.hmpdacc.org/ihmp/ibd/genome/microbiome/wgs/analysis/hmmrc/CSM7KOP6_ecs_relab.biom</t>
  </si>
  <si>
    <t>https://downloads.hmpdacc.org/ihmp/ibd/genome/microbiome/wgs/analysis/hmmrc/CSM7KOP6_genefamilies_relab.biom</t>
  </si>
  <si>
    <t>CSM9X22K</t>
  </si>
  <si>
    <t>https://downloads.hmpdacc.org/ihmp/ibd/metatranscriptome/microbiome/analysis/CSM9X22K_ecs_relab.biom</t>
  </si>
  <si>
    <t>https://downloads.hmpdacc.org/ihmp/ibd/genome/microbiome/wgs/analysis/hmmrc/CSM9X22K_ecs_relab.biom</t>
  </si>
  <si>
    <t>https://downloads.hmpdacc.org/ihmp/ibd/metatranscriptome/microbiome/analysis/CSM9X22K_genefamilies_relab.biom</t>
  </si>
  <si>
    <t>https://downloads.hmpdacc.org/ihmp/ibd/metatranscriptome/microbiome/analysis/CSM9X22K_pathabundance_relab.biom</t>
  </si>
  <si>
    <t>https://downloads.hmpdacc.org/ihmp/ibd/genome/microbiome/wgs/analysis/hmmrc/CSM9X22K_pathabundance_relab.biom</t>
  </si>
  <si>
    <t>https://downloads.hmpdacc.org/ihmp/ibd/genome/microbiome/wgs/analysis/hmscp/CSM9X22K_taxonomic_profile.biom</t>
  </si>
  <si>
    <t>https://downloads.hmpdacc.org/ihmp/ibd/genome/microbiome/wgs/analysis/hmmrc/CSM9X22K_genefamilies_relab.biom</t>
  </si>
  <si>
    <t>CSM7KOUB</t>
  </si>
  <si>
    <t>https://downloads.hmpdacc.org/ihmp/ibd/genome/microbiome/wgs/analysis/hmmrc/CSM7KOUB_genefamilies_relab.biom</t>
  </si>
  <si>
    <t>https://downloads.hmpdacc.org/ihmp/ibd/genome/microbiome/wgs/analysis/hmmrc/CSM7KOUB_ecs_relab.biom</t>
  </si>
  <si>
    <t>https://downloads.hmpdacc.org/ihmp/ibd/genome/microbiome/wgs/analysis/hmmrc/CSM7KOUB_pathabundance_relab.biom</t>
  </si>
  <si>
    <t>https://downloads.hmpdacc.org/ihmp/ibd/genome/microbiome/wgs/analysis/hmscp/CSM7KOUB_taxonomic_profile.biom</t>
  </si>
  <si>
    <t>CSM9X22G</t>
  </si>
  <si>
    <t>https://downloads.hmpdacc.org/ihmp/ibd/genome/microbiome/wgs/analysis/hmscp/CSM9X22G_taxonomic_profile.biom</t>
  </si>
  <si>
    <t>https://downloads.hmpdacc.org/ihmp/ibd/genome/microbiome/wgs/analysis/hmmrc/CSM9X22G_pathabundance_relab.biom</t>
  </si>
  <si>
    <t>https://downloads.hmpdacc.org/ihmp/ibd/genome/microbiome/wgs/analysis/hmmrc/CSM9X22G_ecs_relab.biom</t>
  </si>
  <si>
    <t>https://downloads.hmpdacc.org/ihmp/ibd/genome/microbiome/wgs/analysis/hmmrc/CSM9X22G_genefamilies_relab.biom</t>
  </si>
  <si>
    <t>CSM7KOP8</t>
  </si>
  <si>
    <t>https://downloads.hmpdacc.org/ihmp/ibd/genome/microbiome/wgs/analysis/hmmrc/CSM7KOP8_pathabundance_relab.biom</t>
  </si>
  <si>
    <t>https://downloads.hmpdacc.org/ihmp/ibd/genome/microbiome/wgs/analysis/hmscp/CSM7KOP8_taxonomic_profile.biom</t>
  </si>
  <si>
    <t>https://downloads.hmpdacc.org/ihmp/ibd/genome/microbiome/wgs/analysis/hmmrc/CSM7KOP8_genefamilies_relab.biom</t>
  </si>
  <si>
    <t>https://downloads.hmpdacc.org/ihmp/ibd/genome/microbiome/wgs/analysis/hmmrc/CSM7KOP8_ecs_relab.biom</t>
  </si>
  <si>
    <t>CSM7KOU9</t>
  </si>
  <si>
    <t>https://downloads.hmpdacc.org/ihmp/ibd/metatranscriptome/microbiome/analysis/CSM7KOU9_genefamilies_relab.biom</t>
  </si>
  <si>
    <t>https://downloads.hmpdacc.org/ihmp/ibd/genome/microbiome/wgs/analysis/hmmrc/CSM7KOU9_genefamilies_relab.biom</t>
  </si>
  <si>
    <t>https://downloads.hmpdacc.org/ihmp/ibd/genome/microbiome/wgs/analysis/hmscp/CSM7KOU9_taxonomic_profile.biom</t>
  </si>
  <si>
    <t>https://downloads.hmpdacc.org/ihmp/ibd/metatranscriptome/microbiome/analysis/CSM7KOU9_ecs_relab.biom</t>
  </si>
  <si>
    <t>https://downloads.hmpdacc.org/ihmp/ibd/genome/microbiome/wgs/analysis/hmmrc/CSM7KOU9_pathabundance_relab.biom</t>
  </si>
  <si>
    <t>https://downloads.hmpdacc.org/ihmp/ibd/metatranscriptome/microbiome/analysis/CSM7KOU9_pathabundance_relab.biom</t>
  </si>
  <si>
    <t>https://downloads.hmpdacc.org/ihmp/ibd/genome/microbiome/wgs/analysis/hmmrc/CSM7KOU9_ecs_relab.biom</t>
  </si>
  <si>
    <t>CSM9X222</t>
  </si>
  <si>
    <t>https://downloads.hmpdacc.org/ihmp/ibd/genome/microbiome/wgs/analysis/hmmrc/CSM9X222_ecs_relab.biom</t>
  </si>
  <si>
    <t>https://downloads.hmpdacc.org/ihmp/ibd/genome/microbiome/wgs/analysis/hmmrc/CSM9X222_pathabundance_relab.biom</t>
  </si>
  <si>
    <t>https://downloads.hmpdacc.org/ihmp/ibd/genome/microbiome/wgs/analysis/hmmrc/CSM9X222_genefamilies_relab.biom</t>
  </si>
  <si>
    <t>https://downloads.hmpdacc.org/ihmp/ibd/genome/microbiome/wgs/analysis/hmscp/CSM9X222_taxonomic_profile.biom</t>
  </si>
  <si>
    <t>CSM7KOTO</t>
  </si>
  <si>
    <t>https://downloads.hmpdacc.org/ihmp/ibd/genome/microbiome/wgs/analysis/hmmrc/CSM7KOTO_pathabundance_relab.biom</t>
  </si>
  <si>
    <t>https://downloads.hmpdacc.org/ihmp/ibd/genome/microbiome/wgs/analysis/hmscp/CSM7KOTO_taxonomic_profile.biom</t>
  </si>
  <si>
    <t>https://downloads.hmpdacc.org/ihmp/ibd/genome/microbiome/wgs/analysis/hmmrc/CSM7KOTO_ecs_relab.biom</t>
  </si>
  <si>
    <t>https://downloads.hmpdacc.org/ihmp/ibd/genome/microbiome/wgs/analysis/hmmrc/CSM7KOTO_genefamilies_relab.biom</t>
  </si>
  <si>
    <t>CSM7KOTQ</t>
  </si>
  <si>
    <t>https://downloads.hmpdacc.org/ihmp/ibd/metatranscriptome/microbiome/analysis/CSM7KOTQ_genefamilies_relab.biom</t>
  </si>
  <si>
    <t>https://downloads.hmpdacc.org/ihmp/ibd/genome/microbiome/wgs/analysis/hmmrc/CSM7KOTQ_genefamilies_relab.biom</t>
  </si>
  <si>
    <t>https://downloads.hmpdacc.org/ihmp/ibd/metatranscriptome/microbiome/analysis/CSM7KOTQ_ecs_relab.biom</t>
  </si>
  <si>
    <t>https://downloads.hmpdacc.org/ihmp/ibd/genome/microbiome/wgs/analysis/hmscp/CSM7KOTQ_taxonomic_profile.biom</t>
  </si>
  <si>
    <t>https://downloads.hmpdacc.org/ihmp/ibd/genome/microbiome/wgs/analysis/hmmrc/CSM7KOTQ_pathabundance_relab.biom</t>
  </si>
  <si>
    <t>https://downloads.hmpdacc.org/ihmp/ibd/metatranscriptome/microbiome/analysis/CSM7KOTQ_pathabundance_relab.biom</t>
  </si>
  <si>
    <t>https://downloads.hmpdacc.org/ihmp/ibd/genome/microbiome/wgs/analysis/hmmrc/CSM7KOTQ_ecs_relab.biom</t>
  </si>
  <si>
    <t>CSM9X235</t>
  </si>
  <si>
    <t>https://downloads.hmpdacc.org/ihmp/ibd/genome/microbiome/wgs/analysis/hmscp/CSM9X235_taxonomic_profile.biom</t>
  </si>
  <si>
    <t>https://downloads.hmpdacc.org/ihmp/ibd/metatranscriptome/microbiome/analysis/CSM9X235_ecs_relab.biom</t>
  </si>
  <si>
    <t>https://downloads.hmpdacc.org/ihmp/ibd/genome/microbiome/wgs/analysis/hmmrc/CSM9X235_genefamilies_relab.biom</t>
  </si>
  <si>
    <t>https://downloads.hmpdacc.org/ihmp/ibd/genome/microbiome/wgs/analysis/hmmrc/CSM9X235_ecs_relab.biom</t>
  </si>
  <si>
    <t>https://downloads.hmpdacc.org/ihmp/ibd/metatranscriptome/microbiome/analysis/CSM9X235_genefamilies_relab.biom</t>
  </si>
  <si>
    <t>https://downloads.hmpdacc.org/ihmp/ibd/metatranscriptome/microbiome/analysis/CSM9X235_pathabundance_relab.biom</t>
  </si>
  <si>
    <t>https://downloads.hmpdacc.org/ihmp/ibd/genome/microbiome/wgs/analysis/hmmrc/CSM9X235_pathabundance_relab.biom</t>
  </si>
  <si>
    <t>CSM9X23B</t>
  </si>
  <si>
    <t>https://downloads.hmpdacc.org/ihmp/ibd/genome/microbiome/wgs/analysis/hmmrc/CSM9X23B_ecs_relab.biom</t>
  </si>
  <si>
    <t>https://downloads.hmpdacc.org/ihmp/ibd/metatranscriptome/microbiome/analysis/CSM9X23B_genefamilies_relab.biom</t>
  </si>
  <si>
    <t>https://downloads.hmpdacc.org/ihmp/ibd/genome/microbiome/wgs/analysis/hmmrc/CSM9X23B_pathabundance_relab.biom</t>
  </si>
  <si>
    <t>https://downloads.hmpdacc.org/ihmp/ibd/genome/microbiome/wgs/analysis/hmmrc/CSM9X23B_genefamilies_relab.biom</t>
  </si>
  <si>
    <t>https://downloads.hmpdacc.org/ihmp/ibd/genome/microbiome/wgs/analysis/hmscp/CSM9X23B_taxonomic_profile.biom</t>
  </si>
  <si>
    <t>https://downloads.hmpdacc.org/ihmp/ibd/metatranscriptome/microbiome/analysis/CSM9X23B_pathabundance_relab.biom</t>
  </si>
  <si>
    <t>https://downloads.hmpdacc.org/ihmp/ibd/metatranscriptome/microbiome/analysis/CSM9X23B_ecs_relab.biom</t>
  </si>
  <si>
    <t>CSM9X233</t>
  </si>
  <si>
    <t>https://downloads.hmpdacc.org/ihmp/ibd/genome/microbiome/wgs/analysis/hmmrc/CSM9X233_ecs_relab.biom</t>
  </si>
  <si>
    <t>https://downloads.hmpdacc.org/ihmp/ibd/genome/microbiome/wgs/analysis/hmscp/CSM9X233_taxonomic_profile.biom</t>
  </si>
  <si>
    <t>https://downloads.hmpdacc.org/ihmp/ibd/genome/microbiome/wgs/analysis/hmmrc/CSM9X233_genefamilies_relab.biom</t>
  </si>
  <si>
    <t>https://downloads.hmpdacc.org/ihmp/ibd/genome/microbiome/wgs/analysis/hmmrc/CSM9X233_pathabundance_relab.biom</t>
  </si>
  <si>
    <t>CSM9X1YV</t>
  </si>
  <si>
    <t>https://downloads.hmpdacc.org/ihmp/ibd/genome/microbiome/wgs/analysis/hmmrc/CSM9X1YV_genefamilies_relab.biom</t>
  </si>
  <si>
    <t>https://downloads.hmpdacc.org/ihmp/ibd/metatranscriptome/microbiome/analysis/CSM9X1YV_genefamilies_relab.biom</t>
  </si>
  <si>
    <t>https://downloads.hmpdacc.org/ihmp/ibd/genome/microbiome/wgs/analysis/hmmrc/CSM9X1YV_pathabundance_relab.biom</t>
  </si>
  <si>
    <t>https://downloads.hmpdacc.org/ihmp/ibd/genome/microbiome/wgs/analysis/hmscp/CSM9X1YV_taxonomic_profile.biom</t>
  </si>
  <si>
    <t>https://downloads.hmpdacc.org/ihmp/ibd/metatranscriptome/microbiome/analysis/CSM9X1YV_ecs_relab.biom</t>
  </si>
  <si>
    <t>https://downloads.hmpdacc.org/ihmp/ibd/metatranscriptome/microbiome/analysis/CSM9X1YV_pathabundance_relab.biom</t>
  </si>
  <si>
    <t>CSM9X21T</t>
  </si>
  <si>
    <t>https://downloads.hmpdacc.org/ihmp/ibd/genome/microbiome/wgs/analysis/hmmrc/CSM9X21T_ecs_relab.biom</t>
  </si>
  <si>
    <t>https://downloads.hmpdacc.org/ihmp/ibd/metatranscriptome/microbiome/analysis/CSM9X21T_pathabundance_relab.biom</t>
  </si>
  <si>
    <t>https://downloads.hmpdacc.org/ihmp/ibd/metatranscriptome/microbiome/analysis/CSM9X21T_genefamilies_relab.biom</t>
  </si>
  <si>
    <t>https://downloads.hmpdacc.org/ihmp/ibd/metatranscriptome/microbiome/analysis/CSM9X21T_ecs_relab.biom</t>
  </si>
  <si>
    <t>https://downloads.hmpdacc.org/ihmp/ibd/genome/microbiome/wgs/analysis/hmscp/CSM9X21T_taxonomic_profile.biom</t>
  </si>
  <si>
    <t>https://downloads.hmpdacc.org/ihmp/ibd/genome/microbiome/wgs/analysis/hmmrc/CSM9X21T_pathabundance_relab.biom</t>
  </si>
  <si>
    <t>https://downloads.hmpdacc.org/ihmp/ibd/genome/microbiome/wgs/analysis/hmmrc/CSM9X21T_genefamilies_relab.biom</t>
  </si>
  <si>
    <t>CSM7KOTS</t>
  </si>
  <si>
    <t>https://downloads.hmpdacc.org/ihmp/ibd/metatranscriptome/microbiome/analysis/CSM7KOTS_pathabundance_relab.biom</t>
  </si>
  <si>
    <t>https://downloads.hmpdacc.org/ihmp/ibd/metatranscriptome/microbiome/analysis/CSM7KOTS_ecs_relab.biom</t>
  </si>
  <si>
    <t>https://downloads.hmpdacc.org/ihmp/ibd/genome/microbiome/wgs/analysis/hmscp/CSM7KOTS_taxonomic_profile.biom</t>
  </si>
  <si>
    <t>https://downloads.hmpdacc.org/ihmp/ibd/genome/microbiome/wgs/analysis/hmmrc/CSM7KOTS_ecs_relab.biom</t>
  </si>
  <si>
    <t>https://downloads.hmpdacc.org/ihmp/ibd/genome/microbiome/wgs/analysis/hmmrc/CSM7KOTS_pathabundance_relab.biom</t>
  </si>
  <si>
    <t>https://downloads.hmpdacc.org/ihmp/ibd/metatranscriptome/microbiome/analysis/CSM7KOTS_genefamilies_relab.biom</t>
  </si>
  <si>
    <t>https://downloads.hmpdacc.org/ihmp/ibd/genome/microbiome/wgs/analysis/hmmrc/CSM7KOTS_genefamilies_relab.biom</t>
  </si>
  <si>
    <t>CSM9X21R</t>
  </si>
  <si>
    <t>https://downloads.hmpdacc.org/ihmp/ibd/genome/microbiome/wgs/analysis/hmmrc/CSM9X21R_ecs_relab.biom</t>
  </si>
  <si>
    <t>https://downloads.hmpdacc.org/ihmp/ibd/genome/microbiome/wgs/analysis/hmscp/CSM9X21R_taxonomic_profile.biom</t>
  </si>
  <si>
    <t>https://downloads.hmpdacc.org/ihmp/ibd/genome/microbiome/wgs/analysis/hmmrc/CSM9X21R_pathabundance_relab.biom</t>
  </si>
  <si>
    <t>https://downloads.hmpdacc.org/ihmp/ibd/genome/microbiome/wgs/analysis/hmmrc/CSM9X21R_genefamilies_relab.biom</t>
  </si>
  <si>
    <t>CSM7KOTU</t>
  </si>
  <si>
    <t>https://downloads.hmpdacc.org/ihmp/ibd/genome/microbiome/wgs/analysis/hmmrc/CSM7KOTU_ecs_relab.biom</t>
  </si>
  <si>
    <t>https://downloads.hmpdacc.org/ihmp/ibd/genome/microbiome/wgs/analysis/hmmrc/CSM7KOTU_genefamilies_relab.biom</t>
  </si>
  <si>
    <t>https://downloads.hmpdacc.org/ihmp/ibd/metatranscriptome/microbiome/analysis/CSM7KOTU_pathabundance_relab.biom</t>
  </si>
  <si>
    <t>https://downloads.hmpdacc.org/ihmp/ibd/metatranscriptome/microbiome/analysis/CSM7KOTU_genefamilies_relab.biom</t>
  </si>
  <si>
    <t>https://downloads.hmpdacc.org/ihmp/ibd/metatranscriptome/microbiome/analysis/CSM7KOTU_ecs_relab.biom</t>
  </si>
  <si>
    <t>https://downloads.hmpdacc.org/ihmp/ibd/genome/microbiome/wgs/analysis/hmmrc/CSM7KOTU_pathabundance_relab.biom</t>
  </si>
  <si>
    <t>https://downloads.hmpdacc.org/ihmp/ibd/genome/microbiome/wgs/analysis/hmscp/CSM7KOTU_taxonomic_profile.biom</t>
  </si>
  <si>
    <t>CSM9X237</t>
  </si>
  <si>
    <t>https://downloads.hmpdacc.org/ihmp/ibd/genome/microbiome/wgs/analysis/hmmrc/CSM9X237_pathabundance_relab.biom</t>
  </si>
  <si>
    <t>https://downloads.hmpdacc.org/ihmp/ibd/genome/microbiome/wgs/analysis/hmscp/CSM9X237_taxonomic_profile.biom</t>
  </si>
  <si>
    <t>https://downloads.hmpdacc.org/ihmp/ibd/genome/microbiome/wgs/analysis/hmmrc/CSM9X237_genefamilies_relab.biom</t>
  </si>
  <si>
    <t>https://downloads.hmpdacc.org/ihmp/ibd/metatranscriptome/microbiome/analysis/CSM9X237_ecs_relab.biom</t>
  </si>
  <si>
    <t>https://downloads.hmpdacc.org/ihmp/ibd/metatranscriptome/microbiome/analysis/CSM9X237_pathabundance_relab.biom</t>
  </si>
  <si>
    <t>https://downloads.hmpdacc.org/ihmp/ibd/genome/microbiome/wgs/analysis/hmmrc/CSM9X237_ecs_relab.biom</t>
  </si>
  <si>
    <t>https://downloads.hmpdacc.org/ihmp/ibd/metatranscriptome/microbiome/analysis/CSM9X237_genefamilies_relab.biom</t>
  </si>
  <si>
    <t>CSM7KOSH</t>
  </si>
  <si>
    <t>https://downloads.hmpdacc.org/ihmp/ibd/genome/microbiome/wgs/analysis/hmmrc/CSM7KOSH_pathabundance_relab.biom</t>
  </si>
  <si>
    <t>https://downloads.hmpdacc.org/ihmp/ibd/genome/microbiome/wgs/analysis/hmmrc/CSM7KOSH_genefamilies_relab.biom</t>
  </si>
  <si>
    <t>https://downloads.hmpdacc.org/ihmp/ibd/genome/microbiome/wgs/analysis/hmmrc/CSM7KOSH_ecs_relab.biom</t>
  </si>
  <si>
    <t>https://downloads.hmpdacc.org/ihmp/ibd/genome/microbiome/wgs/analysis/hmscp/CSM7KOSH_taxonomic_profile.biom</t>
  </si>
  <si>
    <t>CSM79HNK</t>
  </si>
  <si>
    <t>https://downloads.hmpdacc.org/ihmp/ibd/genome/microbiome/wgs/analysis/hmscp/CSM79HNK_taxonomic_profile.biom</t>
  </si>
  <si>
    <t>https://downloads.hmpdacc.org/ihmp/ibd/genome/microbiome/wgs/analysis/hmmrc/CSM79HNK_ecs_relab.biom</t>
  </si>
  <si>
    <t>https://downloads.hmpdacc.org/ihmp/ibd/genome/microbiome/wgs/analysis/hmmrc/CSM79HNK_genefamilies_relab.biom</t>
  </si>
  <si>
    <t>https://downloads.hmpdacc.org/ihmp/ibd/genome/microbiome/wgs/analysis/hmmrc/CSM79HNK_pathabundance_relab.biom</t>
  </si>
  <si>
    <t>CSM9X1Y5</t>
  </si>
  <si>
    <t>https://downloads.hmpdacc.org/ihmp/ibd/genome/microbiome/wgs/analysis/hmmrc/CSM9X1Y5_ecs_relab.biom</t>
  </si>
  <si>
    <t>https://downloads.hmpdacc.org/ihmp/ibd/genome/microbiome/wgs/analysis/hmscp/CSM9X1Y5_taxonomic_profile.biom</t>
  </si>
  <si>
    <t>https://downloads.hmpdacc.org/ihmp/ibd/genome/microbiome/wgs/analysis/hmmrc/CSM9X1Y5_genefamilies_relab.biom</t>
  </si>
  <si>
    <t>https://downloads.hmpdacc.org/ihmp/ibd/genome/microbiome/wgs/analysis/hmmrc/CSM9X1Y5_pathabundance_relab.biom</t>
  </si>
  <si>
    <t>CSM79HNM</t>
  </si>
  <si>
    <t>https://downloads.hmpdacc.org/ihmp/ibd/genome/microbiome/wgs/analysis/hmmrc/CSM79HNM_pathabundance_relab.biom</t>
  </si>
  <si>
    <t>https://downloads.hmpdacc.org/ihmp/ibd/genome/microbiome/wgs/analysis/hmmrc/CSM79HNM_ecs_relab.biom</t>
  </si>
  <si>
    <t>https://downloads.hmpdacc.org/ihmp/ibd/genome/microbiome/wgs/analysis/hmscp/CSM79HNM_taxonomic_profile.biom</t>
  </si>
  <si>
    <t>https://downloads.hmpdacc.org/ihmp/ibd/genome/microbiome/wgs/analysis/hmmrc/CSM79HNM_genefamilies_relab.biom</t>
  </si>
  <si>
    <t>CSM79HNI</t>
  </si>
  <si>
    <t>https://downloads.hmpdacc.org/ihmp/ibd/genome/microbiome/wgs/analysis/hmmrc/CSM79HNI_ecs_relab.biom</t>
  </si>
  <si>
    <t>https://downloads.hmpdacc.org/ihmp/ibd/genome/microbiome/wgs/analysis/hmmrc/CSM79HNI_pathabundance_relab.biom</t>
  </si>
  <si>
    <t>https://downloads.hmpdacc.org/ihmp/ibd/genome/microbiome/wgs/analysis/hmscp/CSM79HNI_taxonomic_profile.biom</t>
  </si>
  <si>
    <t>https://downloads.hmpdacc.org/ihmp/ibd/genome/microbiome/wgs/analysis/hmmrc/CSM79HNI_genefamilies_relab.biom</t>
  </si>
  <si>
    <t>CSM7KOLY</t>
  </si>
  <si>
    <t>https://downloads.hmpdacc.org/ihmp/ibd/genome/microbiome/wgs/analysis/hmmrc/CSM7KOLY_ecs_relab.biom</t>
  </si>
  <si>
    <t>https://downloads.hmpdacc.org/ihmp/ibd/genome/microbiome/wgs/analysis/hmmrc/CSM7KOLY_genefamilies_relab.biom</t>
  </si>
  <si>
    <t>https://downloads.hmpdacc.org/ihmp/ibd/genome/microbiome/wgs/analysis/hmmrc/CSM7KOLY_pathabundance_relab.biom</t>
  </si>
  <si>
    <t>https://downloads.hmpdacc.org/ihmp/ibd/genome/microbiome/wgs/analysis/hmscp/CSM7KOLY_taxonomic_profile.biom</t>
  </si>
  <si>
    <t>CSM79HNE</t>
  </si>
  <si>
    <t>https://downloads.hmpdacc.org/ihmp/ibd/genome/microbiome/wgs/analysis/hmmrc/CSM79HNE_genefamilies_relab.biom</t>
  </si>
  <si>
    <t>https://downloads.hmpdacc.org/ihmp/ibd/genome/microbiome/wgs/analysis/hmmrc/CSM79HNE_ecs_relab.biom</t>
  </si>
  <si>
    <t>https://downloads.hmpdacc.org/ihmp/ibd/genome/microbiome/wgs/analysis/hmscp/CSM79HNE_taxonomic_profile.biom</t>
  </si>
  <si>
    <t>https://downloads.hmpdacc.org/ihmp/ibd/genome/microbiome/wgs/analysis/hmmrc/CSM79HNE_pathabundance_relab.biom</t>
  </si>
  <si>
    <t>CSM7KOS7</t>
  </si>
  <si>
    <t>https://downloads.hmpdacc.org/ihmp/ibd/genome/microbiome/wgs/analysis/hmmrc/CSM7KOS7_ecs_relab.biom</t>
  </si>
  <si>
    <t>https://downloads.hmpdacc.org/ihmp/ibd/genome/microbiome/wgs/analysis/hmscp/CSM7KOS7_taxonomic_profile.biom</t>
  </si>
  <si>
    <t>https://downloads.hmpdacc.org/ihmp/ibd/genome/microbiome/wgs/analysis/hmmrc/CSM7KOS7_pathabundance_relab.biom</t>
  </si>
  <si>
    <t>https://downloads.hmpdacc.org/ihmp/ibd/genome/microbiome/wgs/analysis/hmmrc/CSM7KOS7_genefamilies_relab.biom</t>
  </si>
  <si>
    <t>MSM9VZGU</t>
  </si>
  <si>
    <t>https://downloads.hmpdacc.org/ihmp/ibd/genome/microbiome/wgs/analysis/hmmrc/MSM9VZGU_ecs_relab.biom</t>
  </si>
  <si>
    <t>https://downloads.hmpdacc.org/ihmp/ibd/genome/microbiome/wgs/analysis/hmmrc/MSM9VZGU_pathabundance_relab.biom</t>
  </si>
  <si>
    <t>https://downloads.hmpdacc.org/ihmp/ibd/genome/microbiome/wgs/analysis/hmmrc/MSM9VZGU_genefamilies_relab.biom</t>
  </si>
  <si>
    <t>https://downloads.hmpdacc.org/ihmp/ibd/genome/microbiome/wgs/analysis/hmscp/MSM9VZGU_taxonomic_profile.biom</t>
  </si>
  <si>
    <t>MSM79H5E</t>
  </si>
  <si>
    <t>https://downloads.hmpdacc.org/ihmp/ibd/genome/microbiome/wgs/analysis/hmmrc/MSM79H5E_pathabundance_relab.biom</t>
  </si>
  <si>
    <t>https://downloads.hmpdacc.org/ihmp/ibd/genome/microbiome/wgs/analysis/hmscp/MSM79H5E_taxonomic_profile.biom</t>
  </si>
  <si>
    <t>https://downloads.hmpdacc.org/ihmp/ibd/genome/microbiome/wgs/analysis/hmmrc/MSM79H5E_ecs_relab.biom</t>
  </si>
  <si>
    <t>https://downloads.hmpdacc.org/ihmp/ibd/metatranscriptome/microbiome/analysis/MSM79H5E_ecs_relab.biom</t>
  </si>
  <si>
    <t>https://downloads.hmpdacc.org/ihmp/ibd/metatranscriptome/microbiome/analysis/MSM79H5E_genefamilies_relab.biom</t>
  </si>
  <si>
    <t>https://downloads.hmpdacc.org/ihmp/ibd/genome/microbiome/wgs/analysis/hmmrc/MSM79H5E_genefamilies_relab.biom</t>
  </si>
  <si>
    <t>https://downloads.hmpdacc.org/ihmp/ibd/metatranscriptome/microbiome/analysis/MSM79H5E_pathabundance_relab.biom</t>
  </si>
  <si>
    <t>MSM79H9Q</t>
  </si>
  <si>
    <t>https://downloads.hmpdacc.org/ihmp/ibd/genome/microbiome/wgs/analysis/hmmrc/MSM79H9Q_pathabundance_relab.biom</t>
  </si>
  <si>
    <t>https://downloads.hmpdacc.org/ihmp/ibd/metatranscriptome/microbiome/analysis/MSM79H9Q_genefamilies_relab.biom</t>
  </si>
  <si>
    <t>https://downloads.hmpdacc.org/ihmp/ibd/genome/microbiome/wgs/analysis/hmmrc/MSM79H9Q_ecs_relab.biom</t>
  </si>
  <si>
    <t>https://downloads.hmpdacc.org/ihmp/ibd/genome/microbiome/wgs/analysis/hmscp/MSM79H9Q_taxonomic_profile.biom</t>
  </si>
  <si>
    <t>https://downloads.hmpdacc.org/ihmp/ibd/genome/microbiome/wgs/analysis/hmmrc/MSM79H9Q_genefamilies_relab.biom</t>
  </si>
  <si>
    <t>https://downloads.hmpdacc.org/ihmp/ibd/metatranscriptome/microbiome/analysis/MSM79H9Q_ecs_relab.biom</t>
  </si>
  <si>
    <t>https://downloads.hmpdacc.org/ihmp/ibd/metatranscriptome/microbiome/analysis/MSM79H9Q_pathabundance_relab.biom</t>
  </si>
  <si>
    <t>MSM79H9M</t>
  </si>
  <si>
    <t>https://downloads.hmpdacc.org/ihmp/ibd/genome/microbiome/wgs/analysis/hmscp/MSM79H9M_taxonomic_profile.biom</t>
  </si>
  <si>
    <t>https://downloads.hmpdacc.org/ihmp/ibd/genome/microbiome/wgs/analysis/hmmrc/MSM79H9M_ecs_relab.biom</t>
  </si>
  <si>
    <t>https://downloads.hmpdacc.org/ihmp/ibd/metatranscriptome/microbiome/analysis/MSM79H9M_pathabundance_relab.biom</t>
  </si>
  <si>
    <t>https://downloads.hmpdacc.org/ihmp/ibd/genome/microbiome/wgs/analysis/hmmrc/MSM79H9M_pathabundance_relab.biom</t>
  </si>
  <si>
    <t>https://downloads.hmpdacc.org/ihmp/ibd/metatranscriptome/microbiome/analysis/MSM79H9M_genefamilies_relab.biom</t>
  </si>
  <si>
    <t>https://downloads.hmpdacc.org/ihmp/ibd/metatranscriptome/microbiome/analysis/MSM79H9M_ecs_relab.biom</t>
  </si>
  <si>
    <t>https://downloads.hmpdacc.org/ihmp/ibd/genome/microbiome/wgs/analysis/hmmrc/MSM79H9M_genefamilies_relab.biom</t>
  </si>
  <si>
    <t>MSM79H9W</t>
  </si>
  <si>
    <t>https://downloads.hmpdacc.org/ihmp/ibd/metatranscriptome/microbiome/analysis/MSM79H9W_ecs_relab.biom</t>
  </si>
  <si>
    <t>https://downloads.hmpdacc.org/ihmp/ibd/genome/microbiome/wgs/analysis/hmmrc/MSM79H9W_genefamilies_relab.biom</t>
  </si>
  <si>
    <t>https://downloads.hmpdacc.org/ihmp/ibd/genome/microbiome/wgs/analysis/hmscp/MSM79H9W_taxonomic_profile.biom</t>
  </si>
  <si>
    <t>https://downloads.hmpdacc.org/ihmp/ibd/metatranscriptome/microbiome/analysis/MSM79H9W_genefamilies_relab.biom</t>
  </si>
  <si>
    <t>https://downloads.hmpdacc.org/ihmp/ibd/genome/microbiome/wgs/analysis/hmmrc/MSM79H9W_pathabundance_relab.biom</t>
  </si>
  <si>
    <t>https://downloads.hmpdacc.org/ihmp/ibd/metatranscriptome/microbiome/analysis/MSM79H9W_pathabundance_relab.biom</t>
  </si>
  <si>
    <t>https://downloads.hmpdacc.org/ihmp/ibd/genome/microbiome/wgs/analysis/hmmrc/MSM79H9W_ecs_relab.biom</t>
  </si>
  <si>
    <t>MSM79H5G</t>
  </si>
  <si>
    <t>https://downloads.hmpdacc.org/ihmp/ibd/genome/microbiome/wgs/analysis/hmscp/MSM79H5G_taxonomic_profile.biom</t>
  </si>
  <si>
    <t>https://downloads.hmpdacc.org/ihmp/ibd/genome/microbiome/wgs/analysis/hmmrc/MSM79H5G_genefamilies_relab.biom</t>
  </si>
  <si>
    <t>https://downloads.hmpdacc.org/ihmp/ibd/metatranscriptome/microbiome/analysis/MSM79H5G_ecs_relab.biom</t>
  </si>
  <si>
    <t>https://downloads.hmpdacc.org/ihmp/ibd/metatranscriptome/microbiome/analysis/MSM79H5G_pathabundance_relab.biom</t>
  </si>
  <si>
    <t>https://downloads.hmpdacc.org/ihmp/ibd/genome/microbiome/wgs/analysis/hmmrc/MSM79H5G_ecs_relab.biom</t>
  </si>
  <si>
    <t>https://downloads.hmpdacc.org/ihmp/ibd/genome/microbiome/wgs/analysis/hmmrc/MSM79H5G_pathabundance_relab.biom</t>
  </si>
  <si>
    <t>https://downloads.hmpdacc.org/ihmp/ibd/metatranscriptome/microbiome/analysis/MSM79H5G_genefamilies_relab.biom</t>
  </si>
  <si>
    <t>MSM79H5K</t>
  </si>
  <si>
    <t>https://downloads.hmpdacc.org/ihmp/ibd/genome/microbiome/wgs/analysis/hmmrc/MSM79H5K_genefamilies_relab.biom</t>
  </si>
  <si>
    <t>https://downloads.hmpdacc.org/ihmp/ibd/genome/microbiome/wgs/analysis/hmmrc/MSM79H5K_ecs_relab.biom</t>
  </si>
  <si>
    <t>https://downloads.hmpdacc.org/ihmp/ibd/metatranscriptome/microbiome/analysis/MSM79H5K_genefamilies_relab.biom</t>
  </si>
  <si>
    <t>https://downloads.hmpdacc.org/ihmp/ibd/genome/microbiome/wgs/analysis/hmscp/MSM79H5K_taxonomic_profile.biom</t>
  </si>
  <si>
    <t>https://downloads.hmpdacc.org/ihmp/ibd/metatranscriptome/microbiome/analysis/MSM79H5K_pathabundance_relab.biom</t>
  </si>
  <si>
    <t>https://downloads.hmpdacc.org/ihmp/ibd/genome/microbiome/wgs/analysis/hmmrc/MSM79H5K_pathabundance_relab.biom</t>
  </si>
  <si>
    <t>https://downloads.hmpdacc.org/ihmp/ibd/metatranscriptome/microbiome/analysis/MSM79H5K_ecs_relab.biom</t>
  </si>
  <si>
    <t>MSM9VZGO</t>
  </si>
  <si>
    <t>https://downloads.hmpdacc.org/ihmp/ibd/genome/microbiome/wgs/analysis/hmmrc/MSM9VZGO_genefamilies_relab.biom</t>
  </si>
  <si>
    <t>https://downloads.hmpdacc.org/ihmp/ibd/metatranscriptome/microbiome/analysis/MSM9VZGO_pathabundance_relab.biom</t>
  </si>
  <si>
    <t>https://downloads.hmpdacc.org/ihmp/ibd/genome/microbiome/wgs/analysis/hmmrc/MSM9VZGO_ecs_relab.biom</t>
  </si>
  <si>
    <t>https://downloads.hmpdacc.org/ihmp/ibd/metatranscriptome/microbiome/analysis/MSM9VZGO_ecs_relab.biom</t>
  </si>
  <si>
    <t>https://downloads.hmpdacc.org/ihmp/ibd/genome/microbiome/wgs/analysis/hmmrc/MSM9VZGO_pathabundance_relab.biom</t>
  </si>
  <si>
    <t>https://downloads.hmpdacc.org/ihmp/ibd/genome/microbiome/wgs/analysis/hmscp/MSM9VZGO_taxonomic_profile.biom</t>
  </si>
  <si>
    <t>https://downloads.hmpdacc.org/ihmp/ibd/metatranscriptome/microbiome/analysis/MSM9VZGO_genefamilies_relab.biom</t>
  </si>
  <si>
    <t>MSM9VZHF</t>
  </si>
  <si>
    <t>https://downloads.hmpdacc.org/ihmp/ibd/genome/microbiome/wgs/analysis/hmmrc/MSM9VZHF_pathabundance_relab.biom</t>
  </si>
  <si>
    <t>https://downloads.hmpdacc.org/ihmp/ibd/genome/microbiome/wgs/analysis/hmscp/MSM9VZHF_taxonomic_profile.biom</t>
  </si>
  <si>
    <t>https://downloads.hmpdacc.org/ihmp/ibd/genome/microbiome/wgs/analysis/hmmrc/MSM9VZHF_ecs_relab.biom</t>
  </si>
  <si>
    <t>https://downloads.hmpdacc.org/ihmp/ibd/metatranscriptome/microbiome/analysis/MSM9VZHF_pathabundance_relab.biom</t>
  </si>
  <si>
    <t>https://downloads.hmpdacc.org/ihmp/ibd/genome/microbiome/wgs/analysis/hmmrc/MSM9VZHF_genefamilies_relab.biom</t>
  </si>
  <si>
    <t>https://downloads.hmpdacc.org/ihmp/ibd/metatranscriptome/microbiome/analysis/MSM9VZHF_genefamilies_relab.biom</t>
  </si>
  <si>
    <t>https://downloads.hmpdacc.org/ihmp/ibd/metatranscriptome/microbiome/analysis/MSM9VZHF_ecs_relab.biom</t>
  </si>
  <si>
    <t>MSM9VZLJ</t>
  </si>
  <si>
    <t>https://downloads.hmpdacc.org/ihmp/ibd/metatranscriptome/microbiome/analysis/MSM9VZLJ_pathabundance_relab.biom</t>
  </si>
  <si>
    <t>https://downloads.hmpdacc.org/ihmp/ibd/genome/microbiome/wgs/analysis/hmmrc/MSM9VZLJ_pathabundance_relab.biom</t>
  </si>
  <si>
    <t>https://downloads.hmpdacc.org/ihmp/ibd/genome/microbiome/wgs/analysis/hmmrc/MSM9VZLJ_ecs_relab.biom</t>
  </si>
  <si>
    <t>https://downloads.hmpdacc.org/ihmp/ibd/metatranscriptome/microbiome/analysis/MSM9VZLJ_genefamilies_relab.biom</t>
  </si>
  <si>
    <t>https://downloads.hmpdacc.org/ihmp/ibd/metatranscriptome/microbiome/analysis/MSM9VZLJ_ecs_relab.biom</t>
  </si>
  <si>
    <t>https://downloads.hmpdacc.org/ihmp/ibd/genome/microbiome/wgs/analysis/hmscp/MSM9VZLJ_taxonomic_profile.biom</t>
  </si>
  <si>
    <t>https://downloads.hmpdacc.org/ihmp/ibd/genome/microbiome/wgs/analysis/hmmrc/MSM9VZLJ_genefamilies_relab.biom</t>
  </si>
  <si>
    <t>MSM9VZGS</t>
  </si>
  <si>
    <t>https://downloads.hmpdacc.org/ihmp/ibd/genome/microbiome/wgs/analysis/hmmrc/MSM9VZGS_ecs_relab.biom</t>
  </si>
  <si>
    <t>https://downloads.hmpdacc.org/ihmp/ibd/genome/microbiome/wgs/analysis/hmmrc/MSM9VZGS_genefamilies_relab.biom</t>
  </si>
  <si>
    <t>https://downloads.hmpdacc.org/ihmp/ibd/genome/microbiome/wgs/analysis/hmmrc/MSM9VZGS_pathabundance_relab.biom</t>
  </si>
  <si>
    <t>https://downloads.hmpdacc.org/ihmp/ibd/genome/microbiome/wgs/analysis/hmscp/MSM9VZGS_taxonomic_profile.biom</t>
  </si>
  <si>
    <t>MSM9VZHB</t>
  </si>
  <si>
    <t>https://downloads.hmpdacc.org/ihmp/ibd/genome/microbiome/wgs/analysis/hmmrc/MSM9VZHB_ecs_relab.biom</t>
  </si>
  <si>
    <t>https://downloads.hmpdacc.org/ihmp/ibd/genome/microbiome/wgs/analysis/hmmrc/MSM9VZHB_genefamilies_relab.biom</t>
  </si>
  <si>
    <t>https://downloads.hmpdacc.org/ihmp/ibd/metatranscriptome/microbiome/analysis/MSM9VZHB_genefamilies_relab.biom</t>
  </si>
  <si>
    <t>https://downloads.hmpdacc.org/ihmp/ibd/metatranscriptome/microbiome/analysis/MSM9VZHB_ecs_relab.biom</t>
  </si>
  <si>
    <t>https://downloads.hmpdacc.org/ihmp/ibd/genome/microbiome/wgs/analysis/hmmrc/MSM9VZHB_pathabundance_relab.biom</t>
  </si>
  <si>
    <t>https://downloads.hmpdacc.org/ihmp/ibd/metatranscriptome/microbiome/analysis/MSM9VZHB_pathabundance_relab.biom</t>
  </si>
  <si>
    <t>https://downloads.hmpdacc.org/ihmp/ibd/genome/microbiome/wgs/analysis/hmscp/MSM9VZHB_taxonomic_profile.biom</t>
  </si>
  <si>
    <t>MSM79H5M</t>
  </si>
  <si>
    <t>https://downloads.hmpdacc.org/ihmp/ibd/genome/microbiome/wgs/analysis/hmmrc/MSM79H5M_pathabundance_relab.biom</t>
  </si>
  <si>
    <t>https://downloads.hmpdacc.org/ihmp/ibd/genome/microbiome/wgs/analysis/hmmrc/MSM79H5M_ecs_relab.biom</t>
  </si>
  <si>
    <t>https://downloads.hmpdacc.org/ihmp/ibd/genome/microbiome/wgs/analysis/hmscp/MSM79H5M_taxonomic_profile.biom</t>
  </si>
  <si>
    <t>https://downloads.hmpdacc.org/ihmp/ibd/genome/microbiome/wgs/analysis/hmmrc/MSM79H5M_genefamilies_relab.biom</t>
  </si>
  <si>
    <t>CSM79HKV</t>
  </si>
  <si>
    <t>https://downloads.hmpdacc.org/ihmp/ibd/genome/microbiome/wgs/analysis/hmmrc/CSM79HKV_ecs_relab.biom</t>
  </si>
  <si>
    <t>https://downloads.hmpdacc.org/ihmp/ibd/genome/microbiome/wgs/analysis/hmmrc/CSM79HKV_pathabundance_relab.biom</t>
  </si>
  <si>
    <t>https://downloads.hmpdacc.org/ihmp/ibd/genome/microbiome/wgs/analysis/hmmrc/CSM79HKV_genefamilies_relab.biom</t>
  </si>
  <si>
    <t>https://downloads.hmpdacc.org/ihmp/ibd/genome/microbiome/wgs/analysis/hmscp/CSM79HKV_taxonomic_profile.biom</t>
  </si>
  <si>
    <t>CSM5MCZ7</t>
  </si>
  <si>
    <t>https://downloads.hmpdacc.org/ihmp/ibd/genome/microbiome/wgs/analysis/hmscp/CSM5MCZ7_taxonomic_profile.biom</t>
  </si>
  <si>
    <t>https://downloads.hmpdacc.org/ihmp/ibd/genome/microbiome/wgs/analysis/hmmrc/CSM5MCZ7_ecs_relab.biom</t>
  </si>
  <si>
    <t>https://downloads.hmpdacc.org/ihmp/ibd/genome/microbiome/wgs/analysis/hmmrc/CSM5MCZ7_pathabundance_relab.biom</t>
  </si>
  <si>
    <t>https://downloads.hmpdacc.org/ihmp/ibd/genome/microbiome/wgs/analysis/hmmrc/CSM5MCZ7_genefamilies_relab.biom</t>
  </si>
  <si>
    <t>CSM79HKT</t>
  </si>
  <si>
    <t>https://downloads.hmpdacc.org/ihmp/ibd/genome/microbiome/wgs/analysis/hmmrc/CSM79HKT_genefamilies_relab.biom</t>
  </si>
  <si>
    <t>https://downloads.hmpdacc.org/ihmp/ibd/genome/microbiome/wgs/analysis/hmmrc/CSM79HKT_pathabundance_relab.biom</t>
  </si>
  <si>
    <t>https://downloads.hmpdacc.org/ihmp/ibd/metatranscriptome/microbiome/analysis/CSM79HKT_ecs_relab.biom</t>
  </si>
  <si>
    <t>https://downloads.hmpdacc.org/ihmp/ibd/genome/microbiome/wgs/analysis/hmmrc/CSM79HKT_ecs_relab.biom</t>
  </si>
  <si>
    <t>https://downloads.hmpdacc.org/ihmp/ibd/genome/microbiome/wgs/analysis/hmscp/CSM79HKT_taxonomic_profile.biom</t>
  </si>
  <si>
    <t>https://downloads.hmpdacc.org/ihmp/ibd/metatranscriptome/microbiome/analysis/CSM79HKT_genefamilies_relab.biom</t>
  </si>
  <si>
    <t>https://downloads.hmpdacc.org/ihmp/ibd/metatranscriptome/microbiome/analysis/CSM79HKT_pathabundance_relab.biom</t>
  </si>
  <si>
    <t>CSM5MCZ5</t>
  </si>
  <si>
    <t>https://downloads.hmpdacc.org/ihmp/ibd/genome/microbiome/wgs/analysis/hmmrc/CSM5MCZ5_genefamilies_relab.biom</t>
  </si>
  <si>
    <t>https://downloads.hmpdacc.org/ihmp/ibd/genome/microbiome/wgs/analysis/hmmrc/CSM5MCZ5_ecs_relab.biom</t>
  </si>
  <si>
    <t>https://downloads.hmpdacc.org/ihmp/ibd/genome/microbiome/wgs/analysis/hmmrc/CSM5MCZ5_pathabundance_relab.biom</t>
  </si>
  <si>
    <t>https://downloads.hmpdacc.org/ihmp/ibd/genome/microbiome/wgs/analysis/hmscp/CSM5MCZ5_taxonomic_profile.biom</t>
  </si>
  <si>
    <t>CSM79HQB</t>
  </si>
  <si>
    <t>https://downloads.hmpdacc.org/ihmp/ibd/genome/microbiome/wgs/analysis/hmmrc/CSM79HQB_ecs_relab.biom</t>
  </si>
  <si>
    <t>https://downloads.hmpdacc.org/ihmp/ibd/genome/microbiome/wgs/analysis/hmmrc/CSM79HQB_genefamilies_relab.biom</t>
  </si>
  <si>
    <t>https://downloads.hmpdacc.org/ihmp/ibd/genome/microbiome/wgs/analysis/hmscp/CSM79HQB_taxonomic_profile.biom</t>
  </si>
  <si>
    <t>https://downloads.hmpdacc.org/ihmp/ibd/genome/microbiome/wgs/analysis/hmmrc/CSM79HQB_pathabundance_relab.biom</t>
  </si>
  <si>
    <t>CSM5MCYW</t>
  </si>
  <si>
    <t>https://downloads.hmpdacc.org/ihmp/ibd/genome/microbiome/wgs/analysis/hmscp/CSM5MCYW_taxonomic_profile.biom</t>
  </si>
  <si>
    <t>https://downloads.hmpdacc.org/ihmp/ibd/genome/microbiome/wgs/analysis/hmmrc/CSM5MCYW_genefamilies_relab.biom</t>
  </si>
  <si>
    <t>https://downloads.hmpdacc.org/ihmp/ibd/genome/microbiome/wgs/analysis/hmmrc/CSM5MCYW_ecs_relab.biom</t>
  </si>
  <si>
    <t>https://downloads.hmpdacc.org/ihmp/ibd/genome/microbiome/wgs/analysis/hmmrc/CSM5MCYW_pathabundance_relab.biom</t>
  </si>
  <si>
    <t>CSM79HQF</t>
  </si>
  <si>
    <t>https://downloads.hmpdacc.org/ihmp/ibd/metatranscriptome/microbiome/analysis/CSM79HQF_pathabundance_relab.biom</t>
  </si>
  <si>
    <t>https://downloads.hmpdacc.org/ihmp/ibd/genome/microbiome/wgs/analysis/hmmrc/CSM79HQF_ecs_relab.biom</t>
  </si>
  <si>
    <t>https://downloads.hmpdacc.org/ihmp/ibd/genome/microbiome/wgs/analysis/hmmrc/CSM79HQF_pathabundance_relab.biom</t>
  </si>
  <si>
    <t>https://downloads.hmpdacc.org/ihmp/ibd/genome/microbiome/wgs/analysis/hmmrc/CSM79HQF_genefamilies_relab.biom</t>
  </si>
  <si>
    <t>https://downloads.hmpdacc.org/ihmp/ibd/genome/microbiome/wgs/analysis/hmscp/CSM79HQF_taxonomic_profile.biom</t>
  </si>
  <si>
    <t>https://downloads.hmpdacc.org/ihmp/ibd/metatranscriptome/microbiome/analysis/CSM79HQF_ecs_relab.biom</t>
  </si>
  <si>
    <t>https://downloads.hmpdacc.org/ihmp/ibd/metatranscriptome/microbiome/analysis/CSM79HQF_genefamilies_relab.biom</t>
  </si>
  <si>
    <t>CSM5MCZ3</t>
  </si>
  <si>
    <t>https://downloads.hmpdacc.org/ihmp/ibd/genome/microbiome/wgs/analysis/hmmrc/CSM5MCZ3_genefamilies_relab.biom</t>
  </si>
  <si>
    <t>https://downloads.hmpdacc.org/ihmp/ibd/genome/microbiome/wgs/analysis/hmscp/CSM5MCZ3_taxonomic_profile.biom</t>
  </si>
  <si>
    <t>https://downloads.hmpdacc.org/ihmp/ibd/metatranscriptome/microbiome/analysis/CSM5MCZ3_ecs_relab.biom</t>
  </si>
  <si>
    <t>https://downloads.hmpdacc.org/ihmp/ibd/metatranscriptome/microbiome/analysis/CSM5MCZ3_genefamilies_relab.biom</t>
  </si>
  <si>
    <t>https://downloads.hmpdacc.org/ihmp/ibd/metatranscriptome/microbiome/analysis/CSM5MCZ3_pathabundance_relab.biom</t>
  </si>
  <si>
    <t>https://downloads.hmpdacc.org/ihmp/ibd/genome/microbiome/wgs/analysis/hmmrc/CSM5MCZ3_ecs_relab.biom</t>
  </si>
  <si>
    <t>https://downloads.hmpdacc.org/ihmp/ibd/genome/microbiome/wgs/analysis/hmmrc/CSM5MCZ3_pathabundance_relab.biom</t>
  </si>
  <si>
    <t>CSM79HQ9</t>
  </si>
  <si>
    <t>https://downloads.hmpdacc.org/ihmp/ibd/genome/microbiome/wgs/analysis/hmmrc/CSM79HQ9_pathabundance_relab.biom</t>
  </si>
  <si>
    <t>https://downloads.hmpdacc.org/ihmp/ibd/genome/microbiome/wgs/analysis/hmmrc/CSM79HQ9_genefamilies_relab.biom</t>
  </si>
  <si>
    <t>https://downloads.hmpdacc.org/ihmp/ibd/genome/microbiome/wgs/analysis/hmmrc/CSM79HQ9_ecs_relab.biom</t>
  </si>
  <si>
    <t>https://downloads.hmpdacc.org/ihmp/ibd/genome/microbiome/wgs/analysis/hmscp/CSM79HQ9_taxonomic_profile.biom</t>
  </si>
  <si>
    <t>CSM5MCW6</t>
  </si>
  <si>
    <t>https://downloads.hmpdacc.org/ihmp/ibd/genome/microbiome/wgs/analysis/hmmrc/CSM5MCW6_ecs_relab.biom</t>
  </si>
  <si>
    <t>https://downloads.hmpdacc.org/ihmp/ibd/genome/microbiome/wgs/analysis/hmmrc/CSM5MCW6_genefamilies_relab.biom</t>
  </si>
  <si>
    <t>https://downloads.hmpdacc.org/ihmp/ibd/metatranscriptome/microbiome/analysis/CSM5MCW6_ecs_relab.biom</t>
  </si>
  <si>
    <t>https://downloads.hmpdacc.org/ihmp/ibd/genome/microbiome/wgs/analysis/hmmrc/CSM5MCW6_pathabundance_relab.biom</t>
  </si>
  <si>
    <t>https://downloads.hmpdacc.org/ihmp/ibd/genome/microbiome/wgs/analysis/hmscp/CSM5MCW6_taxonomic_profile.biom</t>
  </si>
  <si>
    <t>https://downloads.hmpdacc.org/ihmp/ibd/metatranscriptome/microbiome/analysis/CSM5MCW6_pathabundance_relab.biom</t>
  </si>
  <si>
    <t>https://downloads.hmpdacc.org/ihmp/ibd/metatranscriptome/microbiome/analysis/CSM5MCW6_genefamilies_relab.biom</t>
  </si>
  <si>
    <t>CSM7KORI</t>
  </si>
  <si>
    <t>https://downloads.hmpdacc.org/ihmp/ibd/genome/microbiome/wgs/analysis/hmmrc/CSM7KORI_ecs_relab.biom</t>
  </si>
  <si>
    <t>https://downloads.hmpdacc.org/ihmp/ibd/genome/microbiome/wgs/analysis/hmmrc/CSM7KORI_genefamilies_relab.biom</t>
  </si>
  <si>
    <t>https://downloads.hmpdacc.org/ihmp/ibd/genome/microbiome/wgs/analysis/hmscp/CSM7KORI_taxonomic_profile.biom</t>
  </si>
  <si>
    <t>https://downloads.hmpdacc.org/ihmp/ibd/genome/microbiome/wgs/analysis/hmmrc/CSM7KORI_pathabundance_relab.biom</t>
  </si>
  <si>
    <t>CSM79HL4</t>
  </si>
  <si>
    <t>https://downloads.hmpdacc.org/ihmp/ibd/genome/microbiome/wgs/analysis/hmmrc/CSM79HL4_pathabundance_relab.biom</t>
  </si>
  <si>
    <t>https://downloads.hmpdacc.org/ihmp/ibd/genome/microbiome/wgs/analysis/hmscp/CSM79HL4_taxonomic_profile.biom</t>
  </si>
  <si>
    <t>https://downloads.hmpdacc.org/ihmp/ibd/genome/microbiome/wgs/analysis/hmmrc/CSM79HL4_ecs_relab.biom</t>
  </si>
  <si>
    <t>https://downloads.hmpdacc.org/ihmp/ibd/genome/microbiome/wgs/analysis/hmmrc/CSM79HL4_genefamilies_relab.biom</t>
  </si>
  <si>
    <t>CSM79HL6</t>
  </si>
  <si>
    <t>https://downloads.hmpdacc.org/ihmp/ibd/genome/microbiome/wgs/analysis/hmmrc/CSM79HL6_ecs_relab.biom</t>
  </si>
  <si>
    <t>https://downloads.hmpdacc.org/ihmp/ibd/genome/microbiome/wgs/analysis/hmscp/CSM79HL6_taxonomic_profile.biom</t>
  </si>
  <si>
    <t>https://downloads.hmpdacc.org/ihmp/ibd/genome/microbiome/wgs/analysis/hmmrc/CSM79HL6_genefamilies_relab.biom</t>
  </si>
  <si>
    <t>https://downloads.hmpdacc.org/ihmp/ibd/genome/microbiome/wgs/analysis/hmmrc/CSM79HL6_pathabundance_relab.biom</t>
  </si>
  <si>
    <t>CSM7KOKT</t>
  </si>
  <si>
    <t>https://downloads.hmpdacc.org/ihmp/ibd/genome/microbiome/wgs/analysis/hmmrc/CSM7KOKT_ecs_relab.biom</t>
  </si>
  <si>
    <t>https://downloads.hmpdacc.org/ihmp/ibd/genome/microbiome/wgs/analysis/hmmrc/CSM7KOKT_genefamilies_relab.biom</t>
  </si>
  <si>
    <t>https://downloads.hmpdacc.org/ihmp/ibd/genome/microbiome/wgs/analysis/hmscp/CSM7KOKT_taxonomic_profile.biom</t>
  </si>
  <si>
    <t>https://downloads.hmpdacc.org/ihmp/ibd/genome/microbiome/wgs/analysis/hmmrc/CSM7KOKT_pathabundance_relab.biom</t>
  </si>
  <si>
    <t>CSM7KOL2</t>
  </si>
  <si>
    <t>https://downloads.hmpdacc.org/ihmp/ibd/genome/microbiome/wgs/analysis/hmscp/CSM7KOL2_taxonomic_profile.biom</t>
  </si>
  <si>
    <t>https://downloads.hmpdacc.org/ihmp/ibd/genome/microbiome/wgs/analysis/hmmrc/CSM7KOL2_pathabundance_relab.biom</t>
  </si>
  <si>
    <t>https://downloads.hmpdacc.org/ihmp/ibd/genome/microbiome/wgs/analysis/hmmrc/CSM7KOL2_ecs_relab.biom</t>
  </si>
  <si>
    <t>https://downloads.hmpdacc.org/ihmp/ibd/genome/microbiome/wgs/analysis/hmmrc/CSM7KOL2_genefamilies_relab.biom</t>
  </si>
  <si>
    <t>CSM7KOKZ</t>
  </si>
  <si>
    <t>https://downloads.hmpdacc.org/ihmp/ibd/metatranscriptome/microbiome/analysis/CSM7KOKZ_genefamilies_relab.biom</t>
  </si>
  <si>
    <t>https://downloads.hmpdacc.org/ihmp/ibd/genome/microbiome/wgs/analysis/hmmrc/CSM7KOKZ_ecs_relab.biom</t>
  </si>
  <si>
    <t>https://downloads.hmpdacc.org/ihmp/ibd/genome/microbiome/wgs/analysis/hmmrc/CSM7KOKZ_pathabundance_relab.biom</t>
  </si>
  <si>
    <t>https://downloads.hmpdacc.org/ihmp/ibd/genome/microbiome/wgs/analysis/hmmrc/CSM7KOKZ_genefamilies_relab.biom</t>
  </si>
  <si>
    <t>https://downloads.hmpdacc.org/ihmp/ibd/metatranscriptome/microbiome/analysis/CSM7KOKZ_ecs_relab.biom</t>
  </si>
  <si>
    <t>https://downloads.hmpdacc.org/ihmp/ibd/metatranscriptome/microbiome/analysis/CSM7KOKZ_pathabundance_relab.biom</t>
  </si>
  <si>
    <t>https://downloads.hmpdacc.org/ihmp/ibd/genome/microbiome/wgs/analysis/hmscp/CSM7KOKZ_taxonomic_profile.biom</t>
  </si>
  <si>
    <t>CSM79HKZ</t>
  </si>
  <si>
    <t>https://downloads.hmpdacc.org/ihmp/ibd/genome/microbiome/wgs/analysis/hmmrc/CSM79HKZ_ecs_relab.biom</t>
  </si>
  <si>
    <t>https://downloads.hmpdacc.org/ihmp/ibd/genome/microbiome/wgs/analysis/hmmrc/CSM79HKZ_genefamilies_relab.biom</t>
  </si>
  <si>
    <t>https://downloads.hmpdacc.org/ihmp/ibd/genome/microbiome/wgs/analysis/hmscp/CSM79HKZ_taxonomic_profile.biom</t>
  </si>
  <si>
    <t>https://downloads.hmpdacc.org/ihmp/ibd/genome/microbiome/wgs/analysis/hmmrc/CSM79HKZ_pathabundance_relab.biom</t>
  </si>
  <si>
    <t>CSM7KOKR</t>
  </si>
  <si>
    <t>https://downloads.hmpdacc.org/ihmp/ibd/genome/microbiome/wgs/analysis/hmscp/CSM7KOKR_taxonomic_profile.biom</t>
  </si>
  <si>
    <t>https://downloads.hmpdacc.org/ihmp/ibd/genome/microbiome/wgs/analysis/hmmrc/CSM7KOKR_genefamilies_relab.biom</t>
  </si>
  <si>
    <t>https://downloads.hmpdacc.org/ihmp/ibd/metatranscriptome/microbiome/analysis/CSM7KOKR_ecs_relab.biom</t>
  </si>
  <si>
    <t>https://downloads.hmpdacc.org/ihmp/ibd/genome/microbiome/wgs/analysis/hmmrc/CSM7KOKR_ecs_relab.biom</t>
  </si>
  <si>
    <t>https://downloads.hmpdacc.org/ihmp/ibd/metatranscriptome/microbiome/analysis/CSM7KOKR_genefamilies_relab.biom</t>
  </si>
  <si>
    <t>https://downloads.hmpdacc.org/ihmp/ibd/genome/microbiome/wgs/analysis/hmmrc/CSM7KOKR_pathabundance_relab.biom</t>
  </si>
  <si>
    <t>https://downloads.hmpdacc.org/ihmp/ibd/metatranscriptome/microbiome/analysis/CSM7KOKR_pathabundance_relab.biom</t>
  </si>
  <si>
    <t>CSM79HKX</t>
  </si>
  <si>
    <t>https://downloads.hmpdacc.org/ihmp/ibd/genome/microbiome/wgs/analysis/hmscp/CSM79HKX_taxonomic_profile.biom</t>
  </si>
  <si>
    <t>https://downloads.hmpdacc.org/ihmp/ibd/genome/microbiome/wgs/analysis/hmmrc/CSM79HKX_pathabundance_relab.biom</t>
  </si>
  <si>
    <t>https://downloads.hmpdacc.org/ihmp/ibd/genome/microbiome/wgs/analysis/hmmrc/CSM79HKX_ecs_relab.biom</t>
  </si>
  <si>
    <t>https://downloads.hmpdacc.org/ihmp/ibd/genome/microbiome/wgs/analysis/hmmrc/CSM79HKX_genefamilies_relab.biom</t>
  </si>
  <si>
    <t>CSM7KORC</t>
  </si>
  <si>
    <t>https://downloads.hmpdacc.org/ihmp/ibd/genome/microbiome/wgs/analysis/hmmrc/CSM7KORC_genefamilies_relab.biom</t>
  </si>
  <si>
    <t>https://downloads.hmpdacc.org/ihmp/ibd/genome/microbiome/wgs/analysis/hmscp/CSM7KORC_taxonomic_profile.biom</t>
  </si>
  <si>
    <t>https://downloads.hmpdacc.org/ihmp/ibd/genome/microbiome/wgs/analysis/hmmrc/CSM7KORC_pathabundance_relab.biom</t>
  </si>
  <si>
    <t>https://downloads.hmpdacc.org/ihmp/ibd/metatranscriptome/microbiome/analysis/CSM7KORC_genefamilies_relab.biom</t>
  </si>
  <si>
    <t>https://downloads.hmpdacc.org/ihmp/ibd/metatranscriptome/microbiome/analysis/CSM7KORC_ecs_relab.biom</t>
  </si>
  <si>
    <t>https://downloads.hmpdacc.org/ihmp/ibd/genome/microbiome/wgs/analysis/hmmrc/CSM7KORC_ecs_relab.biom</t>
  </si>
  <si>
    <t>https://downloads.hmpdacc.org/ihmp/ibd/metatranscriptome/microbiome/analysis/CSM7KORC_pathabundance_relab.biom</t>
  </si>
  <si>
    <t>CSM7KORG</t>
  </si>
  <si>
    <t>https://downloads.hmpdacc.org/ihmp/ibd/genome/microbiome/wgs/analysis/hmscp/CSM7KORG_taxonomic_profile.biom</t>
  </si>
  <si>
    <t>https://downloads.hmpdacc.org/ihmp/ibd/genome/microbiome/wgs/analysis/hmmrc/CSM7KORG_genefamilies_relab.biom</t>
  </si>
  <si>
    <t>https://downloads.hmpdacc.org/ihmp/ibd/metatranscriptome/microbiome/analysis/CSM7KORG_ecs_relab.biom</t>
  </si>
  <si>
    <t>https://downloads.hmpdacc.org/ihmp/ibd/metatranscriptome/microbiome/analysis/CSM7KORG_pathabundance_relab.biom</t>
  </si>
  <si>
    <t>https://downloads.hmpdacc.org/ihmp/ibd/metatranscriptome/microbiome/analysis/CSM7KORG_genefamilies_relab.biom</t>
  </si>
  <si>
    <t>https://downloads.hmpdacc.org/ihmp/ibd/genome/microbiome/wgs/analysis/hmmrc/CSM7KORG_pathabundance_relab.biom</t>
  </si>
  <si>
    <t>https://downloads.hmpdacc.org/ihmp/ibd/genome/microbiome/wgs/analysis/hmmrc/CSM7KORG_ecs_relab.biom</t>
  </si>
  <si>
    <t>CSM7KORK</t>
  </si>
  <si>
    <t>https://downloads.hmpdacc.org/ihmp/ibd/genome/microbiome/wgs/analysis/hmmrc/CSM7KORK_pathabundance_relab.biom</t>
  </si>
  <si>
    <t>https://downloads.hmpdacc.org/ihmp/ibd/genome/microbiome/wgs/analysis/hmscp/CSM7KORK_taxonomic_profile.biom</t>
  </si>
  <si>
    <t>https://downloads.hmpdacc.org/ihmp/ibd/metatranscriptome/microbiome/analysis/CSM7KORK_genefamilies_relab.biom</t>
  </si>
  <si>
    <t>https://downloads.hmpdacc.org/ihmp/ibd/metatranscriptome/microbiome/analysis/CSM7KORK_ecs_relab.biom</t>
  </si>
  <si>
    <t>https://downloads.hmpdacc.org/ihmp/ibd/genome/microbiome/wgs/analysis/hmmrc/CSM7KORK_genefamilies_relab.biom</t>
  </si>
  <si>
    <t>https://downloads.hmpdacc.org/ihmp/ibd/metatranscriptome/microbiome/analysis/CSM7KORK_pathabundance_relab.biom</t>
  </si>
  <si>
    <t>https://downloads.hmpdacc.org/ihmp/ibd/genome/microbiome/wgs/analysis/hmmrc/CSM7KORK_ecs_relab.biom</t>
  </si>
  <si>
    <t>CSM79HRE</t>
  </si>
  <si>
    <t>https://downloads.hmpdacc.org/ihmp/ibd/genome/microbiome/wgs/analysis/hmmrc/CSM79HRE_pathabundance_relab.biom</t>
  </si>
  <si>
    <t>https://downloads.hmpdacc.org/ihmp/ibd/genome/microbiome/wgs/analysis/hmmrc/CSM79HRE_genefamilies_relab.biom</t>
  </si>
  <si>
    <t>https://downloads.hmpdacc.org/ihmp/ibd/genome/microbiome/wgs/analysis/hmscp/CSM79HRE_taxonomic_profile.biom</t>
  </si>
  <si>
    <t>https://downloads.hmpdacc.org/ihmp/ibd/genome/microbiome/wgs/analysis/hmmrc/CSM79HRE_ecs_relab.biom</t>
  </si>
  <si>
    <t>CSM79HR8</t>
  </si>
  <si>
    <t>https://downloads.hmpdacc.org/ihmp/ibd/genome/microbiome/wgs/analysis/hmmrc/CSM79HR8_genefamilies_relab.biom</t>
  </si>
  <si>
    <t>https://downloads.hmpdacc.org/ihmp/ibd/metatranscriptome/microbiome/analysis/CSM79HR8_genefamilies_relab.biom</t>
  </si>
  <si>
    <t>https://downloads.hmpdacc.org/ihmp/ibd/metatranscriptome/microbiome/analysis/CSM79HR8_ecs_relab.biom</t>
  </si>
  <si>
    <t>https://downloads.hmpdacc.org/ihmp/ibd/genome/microbiome/wgs/analysis/hmmrc/CSM79HR8_ecs_relab.biom</t>
  </si>
  <si>
    <t>https://downloads.hmpdacc.org/ihmp/ibd/metatranscriptome/microbiome/analysis/CSM79HR8_pathabundance_relab.biom</t>
  </si>
  <si>
    <t>https://downloads.hmpdacc.org/ihmp/ibd/genome/microbiome/wgs/analysis/hmscp/CSM79HR8_taxonomic_profile.biom</t>
  </si>
  <si>
    <t>https://downloads.hmpdacc.org/ihmp/ibd/genome/microbiome/wgs/analysis/hmmrc/CSM79HR8_pathabundance_relab.biom</t>
  </si>
  <si>
    <t>CSM79HRC</t>
  </si>
  <si>
    <t>https://downloads.hmpdacc.org/ihmp/ibd/metatranscriptome/microbiome/analysis/CSM79HRC_genefamilies_relab.biom</t>
  </si>
  <si>
    <t>https://downloads.hmpdacc.org/ihmp/ibd/metatranscriptome/microbiome/analysis/CSM79HRC_ecs_relab.biom</t>
  </si>
  <si>
    <t>https://downloads.hmpdacc.org/ihmp/ibd/genome/microbiome/wgs/analysis/hmmrc/CSM79HRC_genefamilies_relab.biom</t>
  </si>
  <si>
    <t>https://downloads.hmpdacc.org/ihmp/ibd/genome/microbiome/wgs/analysis/hmmrc/CSM79HRC_pathabundance_relab.biom</t>
  </si>
  <si>
    <t>https://downloads.hmpdacc.org/ihmp/ibd/genome/microbiome/wgs/analysis/hmmrc/CSM79HRC_ecs_relab.biom</t>
  </si>
  <si>
    <t>https://downloads.hmpdacc.org/ihmp/ibd/metatranscriptome/microbiome/analysis/CSM79HRC_pathabundance_relab.biom</t>
  </si>
  <si>
    <t>https://downloads.hmpdacc.org/ihmp/ibd/genome/microbiome/wgs/analysis/hmscp/CSM79HRC_taxonomic_profile.biom</t>
  </si>
  <si>
    <t>CSM9X1Z4</t>
  </si>
  <si>
    <t>https://downloads.hmpdacc.org/ihmp/ibd/genome/microbiome/wgs/analysis/hmmrc/CSM9X1Z4_genefamilies_relab.biom</t>
  </si>
  <si>
    <t>https://downloads.hmpdacc.org/ihmp/ibd/metatranscriptome/microbiome/analysis/CSM9X1Z4_genefamilies_relab.biom</t>
  </si>
  <si>
    <t>https://downloads.hmpdacc.org/ihmp/ibd/genome/microbiome/wgs/analysis/hmscp/CSM9X1Z4_taxonomic_profile.biom</t>
  </si>
  <si>
    <t>https://downloads.hmpdacc.org/ihmp/ibd/genome/microbiome/wgs/analysis/hmmrc/CSM9X1Z4_ecs_relab.biom</t>
  </si>
  <si>
    <t>https://downloads.hmpdacc.org/ihmp/ibd/genome/microbiome/wgs/analysis/hmmrc/CSM9X1Z4_pathabundance_relab.biom</t>
  </si>
  <si>
    <t>https://downloads.hmpdacc.org/ihmp/ibd/metatranscriptome/microbiome/analysis/CSM9X1Z4_ecs_relab.biom</t>
  </si>
  <si>
    <t>https://downloads.hmpdacc.org/ihmp/ibd/metatranscriptome/microbiome/analysis/CSM9X1Z4_pathabundance_relab.biom</t>
  </si>
  <si>
    <t>CSM7KOO9</t>
  </si>
  <si>
    <t>https://downloads.hmpdacc.org/ihmp/ibd/metatranscriptome/microbiome/analysis/CSM7KOO9_pathabundance_relab.biom</t>
  </si>
  <si>
    <t>https://downloads.hmpdacc.org/ihmp/ibd/genome/microbiome/wgs/analysis/hmmrc/CSM7KOO9_genefamilies_relab.biom</t>
  </si>
  <si>
    <t>https://downloads.hmpdacc.org/ihmp/ibd/genome/microbiome/wgs/analysis/hmmrc/CSM7KOO9_pathabundance_relab.biom</t>
  </si>
  <si>
    <t>https://downloads.hmpdacc.org/ihmp/ibd/metatranscriptome/microbiome/analysis/CSM7KOO9_genefamilies_relab.biom</t>
  </si>
  <si>
    <t>https://downloads.hmpdacc.org/ihmp/ibd/genome/microbiome/wgs/analysis/hmmrc/CSM7KOO9_ecs_relab.biom</t>
  </si>
  <si>
    <t>https://downloads.hmpdacc.org/ihmp/ibd/metatranscriptome/microbiome/analysis/CSM7KOO9_ecs_relab.biom</t>
  </si>
  <si>
    <t>https://downloads.hmpdacc.org/ihmp/ibd/genome/microbiome/wgs/analysis/hmscp/CSM7KOO9_taxonomic_profile.biom</t>
  </si>
  <si>
    <t>CSM7KOO5</t>
  </si>
  <si>
    <t>https://downloads.hmpdacc.org/ihmp/ibd/genome/microbiome/wgs/analysis/hmscp/CSM7KOO5_taxonomic_profile.biom</t>
  </si>
  <si>
    <t>https://downloads.hmpdacc.org/ihmp/ibd/genome/microbiome/wgs/analysis/hmmrc/CSM7KOO5_pathabundance_relab.biom</t>
  </si>
  <si>
    <t>https://downloads.hmpdacc.org/ihmp/ibd/metatranscriptome/microbiome/analysis/CSM7KOO5_ecs_relab.biom</t>
  </si>
  <si>
    <t>https://downloads.hmpdacc.org/ihmp/ibd/genome/microbiome/wgs/analysis/hmmrc/CSM7KOO5_ecs_relab.biom</t>
  </si>
  <si>
    <t>https://downloads.hmpdacc.org/ihmp/ibd/metatranscriptome/microbiome/analysis/CSM7KOO5_genefamilies_relab.biom</t>
  </si>
  <si>
    <t>https://downloads.hmpdacc.org/ihmp/ibd/genome/microbiome/wgs/analysis/hmmrc/CSM7KOO5_genefamilies_relab.biom</t>
  </si>
  <si>
    <t>https://downloads.hmpdacc.org/ihmp/ibd/metatranscriptome/microbiome/analysis/CSM7KOO5_pathabundance_relab.biom</t>
  </si>
  <si>
    <t>CSM7KOOF</t>
  </si>
  <si>
    <t>https://downloads.hmpdacc.org/ihmp/ibd/metatranscriptome/microbiome/analysis/CSM7KOOF_pathabundance_relab.biom</t>
  </si>
  <si>
    <t>https://downloads.hmpdacc.org/ihmp/ibd/genome/microbiome/wgs/analysis/hmscp/CSM7KOOF_taxonomic_profile.biom</t>
  </si>
  <si>
    <t>https://downloads.hmpdacc.org/ihmp/ibd/metatranscriptome/microbiome/analysis/CSM7KOOF_genefamilies_relab.biom</t>
  </si>
  <si>
    <t>https://downloads.hmpdacc.org/ihmp/ibd/genome/microbiome/wgs/analysis/hmmrc/CSM7KOOF_ecs_relab.biom</t>
  </si>
  <si>
    <t>https://downloads.hmpdacc.org/ihmp/ibd/metatranscriptome/microbiome/analysis/CSM7KOOF_ecs_relab.biom</t>
  </si>
  <si>
    <t>https://downloads.hmpdacc.org/ihmp/ibd/genome/microbiome/wgs/analysis/hmmrc/CSM7KOOF_pathabundance_relab.biom</t>
  </si>
  <si>
    <t>https://downloads.hmpdacc.org/ihmp/ibd/genome/microbiome/wgs/analysis/hmmrc/CSM7KOOF_genefamilies_relab.biom</t>
  </si>
  <si>
    <t>CSM79HRG</t>
  </si>
  <si>
    <t>https://downloads.hmpdacc.org/ihmp/ibd/genome/microbiome/wgs/analysis/hmmrc/CSM79HRG_ecs_relab.biom</t>
  </si>
  <si>
    <t>https://downloads.hmpdacc.org/ihmp/ibd/genome/microbiome/wgs/analysis/hmmrc/CSM79HRG_pathabundance_relab.biom</t>
  </si>
  <si>
    <t>https://downloads.hmpdacc.org/ihmp/ibd/metatranscriptome/microbiome/analysis/CSM79HRG_pathabundance_relab.biom</t>
  </si>
  <si>
    <t>https://downloads.hmpdacc.org/ihmp/ibd/genome/microbiome/wgs/analysis/hmmrc/CSM79HRG_genefamilies_relab.biom</t>
  </si>
  <si>
    <t>https://downloads.hmpdacc.org/ihmp/ibd/metatranscriptome/microbiome/analysis/CSM79HRG_ecs_relab.biom</t>
  </si>
  <si>
    <t>https://downloads.hmpdacc.org/ihmp/ibd/genome/microbiome/wgs/analysis/hmscp/CSM79HRG_taxonomic_profile.biom</t>
  </si>
  <si>
    <t>https://downloads.hmpdacc.org/ihmp/ibd/metatranscriptome/microbiome/analysis/CSM79HRG_genefamilies_relab.biom</t>
  </si>
  <si>
    <t>CSM7KOOD</t>
  </si>
  <si>
    <t>https://downloads.hmpdacc.org/ihmp/ibd/genome/microbiome/wgs/analysis/hmmrc/CSM7KOOD_genefamilies_relab.biom</t>
  </si>
  <si>
    <t>https://downloads.hmpdacc.org/ihmp/ibd/metatranscriptome/microbiome/analysis/CSM7KOOD_ecs_relab.biom</t>
  </si>
  <si>
    <t>https://downloads.hmpdacc.org/ihmp/ibd/metatranscriptome/microbiome/analysis/CSM7KOOD_pathabundance_relab.biom</t>
  </si>
  <si>
    <t>https://downloads.hmpdacc.org/ihmp/ibd/metatranscriptome/microbiome/analysis/CSM7KOOD_genefamilies_relab.biom</t>
  </si>
  <si>
    <t>https://downloads.hmpdacc.org/ihmp/ibd/genome/microbiome/wgs/analysis/hmscp/CSM7KOOD_taxonomic_profile.biom</t>
  </si>
  <si>
    <t>https://downloads.hmpdacc.org/ihmp/ibd/genome/microbiome/wgs/analysis/hmmrc/CSM7KOOD_ecs_relab.biom</t>
  </si>
  <si>
    <t>https://downloads.hmpdacc.org/ihmp/ibd/genome/microbiome/wgs/analysis/hmmrc/CSM7KOOD_pathabundance_relab.biom</t>
  </si>
  <si>
    <t>CSM9X1ZC</t>
  </si>
  <si>
    <t>https://downloads.hmpdacc.org/ihmp/ibd/genome/microbiome/wgs/analysis/hmmrc/CSM9X1ZC_pathabundance_relab.biom</t>
  </si>
  <si>
    <t>https://downloads.hmpdacc.org/ihmp/ibd/genome/microbiome/wgs/analysis/hmmrc/CSM9X1ZC_ecs_relab.biom</t>
  </si>
  <si>
    <t>https://downloads.hmpdacc.org/ihmp/ibd/genome/microbiome/wgs/analysis/hmmrc/CSM9X1ZC_genefamilies_relab.biom</t>
  </si>
  <si>
    <t>https://downloads.hmpdacc.org/ihmp/ibd/metatranscriptome/microbiome/analysis/CSM9X1ZC_genefamilies_relab.biom</t>
  </si>
  <si>
    <t>https://downloads.hmpdacc.org/ihmp/ibd/metatranscriptome/microbiome/analysis/CSM9X1ZC_ecs_relab.biom</t>
  </si>
  <si>
    <t>https://downloads.hmpdacc.org/ihmp/ibd/genome/microbiome/wgs/analysis/hmscp/CSM9X1ZC_taxonomic_profile.biom</t>
  </si>
  <si>
    <t>https://downloads.hmpdacc.org/ihmp/ibd/metatranscriptome/microbiome/analysis/CSM9X1ZC_pathabundance_relab.biom</t>
  </si>
  <si>
    <t>CSM7KOJQ</t>
  </si>
  <si>
    <t>https://downloads.hmpdacc.org/ihmp/ibd/genome/microbiome/wgs/analysis/hmmrc/CSM7KOJQ_genefamilies_relab.biom</t>
  </si>
  <si>
    <t>https://downloads.hmpdacc.org/ihmp/ibd/genome/microbiome/wgs/analysis/hmscp/CSM7KOJQ_taxonomic_profile.biom</t>
  </si>
  <si>
    <t>https://downloads.hmpdacc.org/ihmp/ibd/genome/microbiome/wgs/analysis/hmmrc/CSM7KOJQ_pathabundance_relab.biom</t>
  </si>
  <si>
    <t>https://downloads.hmpdacc.org/ihmp/ibd/genome/microbiome/wgs/analysis/hmmrc/CSM7KOJQ_ecs_relab.biom</t>
  </si>
  <si>
    <t>CSM7KOK1</t>
  </si>
  <si>
    <t>https://downloads.hmpdacc.org/ihmp/ibd/genome/microbiome/wgs/analysis/hmscp/CSM7KOK1_taxonomic_profile.biom</t>
  </si>
  <si>
    <t>https://downloads.hmpdacc.org/ihmp/ibd/genome/microbiome/wgs/analysis/hmmrc/CSM7KOK1_genefamilies_relab.biom</t>
  </si>
  <si>
    <t>https://downloads.hmpdacc.org/ihmp/ibd/genome/microbiome/wgs/analysis/hmmrc/CSM7KOK1_pathabundance_relab.biom</t>
  </si>
  <si>
    <t>https://downloads.hmpdacc.org/ihmp/ibd/genome/microbiome/wgs/analysis/hmmrc/CSM7KOK1_ecs_relab.biom</t>
  </si>
  <si>
    <t>CSM7KOJS</t>
  </si>
  <si>
    <t>https://downloads.hmpdacc.org/ihmp/ibd/genome/microbiome/wgs/analysis/hmmrc/CSM7KOJS_pathabundance_relab.biom</t>
  </si>
  <si>
    <t>https://downloads.hmpdacc.org/ihmp/ibd/genome/microbiome/wgs/analysis/hmmrc/CSM7KOJS_genefamilies_relab.biom</t>
  </si>
  <si>
    <t>https://downloads.hmpdacc.org/ihmp/ibd/genome/microbiome/wgs/analysis/hmmrc/CSM7KOJS_ecs_relab.biom</t>
  </si>
  <si>
    <t>https://downloads.hmpdacc.org/ihmp/ibd/genome/microbiome/wgs/analysis/hmscp/CSM7KOJS_taxonomic_profile.biom</t>
  </si>
  <si>
    <t>CSM7KOJU</t>
  </si>
  <si>
    <t>https://downloads.hmpdacc.org/ihmp/ibd/genome/microbiome/wgs/analysis/hmmrc/CSM7KOJU_genefamilies_relab.biom</t>
  </si>
  <si>
    <t>https://downloads.hmpdacc.org/ihmp/ibd/genome/microbiome/wgs/analysis/hmmrc/CSM7KOJU_ecs_relab.biom</t>
  </si>
  <si>
    <t>https://downloads.hmpdacc.org/ihmp/ibd/metatranscriptome/microbiome/analysis/CSM7KOJU_pathabundance_relab.biom</t>
  </si>
  <si>
    <t>https://downloads.hmpdacc.org/ihmp/ibd/metatranscriptome/microbiome/analysis/CSM7KOJU_genefamilies_relab.biom</t>
  </si>
  <si>
    <t>https://downloads.hmpdacc.org/ihmp/ibd/metatranscriptome/microbiome/analysis/CSM7KOJU_ecs_relab.biom</t>
  </si>
  <si>
    <t>https://downloads.hmpdacc.org/ihmp/ibd/genome/microbiome/wgs/analysis/hmmrc/CSM7KOJU_pathabundance_relab.biom</t>
  </si>
  <si>
    <t>https://downloads.hmpdacc.org/ihmp/ibd/genome/microbiome/wgs/analysis/hmscp/CSM7KOJU_taxonomic_profile.biom</t>
  </si>
  <si>
    <t>CSM67UAO</t>
  </si>
  <si>
    <t>https://downloads.hmpdacc.org/ihmp/ibd/metatranscriptome/microbiome/analysis/CSM67UAO_ecs_relab.biom</t>
  </si>
  <si>
    <t>https://downloads.hmpdacc.org/ihmp/ibd/genome/microbiome/wgs/analysis/hmmrc/CSM67UAO_pathabundance_relab.biom</t>
  </si>
  <si>
    <t>https://downloads.hmpdacc.org/ihmp/ibd/genome/microbiome/wgs/analysis/hmscp/CSM67UAO_taxonomic_profile.biom</t>
  </si>
  <si>
    <t>https://downloads.hmpdacc.org/ihmp/ibd/genome/microbiome/wgs/analysis/hmmrc/CSM67UAO_ecs_relab.biom</t>
  </si>
  <si>
    <t>https://downloads.hmpdacc.org/ihmp/ibd/metatranscriptome/microbiome/analysis/CSM67UAO_genefamilies_relab.biom</t>
  </si>
  <si>
    <t>https://downloads.hmpdacc.org/ihmp/ibd/metatranscriptome/microbiome/analysis/CSM67UAO_pathabundance_relab.biom</t>
  </si>
  <si>
    <t>https://downloads.hmpdacc.org/ihmp/ibd/genome/microbiome/wgs/analysis/hmmrc/CSM67UAO_genefamilies_relab.biom</t>
  </si>
  <si>
    <t>CSM79HIF</t>
  </si>
  <si>
    <t>https://downloads.hmpdacc.org/ihmp/ibd/genome/microbiome/wgs/analysis/hmmrc/CSM79HIF_ecs_relab.biom</t>
  </si>
  <si>
    <t>https://downloads.hmpdacc.org/ihmp/ibd/metatranscriptome/microbiome/analysis/CSM79HIF_ecs_relab.biom</t>
  </si>
  <si>
    <t>https://downloads.hmpdacc.org/ihmp/ibd/metatranscriptome/microbiome/analysis/CSM79HIF_genefamilies_relab.biom</t>
  </si>
  <si>
    <t>https://downloads.hmpdacc.org/ihmp/ibd/genome/microbiome/wgs/analysis/hmscp/CSM79HIF_taxonomic_profile.biom</t>
  </si>
  <si>
    <t>https://downloads.hmpdacc.org/ihmp/ibd/genome/microbiome/wgs/analysis/hmmrc/CSM79HIF_pathabundance_relab.biom</t>
  </si>
  <si>
    <t>https://downloads.hmpdacc.org/ihmp/ibd/genome/microbiome/wgs/analysis/hmmrc/CSM79HIF_genefamilies_relab.biom</t>
  </si>
  <si>
    <t>https://downloads.hmpdacc.org/ihmp/ibd/metatranscriptome/microbiome/analysis/CSM79HIF_pathabundance_relab.biom</t>
  </si>
  <si>
    <t>CSM67UAS</t>
  </si>
  <si>
    <t>https://downloads.hmpdacc.org/ihmp/ibd/genome/microbiome/wgs/analysis/hmmrc/CSM67UAS_ecs_relab.biom</t>
  </si>
  <si>
    <t>https://downloads.hmpdacc.org/ihmp/ibd/genome/microbiome/wgs/analysis/hmmrc/CSM67UAS_pathabundance_relab.biom</t>
  </si>
  <si>
    <t>https://downloads.hmpdacc.org/ihmp/ibd/genome/microbiome/wgs/analysis/hmscp/CSM67UAS_taxonomic_profile.biom</t>
  </si>
  <si>
    <t>https://downloads.hmpdacc.org/ihmp/ibd/genome/microbiome/wgs/analysis/hmmrc/CSM67UAS_genefamilies_relab.biom</t>
  </si>
  <si>
    <t>CSM7KOJY</t>
  </si>
  <si>
    <t>https://downloads.hmpdacc.org/ihmp/ibd/genome/microbiome/wgs/analysis/hmscp/CSM7KOJY_taxonomic_profile.biom</t>
  </si>
  <si>
    <t>https://downloads.hmpdacc.org/ihmp/ibd/metatranscriptome/microbiome/analysis/CSM7KOJY_ecs_relab.biom</t>
  </si>
  <si>
    <t>https://downloads.hmpdacc.org/ihmp/ibd/genome/microbiome/wgs/analysis/hmmrc/CSM7KOJY_ecs_relab.biom</t>
  </si>
  <si>
    <t>https://downloads.hmpdacc.org/ihmp/ibd/metatranscriptome/microbiome/analysis/CSM7KOJY_pathabundance_relab.biom</t>
  </si>
  <si>
    <t>https://downloads.hmpdacc.org/ihmp/ibd/genome/microbiome/wgs/analysis/hmmrc/CSM7KOJY_pathabundance_relab.biom</t>
  </si>
  <si>
    <t>https://downloads.hmpdacc.org/ihmp/ibd/genome/microbiome/wgs/analysis/hmmrc/CSM7KOJY_genefamilies_relab.biom</t>
  </si>
  <si>
    <t>https://downloads.hmpdacc.org/ihmp/ibd/metatranscriptome/microbiome/analysis/CSM7KOJY_genefamilies_relab.biom</t>
  </si>
  <si>
    <t>CSM79HIH</t>
  </si>
  <si>
    <t>https://downloads.hmpdacc.org/ihmp/ibd/genome/microbiome/wgs/analysis/hmscp/CSM79HIH_taxonomic_profile.biom</t>
  </si>
  <si>
    <t>https://downloads.hmpdacc.org/ihmp/ibd/genome/microbiome/wgs/analysis/hmmrc/CSM79HIH_pathabundance_relab.biom</t>
  </si>
  <si>
    <t>https://downloads.hmpdacc.org/ihmp/ibd/genome/microbiome/wgs/analysis/hmmrc/CSM79HIH_genefamilies_relab.biom</t>
  </si>
  <si>
    <t>https://downloads.hmpdacc.org/ihmp/ibd/genome/microbiome/wgs/analysis/hmmrc/CSM79HIH_ecs_relab.biom</t>
  </si>
  <si>
    <t>CSM67UAQ</t>
  </si>
  <si>
    <t>https://downloads.hmpdacc.org/ihmp/ibd/genome/microbiome/wgs/analysis/hmmrc/CSM67UAQ_genefamilies_relab.biom</t>
  </si>
  <si>
    <t>https://downloads.hmpdacc.org/ihmp/ibd/genome/microbiome/wgs/analysis/hmscp/CSM67UAQ_taxonomic_profile.biom</t>
  </si>
  <si>
    <t>https://downloads.hmpdacc.org/ihmp/ibd/genome/microbiome/wgs/analysis/hmmrc/CSM67UAQ_ecs_relab.biom</t>
  </si>
  <si>
    <t>https://downloads.hmpdacc.org/ihmp/ibd/genome/microbiome/wgs/analysis/hmmrc/CSM67UAQ_pathabundance_relab.biom</t>
  </si>
  <si>
    <t>CSM7KOPO</t>
  </si>
  <si>
    <t>https://downloads.hmpdacc.org/ihmp/ibd/metatranscriptome/microbiome/analysis/CSM7KOPO_genefamilies_relab.biom</t>
  </si>
  <si>
    <t>https://downloads.hmpdacc.org/ihmp/ibd/metatranscriptome/microbiome/analysis/CSM7KOPO_ecs_relab.biom</t>
  </si>
  <si>
    <t>https://downloads.hmpdacc.org/ihmp/ibd/genome/microbiome/wgs/analysis/hmmrc/CSM7KOPO_pathabundance_relab.biom</t>
  </si>
  <si>
    <t>https://downloads.hmpdacc.org/ihmp/ibd/genome/microbiome/wgs/analysis/hmscp/CSM7KOPO_taxonomic_profile.biom</t>
  </si>
  <si>
    <t>https://downloads.hmpdacc.org/ihmp/ibd/genome/microbiome/wgs/analysis/hmmrc/CSM7KOPO_ecs_relab.biom</t>
  </si>
  <si>
    <t>https://downloads.hmpdacc.org/ihmp/ibd/genome/microbiome/wgs/analysis/hmmrc/CSM7KOPO_genefamilies_relab.biom</t>
  </si>
  <si>
    <t>https://downloads.hmpdacc.org/ihmp/ibd/metatranscriptome/microbiome/analysis/CSM7KOPO_pathabundance_relab.biom</t>
  </si>
  <si>
    <t>CSM7KOPG</t>
  </si>
  <si>
    <t>https://downloads.hmpdacc.org/ihmp/ibd/genome/microbiome/wgs/analysis/hmscp/CSM7KOPG_taxonomic_profile.biom</t>
  </si>
  <si>
    <t>https://downloads.hmpdacc.org/ihmp/ibd/genome/microbiome/wgs/analysis/hmmrc/CSM7KOPG_ecs_relab.biom</t>
  </si>
  <si>
    <t>https://downloads.hmpdacc.org/ihmp/ibd/genome/microbiome/wgs/analysis/hmmrc/CSM7KOPG_pathabundance_relab.biom</t>
  </si>
  <si>
    <t>https://downloads.hmpdacc.org/ihmp/ibd/genome/microbiome/wgs/analysis/hmmrc/CSM7KOPG_genefamilies_relab.biom</t>
  </si>
  <si>
    <t>CSM7KOPI</t>
  </si>
  <si>
    <t>https://downloads.hmpdacc.org/ihmp/ibd/genome/microbiome/wgs/analysis/hmscp/CSM7KOPI_taxonomic_profile.biom</t>
  </si>
  <si>
    <t>https://downloads.hmpdacc.org/ihmp/ibd/metatranscriptome/microbiome/analysis/CSM7KOPI_pathabundance_relab.biom</t>
  </si>
  <si>
    <t>https://downloads.hmpdacc.org/ihmp/ibd/genome/microbiome/wgs/analysis/hmmrc/CSM7KOPI_genefamilies_relab.biom</t>
  </si>
  <si>
    <t>https://downloads.hmpdacc.org/ihmp/ibd/genome/microbiome/wgs/analysis/hmmrc/CSM7KOPI_pathabundance_relab.biom</t>
  </si>
  <si>
    <t>https://downloads.hmpdacc.org/ihmp/ibd/metatranscriptome/microbiome/analysis/CSM7KOPI_genefamilies_relab.biom</t>
  </si>
  <si>
    <t>https://downloads.hmpdacc.org/ihmp/ibd/genome/microbiome/wgs/analysis/hmmrc/CSM7KOPI_ecs_relab.biom</t>
  </si>
  <si>
    <t>https://downloads.hmpdacc.org/ihmp/ibd/metatranscriptome/microbiome/analysis/CSM7KOPI_ecs_relab.biom</t>
  </si>
  <si>
    <t>CSM7KOPK</t>
  </si>
  <si>
    <t>https://downloads.hmpdacc.org/ihmp/ibd/genome/microbiome/wgs/analysis/hmmrc/CSM7KOPK_ecs_relab.biom</t>
  </si>
  <si>
    <t>https://downloads.hmpdacc.org/ihmp/ibd/genome/microbiome/wgs/analysis/hmmrc/CSM7KOPK_pathabundance_relab.biom</t>
  </si>
  <si>
    <t>https://downloads.hmpdacc.org/ihmp/ibd/genome/microbiome/wgs/analysis/hmscp/CSM7KOPK_taxonomic_profile.biom</t>
  </si>
  <si>
    <t>https://downloads.hmpdacc.org/ihmp/ibd/metatranscriptome/microbiome/analysis/CSM7KOPK_pathabundance_relab.biom</t>
  </si>
  <si>
    <t>https://downloads.hmpdacc.org/ihmp/ibd/metatranscriptome/microbiome/analysis/CSM7KOPK_genefamilies_relab.biom</t>
  </si>
  <si>
    <t>https://downloads.hmpdacc.org/ihmp/ibd/genome/microbiome/wgs/analysis/hmmrc/CSM7KOPK_genefamilies_relab.biom</t>
  </si>
  <si>
    <t>https://downloads.hmpdacc.org/ihmp/ibd/metatranscriptome/microbiome/analysis/CSM7KOPK_ecs_relab.biom</t>
  </si>
  <si>
    <t>CSM79HIL</t>
  </si>
  <si>
    <t>https://downloads.hmpdacc.org/ihmp/ibd/metatranscriptome/microbiome/analysis/CSM79HIL_pathabundance_relab.biom</t>
  </si>
  <si>
    <t>https://downloads.hmpdacc.org/ihmp/ibd/genome/microbiome/wgs/analysis/hmmrc/CSM79HIL_genefamilies_relab.biom</t>
  </si>
  <si>
    <t>https://downloads.hmpdacc.org/ihmp/ibd/genome/microbiome/wgs/analysis/hmscp/CSM79HIL_taxonomic_profile.biom</t>
  </si>
  <si>
    <t>https://downloads.hmpdacc.org/ihmp/ibd/genome/microbiome/wgs/analysis/hmmrc/CSM79HIL_ecs_relab.biom</t>
  </si>
  <si>
    <t>https://downloads.hmpdacc.org/ihmp/ibd/genome/microbiome/wgs/analysis/hmmrc/CSM79HIL_pathabundance_relab.biom</t>
  </si>
  <si>
    <t>https://downloads.hmpdacc.org/ihmp/ibd/metatranscriptome/microbiome/analysis/CSM79HIL_genefamilies_relab.biom</t>
  </si>
  <si>
    <t>https://downloads.hmpdacc.org/ihmp/ibd/metatranscriptome/microbiome/analysis/CSM79HIL_ecs_relab.biom</t>
  </si>
  <si>
    <t>CSM67UAK</t>
  </si>
  <si>
    <t>https://downloads.hmpdacc.org/ihmp/ibd/metatranscriptome/microbiome/analysis/CSM67UAK_genefamilies_relab.biom</t>
  </si>
  <si>
    <t>https://downloads.hmpdacc.org/ihmp/ibd/genome/microbiome/wgs/analysis/hmmrc/CSM67UAK_genefamilies_relab.biom</t>
  </si>
  <si>
    <t>https://downloads.hmpdacc.org/ihmp/ibd/genome/microbiome/wgs/analysis/hmmrc/CSM67UAK_pathabundance_relab.biom</t>
  </si>
  <si>
    <t>https://downloads.hmpdacc.org/ihmp/ibd/metatranscriptome/microbiome/analysis/CSM67UAK_pathabundance_relab.biom</t>
  </si>
  <si>
    <t>https://downloads.hmpdacc.org/ihmp/ibd/genome/microbiome/wgs/analysis/hmmrc/CSM67UAK_ecs_relab.biom</t>
  </si>
  <si>
    <t>https://downloads.hmpdacc.org/ihmp/ibd/metatranscriptome/microbiome/analysis/CSM67UAK_ecs_relab.biom</t>
  </si>
  <si>
    <t>https://downloads.hmpdacc.org/ihmp/ibd/genome/microbiome/wgs/analysis/hmscp/CSM67UAK_taxonomic_profile.biom</t>
  </si>
  <si>
    <t>CSM79HID</t>
  </si>
  <si>
    <t>https://downloads.hmpdacc.org/ihmp/ibd/genome/microbiome/wgs/analysis/hmmrc/CSM79HID_genefamilies_relab.biom</t>
  </si>
  <si>
    <t>https://downloads.hmpdacc.org/ihmp/ibd/metatranscriptome/microbiome/analysis/CSM79HID_ecs_relab.biom</t>
  </si>
  <si>
    <t>https://downloads.hmpdacc.org/ihmp/ibd/metatranscriptome/microbiome/analysis/CSM79HID_pathabundance_relab.biom</t>
  </si>
  <si>
    <t>https://downloads.hmpdacc.org/ihmp/ibd/metatranscriptome/microbiome/analysis/CSM79HID_genefamilies_relab.biom</t>
  </si>
  <si>
    <t>https://downloads.hmpdacc.org/ihmp/ibd/genome/microbiome/wgs/analysis/hmmrc/CSM79HID_ecs_relab.biom</t>
  </si>
  <si>
    <t>https://downloads.hmpdacc.org/ihmp/ibd/genome/microbiome/wgs/analysis/hmmrc/CSM79HID_pathabundance_relab.biom</t>
  </si>
  <si>
    <t>https://downloads.hmpdacc.org/ihmp/ibd/genome/microbiome/wgs/analysis/hmscp/CSM79HID_taxonomic_profile.biom</t>
  </si>
  <si>
    <t>CSM67UAM</t>
  </si>
  <si>
    <t>https://downloads.hmpdacc.org/ihmp/ibd/metatranscriptome/microbiome/analysis/CSM67UAM_ecs_relab.biom</t>
  </si>
  <si>
    <t>https://downloads.hmpdacc.org/ihmp/ibd/genome/microbiome/wgs/analysis/hmmrc/CSM67UAM_ecs_relab.biom</t>
  </si>
  <si>
    <t>https://downloads.hmpdacc.org/ihmp/ibd/genome/microbiome/wgs/analysis/hmmrc/CSM67UAM_pathabundance_relab.biom</t>
  </si>
  <si>
    <t>https://downloads.hmpdacc.org/ihmp/ibd/genome/microbiome/wgs/analysis/hmmrc/CSM67UAM_genefamilies_relab.biom</t>
  </si>
  <si>
    <t>https://downloads.hmpdacc.org/ihmp/ibd/metatranscriptome/microbiome/analysis/CSM67UAM_genefamilies_relab.biom</t>
  </si>
  <si>
    <t>https://downloads.hmpdacc.org/ihmp/ibd/metatranscriptome/microbiome/analysis/CSM67UAM_pathabundance_relab.biom</t>
  </si>
  <si>
    <t>https://downloads.hmpdacc.org/ihmp/ibd/genome/microbiome/wgs/analysis/hmscp/CSM67UAM_taxonomic_profile.biom</t>
  </si>
  <si>
    <t>CSM79HIN</t>
  </si>
  <si>
    <t>https://downloads.hmpdacc.org/ihmp/ibd/metatranscriptome/microbiome/analysis/CSM79HIN_genefamilies_relab.biom</t>
  </si>
  <si>
    <t>https://downloads.hmpdacc.org/ihmp/ibd/genome/microbiome/wgs/analysis/hmmrc/CSM79HIN_pathabundance_relab.biom</t>
  </si>
  <si>
    <t>https://downloads.hmpdacc.org/ihmp/ibd/genome/microbiome/wgs/analysis/hmmrc/CSM79HIN_ecs_relab.biom</t>
  </si>
  <si>
    <t>https://downloads.hmpdacc.org/ihmp/ibd/metatranscriptome/microbiome/analysis/CSM79HIN_pathabundance_relab.biom</t>
  </si>
  <si>
    <t>https://downloads.hmpdacc.org/ihmp/ibd/metatranscriptome/microbiome/analysis/CSM79HIN_ecs_relab.biom</t>
  </si>
  <si>
    <t>https://downloads.hmpdacc.org/ihmp/ibd/genome/microbiome/wgs/analysis/hmmrc/CSM79HIN_genefamilies_relab.biom</t>
  </si>
  <si>
    <t>https://downloads.hmpdacc.org/ihmp/ibd/genome/microbiome/wgs/analysis/hmscp/CSM79HIN_taxonomic_profile.biom</t>
  </si>
  <si>
    <t>CSM79HIJ</t>
  </si>
  <si>
    <t>https://downloads.hmpdacc.org/ihmp/ibd/genome/microbiome/wgs/analysis/hmmrc/CSM79HIJ_pathabundance_relab.biom</t>
  </si>
  <si>
    <t>https://downloads.hmpdacc.org/ihmp/ibd/genome/microbiome/wgs/analysis/hmmrc/CSM79HIJ_genefamilies_relab.biom</t>
  </si>
  <si>
    <t>https://downloads.hmpdacc.org/ihmp/ibd/metatranscriptome/microbiome/analysis/CSM79HIJ_pathabundance_relab.biom</t>
  </si>
  <si>
    <t>https://downloads.hmpdacc.org/ihmp/ibd/metatranscriptome/microbiome/analysis/CSM79HIJ_ecs_relab.biom</t>
  </si>
  <si>
    <t>https://downloads.hmpdacc.org/ihmp/ibd/genome/microbiome/wgs/analysis/hmscp/CSM79HIJ_taxonomic_profile.biom</t>
  </si>
  <si>
    <t>https://downloads.hmpdacc.org/ihmp/ibd/genome/microbiome/wgs/analysis/hmmrc/CSM79HIJ_ecs_relab.biom</t>
  </si>
  <si>
    <t>https://downloads.hmpdacc.org/ihmp/ibd/metatranscriptome/microbiome/analysis/CSM79HIJ_genefamilies_relab.biom</t>
  </si>
  <si>
    <t>CSM7KOPM</t>
  </si>
  <si>
    <t>https://downloads.hmpdacc.org/ihmp/ibd/genome/microbiome/wgs/analysis/hmmrc/CSM7KOPM_ecs_relab.biom</t>
  </si>
  <si>
    <t>https://downloads.hmpdacc.org/ihmp/ibd/genome/microbiome/wgs/analysis/hmscp/CSM7KOPM_taxonomic_profile.biom</t>
  </si>
  <si>
    <t>https://downloads.hmpdacc.org/ihmp/ibd/genome/microbiome/wgs/analysis/hmmrc/CSM7KOPM_pathabundance_relab.biom</t>
  </si>
  <si>
    <t>https://downloads.hmpdacc.org/ihmp/ibd/metatranscriptome/microbiome/analysis/CSM7KOPM_ecs_relab.biom</t>
  </si>
  <si>
    <t>https://downloads.hmpdacc.org/ihmp/ibd/metatranscriptome/microbiome/analysis/CSM7KOPM_pathabundance_relab.biom</t>
  </si>
  <si>
    <t>https://downloads.hmpdacc.org/ihmp/ibd/genome/microbiome/wgs/analysis/hmmrc/CSM7KOPM_genefamilies_relab.biom</t>
  </si>
  <si>
    <t>https://downloads.hmpdacc.org/ihmp/ibd/metatranscriptome/microbiome/analysis/CSM7KOPM_genefamilies_relab.biom</t>
  </si>
  <si>
    <t>CSM7KOJW</t>
  </si>
  <si>
    <t>https://downloads.hmpdacc.org/ihmp/ibd/metatranscriptome/microbiome/analysis/CSM7KOJW_pathabundance_relab.biom</t>
  </si>
  <si>
    <t>https://downloads.hmpdacc.org/ihmp/ibd/genome/microbiome/wgs/analysis/hmscp/CSM7KOJW_taxonomic_profile.biom</t>
  </si>
  <si>
    <t>https://downloads.hmpdacc.org/ihmp/ibd/genome/microbiome/wgs/analysis/hmmrc/CSM7KOJW_genefamilies_relab.biom</t>
  </si>
  <si>
    <t>https://downloads.hmpdacc.org/ihmp/ibd/metatranscriptome/microbiome/analysis/CSM7KOJW_ecs_relab.biom</t>
  </si>
  <si>
    <t>https://downloads.hmpdacc.org/ihmp/ibd/metatranscriptome/microbiome/analysis/CSM7KOJW_genefamilies_relab.biom</t>
  </si>
  <si>
    <t>https://downloads.hmpdacc.org/ihmp/ibd/genome/microbiome/wgs/analysis/hmmrc/CSM7KOJW_pathabundance_relab.biom</t>
  </si>
  <si>
    <t>https://downloads.hmpdacc.org/ihmp/ibd/genome/microbiome/wgs/analysis/hmmrc/CSM7KOJW_ecs_relab.biom</t>
  </si>
  <si>
    <t>CSM79HHA</t>
  </si>
  <si>
    <t>https://downloads.hmpdacc.org/ihmp/ibd/genome/microbiome/wgs/analysis/hmmrc/CSM79HHA_ecs_relab.biom</t>
  </si>
  <si>
    <t>https://downloads.hmpdacc.org/ihmp/ibd/genome/microbiome/wgs/analysis/hmscp/CSM79HHA_taxonomic_profile.biom</t>
  </si>
  <si>
    <t>https://downloads.hmpdacc.org/ihmp/ibd/genome/microbiome/wgs/analysis/hmmrc/CSM79HHA_pathabundance_relab.biom</t>
  </si>
  <si>
    <t>https://downloads.hmpdacc.org/ihmp/ibd/genome/microbiome/wgs/analysis/hmmrc/CSM79HHA_genefamilies_relab.biom</t>
  </si>
  <si>
    <t>CSM7KOTC</t>
  </si>
  <si>
    <t>https://downloads.hmpdacc.org/ihmp/ibd/genome/microbiome/wgs/analysis/hmmrc/CSM7KOTC_pathabundance_relab.biom</t>
  </si>
  <si>
    <t>https://downloads.hmpdacc.org/ihmp/ibd/metatranscriptome/microbiome/analysis/CSM7KOTC_ecs_relab.biom</t>
  </si>
  <si>
    <t>https://downloads.hmpdacc.org/ihmp/ibd/genome/microbiome/wgs/analysis/hmmrc/CSM7KOTC_genefamilies_relab.biom</t>
  </si>
  <si>
    <t>https://downloads.hmpdacc.org/ihmp/ibd/metatranscriptome/microbiome/analysis/CSM7KOTC_genefamilies_relab.biom</t>
  </si>
  <si>
    <t>https://downloads.hmpdacc.org/ihmp/ibd/metatranscriptome/microbiome/analysis/CSM7KOTC_pathabundance_relab.biom</t>
  </si>
  <si>
    <t>https://downloads.hmpdacc.org/ihmp/ibd/genome/microbiome/wgs/analysis/hmscp/CSM7KOTC_taxonomic_profile.biom</t>
  </si>
  <si>
    <t>https://downloads.hmpdacc.org/ihmp/ibd/genome/microbiome/wgs/analysis/hmmrc/CSM7KOTC_ecs_relab.biom</t>
  </si>
  <si>
    <t>CSM79HPC</t>
  </si>
  <si>
    <t>https://downloads.hmpdacc.org/ihmp/ibd/genome/microbiome/wgs/analysis/hmmrc/CSM79HPC_pathabundance_relab.biom</t>
  </si>
  <si>
    <t>https://downloads.hmpdacc.org/ihmp/ibd/genome/microbiome/wgs/analysis/hmscp/CSM79HPC_taxonomic_profile.biom</t>
  </si>
  <si>
    <t>https://downloads.hmpdacc.org/ihmp/ibd/genome/microbiome/wgs/analysis/hmmrc/CSM79HPC_genefamilies_relab.biom</t>
  </si>
  <si>
    <t>https://downloads.hmpdacc.org/ihmp/ibd/genome/microbiome/wgs/analysis/hmmrc/CSM79HPC_ecs_relab.biom</t>
  </si>
  <si>
    <t>https://downloads.hmpdacc.org/ihmp/ibd/metatranscriptome/microbiome/analysis/CSM79HPC_ecs_relab.biom</t>
  </si>
  <si>
    <t>https://downloads.hmpdacc.org/ihmp/ibd/metatranscriptome/microbiome/analysis/CSM79HPC_genefamilies_relab.biom</t>
  </si>
  <si>
    <t>https://downloads.hmpdacc.org/ihmp/ibd/metatranscriptome/microbiome/analysis/CSM79HPC_pathabundance_relab.biom</t>
  </si>
  <si>
    <t>CSM79HH4</t>
  </si>
  <si>
    <t>https://downloads.hmpdacc.org/ihmp/ibd/metatranscriptome/microbiome/analysis/CSM79HH4_ecs_relab.biom</t>
  </si>
  <si>
    <t>https://downloads.hmpdacc.org/ihmp/ibd/metatranscriptome/microbiome/analysis/CSM79HH4_pathabundance_relab.biom</t>
  </si>
  <si>
    <t>https://downloads.hmpdacc.org/ihmp/ibd/genome/microbiome/wgs/analysis/hmmrc/CSM79HH4_ecs_relab.biom</t>
  </si>
  <si>
    <t>https://downloads.hmpdacc.org/ihmp/ibd/metatranscriptome/microbiome/analysis/CSM79HH4_genefamilies_relab.biom</t>
  </si>
  <si>
    <t>https://downloads.hmpdacc.org/ihmp/ibd/genome/microbiome/wgs/analysis/hmmrc/CSM79HH4_pathabundance_relab.biom</t>
  </si>
  <si>
    <t>https://downloads.hmpdacc.org/ihmp/ibd/genome/microbiome/wgs/analysis/hmmrc/CSM79HH4_genefamilies_relab.biom</t>
  </si>
  <si>
    <t>https://downloads.hmpdacc.org/ihmp/ibd/genome/microbiome/wgs/analysis/hmscp/CSM79HH4_taxonomic_profile.biom</t>
  </si>
  <si>
    <t>CSM7KOTA</t>
  </si>
  <si>
    <t>https://downloads.hmpdacc.org/ihmp/ibd/genome/microbiome/wgs/analysis/hmmrc/CSM7KOTA_ecs_relab.biom</t>
  </si>
  <si>
    <t>https://downloads.hmpdacc.org/ihmp/ibd/genome/microbiome/wgs/analysis/hmscp/CSM7KOTA_taxonomic_profile.biom</t>
  </si>
  <si>
    <t>https://downloads.hmpdacc.org/ihmp/ibd/genome/microbiome/wgs/analysis/hmmrc/CSM7KOTA_pathabundance_relab.biom</t>
  </si>
  <si>
    <t>https://downloads.hmpdacc.org/ihmp/ibd/genome/microbiome/wgs/analysis/hmmrc/CSM7KOTA_genefamilies_relab.biom</t>
  </si>
  <si>
    <t>CSM79HH8</t>
  </si>
  <si>
    <t>https://downloads.hmpdacc.org/ihmp/ibd/genome/microbiome/wgs/analysis/hmmrc/CSM79HH8_genefamilies_relab.biom</t>
  </si>
  <si>
    <t>https://downloads.hmpdacc.org/ihmp/ibd/metatranscriptome/microbiome/analysis/CSM79HH8_genefamilies_relab.biom</t>
  </si>
  <si>
    <t>https://downloads.hmpdacc.org/ihmp/ibd/genome/microbiome/wgs/analysis/hmscp/CSM79HH8_taxonomic_profile.biom</t>
  </si>
  <si>
    <t>https://downloads.hmpdacc.org/ihmp/ibd/genome/microbiome/wgs/analysis/hmmrc/CSM79HH8_ecs_relab.biom</t>
  </si>
  <si>
    <t>https://downloads.hmpdacc.org/ihmp/ibd/genome/microbiome/wgs/analysis/hmmrc/CSM79HH8_pathabundance_relab.biom</t>
  </si>
  <si>
    <t>https://downloads.hmpdacc.org/ihmp/ibd/metatranscriptome/microbiome/analysis/CSM79HH8_pathabundance_relab.biom</t>
  </si>
  <si>
    <t>https://downloads.hmpdacc.org/ihmp/ibd/metatranscriptome/microbiome/analysis/CSM79HH8_ecs_relab.biom</t>
  </si>
  <si>
    <t>CSM79HPA</t>
  </si>
  <si>
    <t>https://downloads.hmpdacc.org/ihmp/ibd/genome/microbiome/wgs/analysis/hmmrc/CSM79HPA_genefamilies_relab.biom</t>
  </si>
  <si>
    <t>https://downloads.hmpdacc.org/ihmp/ibd/genome/microbiome/wgs/analysis/hmscp/CSM79HPA_taxonomic_profile.biom</t>
  </si>
  <si>
    <t>https://downloads.hmpdacc.org/ihmp/ibd/genome/microbiome/wgs/analysis/hmmrc/CSM79HPA_ecs_relab.biom</t>
  </si>
  <si>
    <t>CSM79HPA_TR</t>
  </si>
  <si>
    <t>https://downloads.hmpdacc.org/ihmp/ibd/genome/microbiome/wgs/analysis/hmmrc/CSM79HPA_TR_ecs_relab.biom</t>
  </si>
  <si>
    <t>https://downloads.hmpdacc.org/ihmp/ibd/metatranscriptome/microbiome/analysis/CSM79HPA_pathabundance_relab.biom</t>
  </si>
  <si>
    <t>https://downloads.hmpdacc.org/ihmp/ibd/genome/microbiome/wgs/analysis/hmscp/CSM79HPA_TR_taxonomic_profile.biom</t>
  </si>
  <si>
    <t>https://downloads.hmpdacc.org/ihmp/ibd/genome/microbiome/wgs/analysis/hmmrc/CSM79HPA_TR_pathabundance_relab.biom</t>
  </si>
  <si>
    <t>https://downloads.hmpdacc.org/ihmp/ibd/metatranscriptome/microbiome/analysis/CSM79HPA_genefamilies_relab.biom</t>
  </si>
  <si>
    <t>https://downloads.hmpdacc.org/ihmp/ibd/genome/microbiome/wgs/analysis/hmmrc/CSM79HPA_pathabundance_relab.biom</t>
  </si>
  <si>
    <t>https://downloads.hmpdacc.org/ihmp/ibd/genome/microbiome/wgs/analysis/hmmrc/CSM79HPA_TR_genefamilies_relab.biom</t>
  </si>
  <si>
    <t>https://downloads.hmpdacc.org/ihmp/ibd/metatranscriptome/microbiome/analysis/CSM79HPA_ecs_relab.biom</t>
  </si>
  <si>
    <t>CSM7KOTK</t>
  </si>
  <si>
    <t>https://downloads.hmpdacc.org/ihmp/ibd/metatranscriptome/microbiome/analysis/CSM7KOTK_genefamilies_relab.biom</t>
  </si>
  <si>
    <t>https://downloads.hmpdacc.org/ihmp/ibd/metatranscriptome/microbiome/analysis/CSM7KOTK_ecs_relab.biom</t>
  </si>
  <si>
    <t>https://downloads.hmpdacc.org/ihmp/ibd/genome/microbiome/wgs/analysis/hmmrc/CSM7KOTK_ecs_relab.biom</t>
  </si>
  <si>
    <t>https://downloads.hmpdacc.org/ihmp/ibd/genome/microbiome/wgs/analysis/hmmrc/CSM7KOTK_pathabundance_relab.biom</t>
  </si>
  <si>
    <t>https://downloads.hmpdacc.org/ihmp/ibd/genome/microbiome/wgs/analysis/hmmrc/CSM7KOTK_genefamilies_relab.biom</t>
  </si>
  <si>
    <t>https://downloads.hmpdacc.org/ihmp/ibd/genome/microbiome/wgs/analysis/hmscp/CSM7KOTK_taxonomic_profile.biom</t>
  </si>
  <si>
    <t>https://downloads.hmpdacc.org/ihmp/ibd/metatranscriptome/microbiome/analysis/CSM7KOTK_pathabundance_relab.biom</t>
  </si>
  <si>
    <t>CSM7KONK</t>
  </si>
  <si>
    <t>https://downloads.hmpdacc.org/ihmp/ibd/metatranscriptome/microbiome/analysis/CSM7KONK_genefamilies_relab.biom</t>
  </si>
  <si>
    <t>https://downloads.hmpdacc.org/ihmp/ibd/metatranscriptome/microbiome/analysis/CSM7KONK_ecs_relab.biom</t>
  </si>
  <si>
    <t>https://downloads.hmpdacc.org/ihmp/ibd/genome/microbiome/wgs/analysis/hmmrc/CSM7KONK_genefamilies_relab.biom</t>
  </si>
  <si>
    <t>https://downloads.hmpdacc.org/ihmp/ibd/genome/microbiome/wgs/analysis/hmmrc/CSM7KONK_ecs_relab.biom</t>
  </si>
  <si>
    <t>https://downloads.hmpdacc.org/ihmp/ibd/genome/microbiome/wgs/analysis/hmscp/CSM7KONK_taxonomic_profile.biom</t>
  </si>
  <si>
    <t>https://downloads.hmpdacc.org/ihmp/ibd/genome/microbiome/wgs/analysis/hmmrc/CSM7KONK_pathabundance_relab.biom</t>
  </si>
  <si>
    <t>https://downloads.hmpdacc.org/ihmp/ibd/metatranscriptome/microbiome/analysis/CSM7KONK_pathabundance_relab.biom</t>
  </si>
  <si>
    <t>CSM7KONA</t>
  </si>
  <si>
    <t>https://downloads.hmpdacc.org/ihmp/ibd/genome/microbiome/wgs/analysis/hmscp/CSM7KONA_taxonomic_profile.biom</t>
  </si>
  <si>
    <t>https://downloads.hmpdacc.org/ihmp/ibd/genome/microbiome/wgs/analysis/hmmrc/CSM7KONA_ecs_relab.biom</t>
  </si>
  <si>
    <t>https://downloads.hmpdacc.org/ihmp/ibd/genome/microbiome/wgs/analysis/hmmrc/CSM7KONA_pathabundance_relab.biom</t>
  </si>
  <si>
    <t>https://downloads.hmpdacc.org/ihmp/ibd/genome/microbiome/wgs/analysis/hmmrc/CSM7KONA_genefamilies_relab.biom</t>
  </si>
  <si>
    <t>CSM9X21N</t>
  </si>
  <si>
    <t>https://downloads.hmpdacc.org/ihmp/ibd/genome/microbiome/wgs/analysis/hmmrc/CSM9X21N_genefamilies_relab.biom</t>
  </si>
  <si>
    <t>https://downloads.hmpdacc.org/ihmp/ibd/genome/microbiome/wgs/analysis/hmmrc/CSM9X21N_pathabundance_relab.biom</t>
  </si>
  <si>
    <t>https://downloads.hmpdacc.org/ihmp/ibd/genome/microbiome/wgs/analysis/hmmrc/CSM9X21N_ecs_relab.biom</t>
  </si>
  <si>
    <t>https://downloads.hmpdacc.org/ihmp/ibd/genome/microbiome/wgs/analysis/hmscp/CSM9X21N_taxonomic_profile.biom</t>
  </si>
  <si>
    <t>CSM9X1Y3</t>
  </si>
  <si>
    <t>https://downloads.hmpdacc.org/ihmp/ibd/metatranscriptome/microbiome/analysis/CSM9X1Y3_genefamilies_relab.biom</t>
  </si>
  <si>
    <t>https://downloads.hmpdacc.org/ihmp/ibd/genome/microbiome/wgs/analysis/hmmrc/CSM9X1Y3_pathabundance_relab.biom</t>
  </si>
  <si>
    <t>https://downloads.hmpdacc.org/ihmp/ibd/genome/microbiome/wgs/analysis/hmmrc/CSM9X1Y3_genefamilies_relab.biom</t>
  </si>
  <si>
    <t>https://downloads.hmpdacc.org/ihmp/ibd/metatranscriptome/microbiome/analysis/CSM9X1Y3_pathabundance_relab.biom</t>
  </si>
  <si>
    <t>https://downloads.hmpdacc.org/ihmp/ibd/genome/microbiome/wgs/analysis/hmscp/CSM9X1Y3_taxonomic_profile.biom</t>
  </si>
  <si>
    <t>https://downloads.hmpdacc.org/ihmp/ibd/metatranscriptome/microbiome/analysis/CSM9X1Y3_ecs_relab.biom</t>
  </si>
  <si>
    <t>https://downloads.hmpdacc.org/ihmp/ibd/genome/microbiome/wgs/analysis/hmmrc/CSM9X1Y3_ecs_relab.biom</t>
  </si>
  <si>
    <t>CSM9X21L</t>
  </si>
  <si>
    <t>https://downloads.hmpdacc.org/ihmp/ibd/genome/microbiome/wgs/analysis/hmmrc/CSM9X21L_pathabundance_relab.biom</t>
  </si>
  <si>
    <t>https://downloads.hmpdacc.org/ihmp/ibd/genome/microbiome/wgs/analysis/hmmrc/CSM9X21L_genefamilies_relab.biom</t>
  </si>
  <si>
    <t>https://downloads.hmpdacc.org/ihmp/ibd/genome/microbiome/wgs/analysis/hmscp/CSM9X21L_taxonomic_profile.biom</t>
  </si>
  <si>
    <t>https://downloads.hmpdacc.org/ihmp/ibd/genome/microbiome/wgs/analysis/hmmrc/CSM9X21L_ecs_relab.biom</t>
  </si>
  <si>
    <t>CSM9X21J</t>
  </si>
  <si>
    <t>https://downloads.hmpdacc.org/ihmp/ibd/genome/microbiome/wgs/analysis/hmscp/CSM9X21J_taxonomic_profile.biom</t>
  </si>
  <si>
    <t>https://downloads.hmpdacc.org/ihmp/ibd/metatranscriptome/microbiome/analysis/CSM9X21J_ecs_relab.biom</t>
  </si>
  <si>
    <t>https://downloads.hmpdacc.org/ihmp/ibd/genome/microbiome/wgs/analysis/hmmrc/CSM9X21J_pathabundance_relab.biom</t>
  </si>
  <si>
    <t>https://downloads.hmpdacc.org/ihmp/ibd/genome/microbiome/wgs/analysis/hmmrc/CSM9X21J_genefamilies_relab.biom</t>
  </si>
  <si>
    <t>https://downloads.hmpdacc.org/ihmp/ibd/metatranscriptome/microbiome/analysis/CSM9X21J_genefamilies_relab.biom</t>
  </si>
  <si>
    <t>https://downloads.hmpdacc.org/ihmp/ibd/metatranscriptome/microbiome/analysis/CSM9X21J_pathabundance_relab.biom</t>
  </si>
  <si>
    <t>https://downloads.hmpdacc.org/ihmp/ibd/genome/microbiome/wgs/analysis/hmmrc/CSM9X21J_ecs_relab.biom</t>
  </si>
  <si>
    <t>CSM9X1XU</t>
  </si>
  <si>
    <t>https://downloads.hmpdacc.org/ihmp/ibd/genome/microbiome/wgs/analysis/hmmrc/CSM9X1XU_ecs_relab.biom</t>
  </si>
  <si>
    <t>https://downloads.hmpdacc.org/ihmp/ibd/metatranscriptome/microbiome/analysis/CSM9X1XU_genefamilies_relab.biom</t>
  </si>
  <si>
    <t>https://downloads.hmpdacc.org/ihmp/ibd/metatranscriptome/microbiome/analysis/CSM9X1XU_pathabundance_relab.biom</t>
  </si>
  <si>
    <t>https://downloads.hmpdacc.org/ihmp/ibd/metatranscriptome/microbiome/analysis/CSM9X1XU_ecs_relab.biom</t>
  </si>
  <si>
    <t>https://downloads.hmpdacc.org/ihmp/ibd/genome/microbiome/wgs/analysis/hmscp/CSM9X1XU_taxonomic_profile.biom</t>
  </si>
  <si>
    <t>https://downloads.hmpdacc.org/ihmp/ibd/genome/microbiome/wgs/analysis/hmmrc/CSM9X1XU_pathabundance_relab.biom</t>
  </si>
  <si>
    <t>https://downloads.hmpdacc.org/ihmp/ibd/genome/microbiome/wgs/analysis/hmmrc/CSM9X1XU_genefamilies_relab.biom</t>
  </si>
  <si>
    <t>CSM7KORO</t>
  </si>
  <si>
    <t>https://downloads.hmpdacc.org/ihmp/ibd/metatranscriptome/microbiome/analysis/CSM7KORO_ecs_relab.biom</t>
  </si>
  <si>
    <t>https://downloads.hmpdacc.org/ihmp/ibd/metatranscriptome/microbiome/analysis/CSM7KORO_pathabundance_relab.biom</t>
  </si>
  <si>
    <t>https://downloads.hmpdacc.org/ihmp/ibd/genome/microbiome/wgs/analysis/hmscp/CSM7KORO_taxonomic_profile.biom</t>
  </si>
  <si>
    <t>https://downloads.hmpdacc.org/ihmp/ibd/genome/microbiome/wgs/analysis/hmmrc/CSM7KORO_genefamilies_relab.biom</t>
  </si>
  <si>
    <t>https://downloads.hmpdacc.org/ihmp/ibd/genome/microbiome/wgs/analysis/hmmrc/CSM7KORO_ecs_relab.biom</t>
  </si>
  <si>
    <t>https://downloads.hmpdacc.org/ihmp/ibd/metatranscriptome/microbiome/analysis/CSM7KORO_genefamilies_relab.biom</t>
  </si>
  <si>
    <t>https://downloads.hmpdacc.org/ihmp/ibd/genome/microbiome/wgs/analysis/hmmrc/CSM7KORO_pathabundance_relab.biom</t>
  </si>
  <si>
    <t>CSM7KORU</t>
  </si>
  <si>
    <t>https://downloads.hmpdacc.org/ihmp/ibd/genome/microbiome/wgs/analysis/hmmrc/CSM7KORU_ecs_relab.biom</t>
  </si>
  <si>
    <t>https://downloads.hmpdacc.org/ihmp/ibd/metatranscriptome/microbiome/analysis/CSM7KORU_pathabundance_relab.biom</t>
  </si>
  <si>
    <t>https://downloads.hmpdacc.org/ihmp/ibd/metatranscriptome/microbiome/analysis/CSM7KORU_ecs_relab.biom</t>
  </si>
  <si>
    <t>https://downloads.hmpdacc.org/ihmp/ibd/genome/microbiome/wgs/analysis/hmscp/CSM7KORU_taxonomic_profile.biom</t>
  </si>
  <si>
    <t>https://downloads.hmpdacc.org/ihmp/ibd/genome/microbiome/wgs/analysis/hmmrc/CSM7KORU_genefamilies_relab.biom</t>
  </si>
  <si>
    <t>https://downloads.hmpdacc.org/ihmp/ibd/metatranscriptome/microbiome/analysis/CSM7KORU_genefamilies_relab.biom</t>
  </si>
  <si>
    <t>https://downloads.hmpdacc.org/ihmp/ibd/genome/microbiome/wgs/analysis/hmmrc/CSM7KORU_pathabundance_relab.biom</t>
  </si>
  <si>
    <t>CSM7KORS</t>
  </si>
  <si>
    <t>https://downloads.hmpdacc.org/ihmp/ibd/genome/microbiome/wgs/analysis/hmmrc/CSM7KORS_ecs_relab.biom</t>
  </si>
  <si>
    <t>https://downloads.hmpdacc.org/ihmp/ibd/genome/microbiome/wgs/analysis/hmmrc/CSM7KORS_pathabundance_relab.biom</t>
  </si>
  <si>
    <t>https://downloads.hmpdacc.org/ihmp/ibd/genome/microbiome/wgs/analysis/hmmrc/CSM7KORS_genefamilies_relab.biom</t>
  </si>
  <si>
    <t>https://downloads.hmpdacc.org/ihmp/ibd/genome/microbiome/wgs/analysis/hmscp/CSM7KORS_taxonomic_profile.biom</t>
  </si>
  <si>
    <t>CSM7KORM</t>
  </si>
  <si>
    <t>https://downloads.hmpdacc.org/ihmp/ibd/metatranscriptome/microbiome/analysis/CSM7KORM_genefamilies_relab.biom</t>
  </si>
  <si>
    <t>https://downloads.hmpdacc.org/ihmp/ibd/genome/microbiome/wgs/analysis/hmmrc/CSM7KORM_pathabundance_relab.biom</t>
  </si>
  <si>
    <t>https://downloads.hmpdacc.org/ihmp/ibd/genome/microbiome/wgs/analysis/hmmrc/CSM7KORM_genefamilies_relab.biom</t>
  </si>
  <si>
    <t>https://downloads.hmpdacc.org/ihmp/ibd/genome/microbiome/wgs/analysis/hmmrc/CSM7KORM_ecs_relab.biom</t>
  </si>
  <si>
    <t>https://downloads.hmpdacc.org/ihmp/ibd/genome/microbiome/wgs/analysis/hmscp/CSM7KORM_taxonomic_profile.biom</t>
  </si>
  <si>
    <t>https://downloads.hmpdacc.org/ihmp/ibd/metatranscriptome/microbiome/analysis/CSM7KORM_pathabundance_relab.biom</t>
  </si>
  <si>
    <t>https://downloads.hmpdacc.org/ihmp/ibd/metatranscriptome/microbiome/analysis/CSM7KORM_ecs_relab.biom</t>
  </si>
  <si>
    <t>CSM79HHU</t>
  </si>
  <si>
    <t>https://downloads.hmpdacc.org/ihmp/ibd/metatranscriptome/microbiome/analysis/CSM79HHU_pathabundance_relab.biom</t>
  </si>
  <si>
    <t>https://downloads.hmpdacc.org/ihmp/ibd/metatranscriptome/microbiome/analysis/CSM79HHU_genefamilies_relab.biom</t>
  </si>
  <si>
    <t>https://downloads.hmpdacc.org/ihmp/ibd/genome/microbiome/wgs/analysis/hmmrc/CSM79HHU_genefamilies_relab.biom</t>
  </si>
  <si>
    <t>https://downloads.hmpdacc.org/ihmp/ibd/genome/microbiome/wgs/analysis/hmmrc/CSM79HHU_ecs_relab.biom</t>
  </si>
  <si>
    <t>https://downloads.hmpdacc.org/ihmp/ibd/genome/microbiome/wgs/analysis/hmscp/CSM79HHU_taxonomic_profile.biom</t>
  </si>
  <si>
    <t>https://downloads.hmpdacc.org/ihmp/ibd/metatranscriptome/microbiome/analysis/CSM79HHU_ecs_relab.biom</t>
  </si>
  <si>
    <t>https://downloads.hmpdacc.org/ihmp/ibd/genome/microbiome/wgs/analysis/hmmrc/CSM79HHU_pathabundance_relab.biom</t>
  </si>
  <si>
    <t>CSM7KOLM</t>
  </si>
  <si>
    <t>https://downloads.hmpdacc.org/ihmp/ibd/metatranscriptome/microbiome/analysis/CSM7KOLM_ecs_relab.biom</t>
  </si>
  <si>
    <t>https://downloads.hmpdacc.org/ihmp/ibd/genome/microbiome/wgs/analysis/hmmrc/CSM7KOLM_genefamilies_relab.biom</t>
  </si>
  <si>
    <t>https://downloads.hmpdacc.org/ihmp/ibd/metatranscriptome/microbiome/analysis/CSM7KOLM_genefamilies_relab.biom</t>
  </si>
  <si>
    <t>https://downloads.hmpdacc.org/ihmp/ibd/genome/microbiome/wgs/analysis/hmmrc/CSM7KOLM_ecs_relab.biom</t>
  </si>
  <si>
    <t>https://downloads.hmpdacc.org/ihmp/ibd/genome/microbiome/wgs/analysis/hmscp/CSM7KOLM_taxonomic_profile.biom</t>
  </si>
  <si>
    <t>https://downloads.hmpdacc.org/ihmp/ibd/metatranscriptome/microbiome/analysis/CSM7KOLM_pathabundance_relab.biom</t>
  </si>
  <si>
    <t>https://downloads.hmpdacc.org/ihmp/ibd/genome/microbiome/wgs/analysis/hmmrc/CSM7KOLM_pathabundance_relab.biom</t>
  </si>
  <si>
    <t>CSM79HN2</t>
  </si>
  <si>
    <t>https://downloads.hmpdacc.org/ihmp/ibd/genome/microbiome/wgs/analysis/hmscp/CSM79HN2_taxonomic_profile.biom</t>
  </si>
  <si>
    <t>https://downloads.hmpdacc.org/ihmp/ibd/genome/microbiome/wgs/analysis/hmmrc/CSM79HN2_genefamilies_relab.biom</t>
  </si>
  <si>
    <t>https://downloads.hmpdacc.org/ihmp/ibd/genome/microbiome/wgs/analysis/hmmrc/CSM79HN2_pathabundance_relab.biom</t>
  </si>
  <si>
    <t>https://downloads.hmpdacc.org/ihmp/ibd/genome/microbiome/wgs/analysis/hmmrc/CSM79HN2_ecs_relab.biom</t>
  </si>
  <si>
    <t>CSM79HN6</t>
  </si>
  <si>
    <t>https://downloads.hmpdacc.org/ihmp/ibd/metatranscriptome/microbiome/analysis/CSM79HN6_pathabundance_relab.biom</t>
  </si>
  <si>
    <t>https://downloads.hmpdacc.org/ihmp/ibd/genome/microbiome/wgs/analysis/hmmrc/CSM79HN6_ecs_relab.biom</t>
  </si>
  <si>
    <t>https://downloads.hmpdacc.org/ihmp/ibd/genome/microbiome/wgs/analysis/hmscp/CSM79HN6_taxonomic_profile.biom</t>
  </si>
  <si>
    <t>https://downloads.hmpdacc.org/ihmp/ibd/genome/microbiome/wgs/analysis/hmmrc/CSM79HN6_pathabundance_relab.biom</t>
  </si>
  <si>
    <t>https://downloads.hmpdacc.org/ihmp/ibd/metatranscriptome/microbiome/analysis/CSM79HN6_genefamilies_relab.biom</t>
  </si>
  <si>
    <t>https://downloads.hmpdacc.org/ihmp/ibd/metatranscriptome/microbiome/analysis/CSM79HN6_ecs_relab.biom</t>
  </si>
  <si>
    <t>https://downloads.hmpdacc.org/ihmp/ibd/genome/microbiome/wgs/analysis/hmmrc/CSM79HN6_genefamilies_relab.biom</t>
  </si>
  <si>
    <t>CSM7KOSV</t>
  </si>
  <si>
    <t>https://downloads.hmpdacc.org/ihmp/ibd/metatranscriptome/microbiome/analysis/CSM7KOSV_genefamilies_relab.biom</t>
  </si>
  <si>
    <t>https://downloads.hmpdacc.org/ihmp/ibd/genome/microbiome/wgs/analysis/hmmrc/CSM7KOSV_genefamilies_relab.biom</t>
  </si>
  <si>
    <t>https://downloads.hmpdacc.org/ihmp/ibd/genome/microbiome/wgs/analysis/hmmrc/CSM7KOSV_pathabundance_relab.biom</t>
  </si>
  <si>
    <t>https://downloads.hmpdacc.org/ihmp/ibd/genome/microbiome/wgs/analysis/hmmrc/CSM7KOSV_ecs_relab.biom</t>
  </si>
  <si>
    <t>https://downloads.hmpdacc.org/ihmp/ibd/genome/microbiome/wgs/analysis/hmscp/CSM7KOSV_taxonomic_profile.biom</t>
  </si>
  <si>
    <t>https://downloads.hmpdacc.org/ihmp/ibd/metatranscriptome/microbiome/analysis/CSM7KOSV_pathabundance_relab.biom</t>
  </si>
  <si>
    <t>https://downloads.hmpdacc.org/ihmp/ibd/metatranscriptome/microbiome/analysis/CSM7KOSV_ecs_relab.biom</t>
  </si>
  <si>
    <t>CSM79HHO</t>
  </si>
  <si>
    <t>https://downloads.hmpdacc.org/ihmp/ibd/metatranscriptome/microbiome/analysis/CSM79HHO_genefamilies_relab.biom</t>
  </si>
  <si>
    <t>https://downloads.hmpdacc.org/ihmp/ibd/genome/microbiome/wgs/analysis/hmmrc/CSM79HHO_genefamilies_relab.biom</t>
  </si>
  <si>
    <t>https://downloads.hmpdacc.org/ihmp/ibd/metatranscriptome/microbiome/analysis/CSM79HHO_pathabundance_relab.biom</t>
  </si>
  <si>
    <t>https://downloads.hmpdacc.org/ihmp/ibd/genome/microbiome/wgs/analysis/hmscp/CSM79HHO_taxonomic_profile.biom</t>
  </si>
  <si>
    <t>https://downloads.hmpdacc.org/ihmp/ibd/genome/microbiome/wgs/analysis/hmmrc/CSM79HHO_pathabundance_relab.biom</t>
  </si>
  <si>
    <t>https://downloads.hmpdacc.org/ihmp/ibd/genome/microbiome/wgs/analysis/hmmrc/CSM79HHO_ecs_relab.biom</t>
  </si>
  <si>
    <t>https://downloads.hmpdacc.org/ihmp/ibd/metatranscriptome/microbiome/analysis/CSM79HHO_ecs_relab.biom</t>
  </si>
  <si>
    <t>CSM7KOSX</t>
  </si>
  <si>
    <t>https://downloads.hmpdacc.org/ihmp/ibd/genome/microbiome/wgs/analysis/hmscp/CSM7KOSX_taxonomic_profile.biom</t>
  </si>
  <si>
    <t>https://downloads.hmpdacc.org/ihmp/ibd/genome/microbiome/wgs/analysis/hmmrc/CSM7KOSX_pathabundance_relab.biom</t>
  </si>
  <si>
    <t>https://downloads.hmpdacc.org/ihmp/ibd/metatranscriptome/microbiome/analysis/CSM7KOSX_genefamilies_relab.biom</t>
  </si>
  <si>
    <t>https://downloads.hmpdacc.org/ihmp/ibd/metatranscriptome/microbiome/analysis/CSM7KOSX_pathabundance_relab.biom</t>
  </si>
  <si>
    <t>https://downloads.hmpdacc.org/ihmp/ibd/genome/microbiome/wgs/analysis/hmmrc/CSM7KOSX_ecs_relab.biom</t>
  </si>
  <si>
    <t>https://downloads.hmpdacc.org/ihmp/ibd/metatranscriptome/microbiome/analysis/CSM7KOSX_ecs_relab.biom</t>
  </si>
  <si>
    <t>https://downloads.hmpdacc.org/ihmp/ibd/genome/microbiome/wgs/analysis/hmmrc/CSM7KOSX_genefamilies_relab.biom</t>
  </si>
  <si>
    <t>CSM79HHM</t>
  </si>
  <si>
    <t>https://downloads.hmpdacc.org/ihmp/ibd/genome/microbiome/wgs/analysis/hmscp/CSM79HHM_taxonomic_profile.biom</t>
  </si>
  <si>
    <t>https://downloads.hmpdacc.org/ihmp/ibd/metatranscriptome/microbiome/analysis/CSM79HHM_ecs_relab.biom</t>
  </si>
  <si>
    <t>https://downloads.hmpdacc.org/ihmp/ibd/genome/microbiome/wgs/analysis/hmmrc/CSM79HHM_ecs_relab.biom</t>
  </si>
  <si>
    <t>https://downloads.hmpdacc.org/ihmp/ibd/genome/microbiome/wgs/analysis/hmmrc/CSM79HHM_pathabundance_relab.biom</t>
  </si>
  <si>
    <t>https://downloads.hmpdacc.org/ihmp/ibd/metatranscriptome/microbiome/analysis/CSM79HHM_pathabundance_relab.biom</t>
  </si>
  <si>
    <t>https://downloads.hmpdacc.org/ihmp/ibd/genome/microbiome/wgs/analysis/hmmrc/CSM79HHM_genefamilies_relab.biom</t>
  </si>
  <si>
    <t>https://downloads.hmpdacc.org/ihmp/ibd/metatranscriptome/microbiome/analysis/CSM79HHM_genefamilies_relab.biom</t>
  </si>
  <si>
    <t>CSM7KOLK</t>
  </si>
  <si>
    <t>https://downloads.hmpdacc.org/ihmp/ibd/genome/microbiome/wgs/analysis/hmmrc/CSM7KOLK_pathabundance_relab.biom</t>
  </si>
  <si>
    <t>https://downloads.hmpdacc.org/ihmp/ibd/genome/microbiome/wgs/analysis/hmmrc/CSM7KOLK_genefamilies_relab.biom</t>
  </si>
  <si>
    <t>https://downloads.hmpdacc.org/ihmp/ibd/genome/microbiome/wgs/analysis/hmmrc/CSM7KOLK_ecs_relab.biom</t>
  </si>
  <si>
    <t>https://downloads.hmpdacc.org/ihmp/ibd/genome/microbiome/wgs/analysis/hmscp/CSM7KOLK_taxonomic_profile.biom</t>
  </si>
  <si>
    <t>CSM67UB9</t>
  </si>
  <si>
    <t>https://downloads.hmpdacc.org/ihmp/ibd/metatranscriptome/microbiome/analysis/CSM67UB9_pathabundance_relab.biom</t>
  </si>
  <si>
    <t>https://downloads.hmpdacc.org/ihmp/ibd/genome/microbiome/wgs/analysis/hmmrc/CSM67UB9_pathabundance_relab.biom</t>
  </si>
  <si>
    <t>https://downloads.hmpdacc.org/ihmp/ibd/genome/microbiome/wgs/analysis/hmmrc/CSM67UB9_genefamilies_relab.biom</t>
  </si>
  <si>
    <t>https://downloads.hmpdacc.org/ihmp/ibd/genome/microbiome/wgs/analysis/hmmrc/CSM67UB9_ecs_relab.biom</t>
  </si>
  <si>
    <t>https://downloads.hmpdacc.org/ihmp/ibd/genome/microbiome/wgs/analysis/hmscp/CSM67UB9_taxonomic_profile.biom</t>
  </si>
  <si>
    <t>https://downloads.hmpdacc.org/ihmp/ibd/metatranscriptome/microbiome/analysis/CSM67UB9_genefamilies_relab.biom</t>
  </si>
  <si>
    <t>https://downloads.hmpdacc.org/ihmp/ibd/metatranscriptome/microbiome/analysis/CSM67UB9_ecs_relab.biom</t>
  </si>
  <si>
    <t>CSM7KOKJ</t>
  </si>
  <si>
    <t>https://downloads.hmpdacc.org/ihmp/ibd/metatranscriptome/microbiome/analysis/CSM7KOKJ_ecs_relab.biom</t>
  </si>
  <si>
    <t>https://downloads.hmpdacc.org/ihmp/ibd/genome/microbiome/wgs/analysis/hmscp/CSM7KOKJ_taxonomic_profile.biom</t>
  </si>
  <si>
    <t>https://downloads.hmpdacc.org/ihmp/ibd/genome/microbiome/wgs/analysis/hmmrc/CSM7KOKJ_ecs_relab.biom</t>
  </si>
  <si>
    <t>https://downloads.hmpdacc.org/ihmp/ibd/genome/microbiome/wgs/analysis/hmmrc/CSM7KOKJ_pathabundance_relab.biom</t>
  </si>
  <si>
    <t>https://downloads.hmpdacc.org/ihmp/ibd/metatranscriptome/microbiome/analysis/CSM7KOKJ_genefamilies_relab.biom</t>
  </si>
  <si>
    <t>https://downloads.hmpdacc.org/ihmp/ibd/genome/microbiome/wgs/analysis/hmmrc/CSM7KOKJ_genefamilies_relab.biom</t>
  </si>
  <si>
    <t>https://downloads.hmpdacc.org/ihmp/ibd/metatranscriptome/microbiome/analysis/CSM7KOKJ_pathabundance_relab.biom</t>
  </si>
  <si>
    <t>CSM7KOKF</t>
  </si>
  <si>
    <t>https://downloads.hmpdacc.org/ihmp/ibd/genome/microbiome/wgs/analysis/hmmrc/CSM7KOKF_ecs_relab.biom</t>
  </si>
  <si>
    <t>https://downloads.hmpdacc.org/ihmp/ibd/genome/microbiome/wgs/analysis/hmmrc/CSM7KOKF_genefamilies_relab.biom</t>
  </si>
  <si>
    <t>https://downloads.hmpdacc.org/ihmp/ibd/genome/microbiome/wgs/analysis/hmmrc/CSM7KOKF_pathabundance_relab.biom</t>
  </si>
  <si>
    <t>https://downloads.hmpdacc.org/ihmp/ibd/genome/microbiome/wgs/analysis/hmscp/CSM7KOKF_taxonomic_profile.biom</t>
  </si>
  <si>
    <t>CSM67UBB</t>
  </si>
  <si>
    <t>https://downloads.hmpdacc.org/ihmp/ibd/genome/microbiome/wgs/analysis/hmmrc/CSM67UBB_genefamilies_relab.biom</t>
  </si>
  <si>
    <t>https://downloads.hmpdacc.org/ihmp/ibd/genome/microbiome/wgs/analysis/hmmrc/CSM67UBB_pathabundance_relab.biom</t>
  </si>
  <si>
    <t>https://downloads.hmpdacc.org/ihmp/ibd/genome/microbiome/wgs/analysis/hmscp/CSM67UBB_taxonomic_profile.biom</t>
  </si>
  <si>
    <t>https://downloads.hmpdacc.org/ihmp/ibd/genome/microbiome/wgs/analysis/hmmrc/CSM67UBB_ecs_relab.biom</t>
  </si>
  <si>
    <t>CSM7KOKN</t>
  </si>
  <si>
    <t>https://downloads.hmpdacc.org/ihmp/ibd/metatranscriptome/microbiome/analysis/CSM7KOKN_genefamilies_relab.biom</t>
  </si>
  <si>
    <t>https://downloads.hmpdacc.org/ihmp/ibd/genome/microbiome/wgs/analysis/hmmrc/CSM7KOKN_pathabundance_relab.biom</t>
  </si>
  <si>
    <t>https://downloads.hmpdacc.org/ihmp/ibd/metatranscriptome/microbiome/analysis/CSM7KOKN_ecs_relab.biom</t>
  </si>
  <si>
    <t>https://downloads.hmpdacc.org/ihmp/ibd/genome/microbiome/wgs/analysis/hmmrc/CSM7KOKN_genefamilies_relab.biom</t>
  </si>
  <si>
    <t>https://downloads.hmpdacc.org/ihmp/ibd/metatranscriptome/microbiome/analysis/CSM7KOKN_pathabundance_relab.biom</t>
  </si>
  <si>
    <t>https://downloads.hmpdacc.org/ihmp/ibd/genome/microbiome/wgs/analysis/hmmrc/CSM7KOKN_ecs_relab.biom</t>
  </si>
  <si>
    <t>https://downloads.hmpdacc.org/ihmp/ibd/genome/microbiome/wgs/analysis/hmscp/CSM7KOKN_taxonomic_profile.biom</t>
  </si>
  <si>
    <t>CSM79HJA</t>
  </si>
  <si>
    <t>https://downloads.hmpdacc.org/ihmp/ibd/genome/microbiome/wgs/analysis/hmmrc/CSM79HJA_ecs_relab.biom</t>
  </si>
  <si>
    <t>https://downloads.hmpdacc.org/ihmp/ibd/metatranscriptome/microbiome/analysis/CSM79HJA_genefamilies_relab.biom</t>
  </si>
  <si>
    <t>https://downloads.hmpdacc.org/ihmp/ibd/metatranscriptome/microbiome/analysis/CSM79HJA_ecs_relab.biom</t>
  </si>
  <si>
    <t>https://downloads.hmpdacc.org/ihmp/ibd/genome/microbiome/wgs/analysis/hmmrc/CSM79HJA_pathabundance_relab.biom</t>
  </si>
  <si>
    <t>https://downloads.hmpdacc.org/ihmp/ibd/genome/microbiome/wgs/analysis/hmscp/CSM79HJA_taxonomic_profile.biom</t>
  </si>
  <si>
    <t>https://downloads.hmpdacc.org/ihmp/ibd/genome/microbiome/wgs/analysis/hmmrc/CSM79HJA_genefamilies_relab.biom</t>
  </si>
  <si>
    <t>https://downloads.hmpdacc.org/ihmp/ibd/metatranscriptome/microbiome/analysis/CSM79HJA_pathabundance_relab.biom</t>
  </si>
  <si>
    <t>CSM7KOQX</t>
  </si>
  <si>
    <t>https://downloads.hmpdacc.org/ihmp/ibd/genome/microbiome/wgs/analysis/hmmrc/CSM7KOQX_pathabundance_relab.biom</t>
  </si>
  <si>
    <t>https://downloads.hmpdacc.org/ihmp/ibd/genome/microbiome/wgs/analysis/hmmrc/CSM7KOQX_ecs_relab.biom</t>
  </si>
  <si>
    <t>https://downloads.hmpdacc.org/ihmp/ibd/genome/microbiome/wgs/analysis/hmscp/CSM7KOQX_taxonomic_profile.biom</t>
  </si>
  <si>
    <t>https://downloads.hmpdacc.org/ihmp/ibd/genome/microbiome/wgs/analysis/hmmrc/CSM7KOQX_genefamilies_relab.biom</t>
  </si>
  <si>
    <t>CSM7KOR2</t>
  </si>
  <si>
    <t>https://downloads.hmpdacc.org/ihmp/ibd/genome/microbiome/wgs/analysis/hmmrc/CSM7KOR2_genefamilies_relab.biom</t>
  </si>
  <si>
    <t>https://downloads.hmpdacc.org/ihmp/ibd/metatranscriptome/microbiome/analysis/CSM7KOR2_pathabundance_relab.biom</t>
  </si>
  <si>
    <t>https://downloads.hmpdacc.org/ihmp/ibd/genome/microbiome/wgs/analysis/hmmrc/CSM7KOR2_pathabundance_relab.biom</t>
  </si>
  <si>
    <t>https://downloads.hmpdacc.org/ihmp/ibd/genome/microbiome/wgs/analysis/hmmrc/CSM7KOR2_ecs_relab.biom</t>
  </si>
  <si>
    <t>https://downloads.hmpdacc.org/ihmp/ibd/metatranscriptome/microbiome/analysis/CSM7KOR2_ecs_relab.biom</t>
  </si>
  <si>
    <t>https://downloads.hmpdacc.org/ihmp/ibd/metatranscriptome/microbiome/analysis/CSM7KOR2_genefamilies_relab.biom</t>
  </si>
  <si>
    <t>https://downloads.hmpdacc.org/ihmp/ibd/genome/microbiome/wgs/analysis/hmscp/CSM7KOR2_taxonomic_profile.biom</t>
  </si>
  <si>
    <t>CSM79HOV</t>
  </si>
  <si>
    <t>https://downloads.hmpdacc.org/ihmp/ibd/genome/microbiome/wgs/analysis/hmmrc/CSM79HOV_pathabundance_relab.biom</t>
  </si>
  <si>
    <t>https://downloads.hmpdacc.org/ihmp/ibd/genome/microbiome/wgs/analysis/hmmrc/CSM79HOV_ecs_relab.biom</t>
  </si>
  <si>
    <t>https://downloads.hmpdacc.org/ihmp/ibd/genome/microbiome/wgs/analysis/hmmrc/CSM79HOV_genefamilies_relab.biom</t>
  </si>
  <si>
    <t>https://downloads.hmpdacc.org/ihmp/ibd/genome/microbiome/wgs/analysis/hmscp/CSM79HOV_taxonomic_profile.biom</t>
  </si>
  <si>
    <t>CSM7KOOL</t>
  </si>
  <si>
    <t>https://downloads.hmpdacc.org/ihmp/ibd/genome/microbiome/wgs/analysis/hmscp/CSM7KOOL_taxonomic_profile.biom</t>
  </si>
  <si>
    <t>https://downloads.hmpdacc.org/ihmp/ibd/genome/microbiome/wgs/analysis/hmmrc/CSM7KOOL_genefamilies_relab.biom</t>
  </si>
  <si>
    <t>https://downloads.hmpdacc.org/ihmp/ibd/genome/microbiome/wgs/analysis/hmmrc/CSM7KOOL_ecs_relab.biom</t>
  </si>
  <si>
    <t>https://downloads.hmpdacc.org/ihmp/ibd/genome/microbiome/wgs/analysis/hmmrc/CSM7KOOL_pathabundance_relab.biom</t>
  </si>
  <si>
    <t>CSM79HP6</t>
  </si>
  <si>
    <t>https://downloads.hmpdacc.org/ihmp/ibd/genome/microbiome/wgs/analysis/hmmrc/CSM79HP6_genefamilies_relab.biom</t>
  </si>
  <si>
    <t>https://downloads.hmpdacc.org/ihmp/ibd/genome/microbiome/wgs/analysis/hmmrc/CSM79HP6_ecs_relab.biom</t>
  </si>
  <si>
    <t>https://downloads.hmpdacc.org/ihmp/ibd/genome/microbiome/wgs/analysis/hmmrc/CSM79HP6_pathabundance_relab.biom</t>
  </si>
  <si>
    <t>https://downloads.hmpdacc.org/ihmp/ibd/genome/microbiome/wgs/analysis/hmscp/CSM79HP6_taxonomic_profile.biom</t>
  </si>
  <si>
    <t>CSM79HOZ</t>
  </si>
  <si>
    <t>https://downloads.hmpdacc.org/ihmp/ibd/metatranscriptome/microbiome/analysis/CSM79HOZ_ecs_relab.biom</t>
  </si>
  <si>
    <t>https://downloads.hmpdacc.org/ihmp/ibd/genome/microbiome/wgs/analysis/hmscp/CSM79HOZ_taxonomic_profile.biom</t>
  </si>
  <si>
    <t>https://downloads.hmpdacc.org/ihmp/ibd/metatranscriptome/microbiome/analysis/CSM79HOZ_pathabundance_relab.biom</t>
  </si>
  <si>
    <t>https://downloads.hmpdacc.org/ihmp/ibd/genome/microbiome/wgs/analysis/hmmrc/CSM79HOZ_pathabundance_relab.biom</t>
  </si>
  <si>
    <t>https://downloads.hmpdacc.org/ihmp/ibd/genome/microbiome/wgs/analysis/hmmrc/CSM79HOZ_ecs_relab.biom</t>
  </si>
  <si>
    <t>https://downloads.hmpdacc.org/ihmp/ibd/metatranscriptome/microbiome/analysis/CSM79HOZ_genefamilies_relab.biom</t>
  </si>
  <si>
    <t>https://downloads.hmpdacc.org/ihmp/ibd/genome/microbiome/wgs/analysis/hmmrc/CSM79HOZ_genefamilies_relab.biom</t>
  </si>
  <si>
    <t>CSM79HOX</t>
  </si>
  <si>
    <t>https://downloads.hmpdacc.org/ihmp/ibd/genome/microbiome/wgs/analysis/hmscp/CSM79HOX_taxonomic_profile.biom</t>
  </si>
  <si>
    <t>https://downloads.hmpdacc.org/ihmp/ibd/genome/microbiome/wgs/analysis/hmmrc/CSM79HOX_ecs_relab.biom</t>
  </si>
  <si>
    <t>https://downloads.hmpdacc.org/ihmp/ibd/genome/microbiome/wgs/analysis/hmmrc/CSM79HOX_pathabundance_relab.biom</t>
  </si>
  <si>
    <t>https://downloads.hmpdacc.org/ihmp/ibd/genome/microbiome/wgs/analysis/hmmrc/CSM79HOX_genefamilies_relab.biom</t>
  </si>
  <si>
    <t>CSMA8M9R</t>
  </si>
  <si>
    <t>https://downloads.hmpdacc.org/ihmp/ibd/genome/microbiome/wgs/analysis/hmmrc/CSMA8M9R_ecs_relab.biom</t>
  </si>
  <si>
    <t>https://downloads.hmpdacc.org/ihmp/ibd/genome/microbiome/wgs/analysis/hmmrc/CSMA8M9R_pathabundance_relab.biom</t>
  </si>
  <si>
    <t>https://downloads.hmpdacc.org/ihmp/ibd/genome/microbiome/wgs/analysis/hmmrc/CSMA8M9R_genefamilies_relab.biom</t>
  </si>
  <si>
    <t>https://downloads.hmpdacc.org/ihmp/ibd/genome/microbiome/wgs/analysis/hmscp/CSMA8M9R_taxonomic_profile.biom</t>
  </si>
  <si>
    <t>CSMAAEUA</t>
  </si>
  <si>
    <t>https://downloads.hmpdacc.org/ihmp/ibd/genome/microbiome/wgs/analysis/hmscp/CSMAAEUA_taxonomic_profile.biom</t>
  </si>
  <si>
    <t>https://downloads.hmpdacc.org/ihmp/ibd/genome/microbiome/wgs/analysis/hmmrc/CSMAAEUA_ecs_relab.biom</t>
  </si>
  <si>
    <t>https://downloads.hmpdacc.org/ihmp/ibd/genome/microbiome/wgs/analysis/hmmrc/CSMAAEUA_genefamilies_relab.biom</t>
  </si>
  <si>
    <t>https://downloads.hmpdacc.org/ihmp/ibd/genome/microbiome/wgs/analysis/hmmrc/CSMAAEUA_pathabundance_relab.biom</t>
  </si>
  <si>
    <t>CSMAE44D</t>
  </si>
  <si>
    <t>https://downloads.hmpdacc.org/ihmp/ibd/genome/microbiome/wgs/analysis/hmscp/CSMAE44D_taxonomic_profile.biom</t>
  </si>
  <si>
    <t>https://downloads.hmpdacc.org/ihmp/ibd/genome/microbiome/wgs/analysis/hmmrc/CSMAE44D_genefamilies_relab.biom</t>
  </si>
  <si>
    <t>https://downloads.hmpdacc.org/ihmp/ibd/genome/microbiome/wgs/analysis/hmmrc/CSMAE44D_pathabundance_relab.biom</t>
  </si>
  <si>
    <t>https://downloads.hmpdacc.org/ihmp/ibd/genome/microbiome/wgs/analysis/hmmrc/CSMAE44D_ecs_relab.biom</t>
  </si>
  <si>
    <t>CSM79HGX</t>
  </si>
  <si>
    <t>https://downloads.hmpdacc.org/ihmp/ibd/metatranscriptome/microbiome/analysis/CSM79HGX_ecs_relab.biom</t>
  </si>
  <si>
    <t>https://downloads.hmpdacc.org/ihmp/ibd/genome/microbiome/wgs/analysis/hmmrc/CSM79HGX_pathabundance_relab.biom</t>
  </si>
  <si>
    <t>https://downloads.hmpdacc.org/ihmp/ibd/genome/microbiome/wgs/analysis/hmmrc/CSM79HGX_genefamilies_relab.biom</t>
  </si>
  <si>
    <t>https://downloads.hmpdacc.org/ihmp/ibd/genome/microbiome/wgs/analysis/hmmrc/CSM79HGX_ecs_relab.biom</t>
  </si>
  <si>
    <t>https://downloads.hmpdacc.org/ihmp/ibd/metatranscriptome/microbiome/analysis/CSM79HGX_genefamilies_relab.biom</t>
  </si>
  <si>
    <t>https://downloads.hmpdacc.org/ihmp/ibd/metatranscriptome/microbiome/analysis/CSM79HGX_pathabundance_relab.biom</t>
  </si>
  <si>
    <t>https://downloads.hmpdacc.org/ihmp/ibd/genome/microbiome/wgs/analysis/hmscp/CSM79HGX_taxonomic_profile.biom</t>
  </si>
  <si>
    <t>CSM79HP2</t>
  </si>
  <si>
    <t>https://downloads.hmpdacc.org/ihmp/ibd/genome/microbiome/wgs/analysis/hmmrc/CSM79HP2_ecs_relab.biom</t>
  </si>
  <si>
    <t>https://downloads.hmpdacc.org/ihmp/ibd/genome/microbiome/wgs/analysis/hmmrc/CSM79HP2_genefamilies_relab.biom</t>
  </si>
  <si>
    <t>https://downloads.hmpdacc.org/ihmp/ibd/genome/microbiome/wgs/analysis/hmscp/CSM79HP2_taxonomic_profile.biom</t>
  </si>
  <si>
    <t>https://downloads.hmpdacc.org/ihmp/ibd/genome/microbiome/wgs/analysis/hmmrc/CSM79HP2_pathabundance_relab.biom</t>
  </si>
  <si>
    <t>CSM7KOOJ</t>
  </si>
  <si>
    <t>https://downloads.hmpdacc.org/ihmp/ibd/genome/microbiome/wgs/analysis/hmscp/CSM7KOOJ_taxonomic_profile.biom</t>
  </si>
  <si>
    <t>https://downloads.hmpdacc.org/ihmp/ibd/genome/microbiome/wgs/analysis/hmmrc/CSM7KOOJ_ecs_relab.biom</t>
  </si>
  <si>
    <t>https://downloads.hmpdacc.org/ihmp/ibd/genome/microbiome/wgs/analysis/hmmrc/CSM7KOOJ_genefamilies_relab.biom</t>
  </si>
  <si>
    <t>https://downloads.hmpdacc.org/ihmp/ibd/genome/microbiome/wgs/analysis/hmmrc/CSM7KOOJ_pathabundance_relab.biom</t>
  </si>
  <si>
    <t>CSM7KOOP</t>
  </si>
  <si>
    <t>https://downloads.hmpdacc.org/ihmp/ibd/genome/microbiome/wgs/analysis/hmscp/CSM7KOOP_taxonomic_profile.biom</t>
  </si>
  <si>
    <t>https://downloads.hmpdacc.org/ihmp/ibd/genome/microbiome/wgs/analysis/hmmrc/CSM7KOOP_genefamilies_relab.biom</t>
  </si>
  <si>
    <t>https://downloads.hmpdacc.org/ihmp/ibd/genome/microbiome/wgs/analysis/hmmrc/CSM7KOOP_ecs_relab.biom</t>
  </si>
  <si>
    <t>https://downloads.hmpdacc.org/ihmp/ibd/genome/microbiome/wgs/analysis/hmmrc/CSM7KOOP_pathabundance_relab.biom</t>
  </si>
  <si>
    <t>CSM79HP4</t>
  </si>
  <si>
    <t>https://downloads.hmpdacc.org/ihmp/ibd/genome/microbiome/wgs/analysis/hmmrc/CSM79HP4_pathabundance_relab.biom</t>
  </si>
  <si>
    <t>https://downloads.hmpdacc.org/ihmp/ibd/genome/microbiome/wgs/analysis/hmscp/CSM79HP4_taxonomic_profile.biom</t>
  </si>
  <si>
    <t>https://downloads.hmpdacc.org/ihmp/ibd/metatranscriptome/microbiome/analysis/CSM79HP4_ecs_relab.biom</t>
  </si>
  <si>
    <t>https://downloads.hmpdacc.org/ihmp/ibd/genome/microbiome/wgs/analysis/hmmrc/CSM79HP4_ecs_relab.biom</t>
  </si>
  <si>
    <t>https://downloads.hmpdacc.org/ihmp/ibd/metatranscriptome/microbiome/analysis/CSM79HP4_genefamilies_relab.biom</t>
  </si>
  <si>
    <t>https://downloads.hmpdacc.org/ihmp/ibd/genome/microbiome/wgs/analysis/hmmrc/CSM79HP4_genefamilies_relab.biom</t>
  </si>
  <si>
    <t>https://downloads.hmpdacc.org/ihmp/ibd/metatranscriptome/microbiome/analysis/CSM79HP4_pathabundance_relab.biom</t>
  </si>
  <si>
    <t>CSMAG78W</t>
  </si>
  <si>
    <t>https://downloads.hmpdacc.org/ihmp/ibd/genome/microbiome/wgs/analysis/hmmrc/CSMAG78W_ecs_relab.biom</t>
  </si>
  <si>
    <t>https://downloads.hmpdacc.org/ihmp/ibd/genome/microbiome/wgs/analysis/hmmrc/CSMAG78W_pathabundance_relab.biom</t>
  </si>
  <si>
    <t>https://downloads.hmpdacc.org/ihmp/ibd/genome/microbiome/wgs/analysis/hmmrc/CSMAG78W_genefamilies_relab.biom</t>
  </si>
  <si>
    <t>https://downloads.hmpdacc.org/ihmp/ibd/metatranscriptome/microbiome/analysis/CSMAG78W_pathabundance_relab.biom</t>
  </si>
  <si>
    <t>https://downloads.hmpdacc.org/ihmp/ibd/genome/microbiome/wgs/analysis/hmscp/CSMAG78W_taxonomic_profile.biom</t>
  </si>
  <si>
    <t>https://downloads.hmpdacc.org/ihmp/ibd/metatranscriptome/microbiome/analysis/CSMAG78W_ecs_relab.biom</t>
  </si>
  <si>
    <t>https://downloads.hmpdacc.org/ihmp/ibd/metatranscriptome/microbiome/analysis/CSMAG78W_genefamilies_relab.biom</t>
  </si>
  <si>
    <t>CSMAHYLR</t>
  </si>
  <si>
    <t>https://downloads.hmpdacc.org/ihmp/ibd/genome/microbiome/wgs/analysis/hmscp/CSMAHYLR_taxonomic_profile.biom</t>
  </si>
  <si>
    <t>https://downloads.hmpdacc.org/ihmp/ibd/genome/microbiome/wgs/analysis/hmmrc/CSMAHYLR_genefamilies_relab.biom</t>
  </si>
  <si>
    <t>https://downloads.hmpdacc.org/ihmp/ibd/genome/microbiome/wgs/analysis/hmmrc/CSMAHYLR_pathabundance_relab.biom</t>
  </si>
  <si>
    <t>https://downloads.hmpdacc.org/ihmp/ibd/genome/microbiome/wgs/analysis/hmmrc/CSMAHYLR_ecs_relab.biom</t>
  </si>
  <si>
    <t>CSM7KOOH</t>
  </si>
  <si>
    <t>https://downloads.hmpdacc.org/ihmp/ibd/genome/microbiome/wgs/analysis/hmmrc/CSM7KOOH_genefamilies_relab.biom</t>
  </si>
  <si>
    <t>https://downloads.hmpdacc.org/ihmp/ibd/genome/microbiome/wgs/analysis/hmmrc/CSM7KOOH_pathabundance_relab.biom</t>
  </si>
  <si>
    <t>https://downloads.hmpdacc.org/ihmp/ibd/metatranscriptome/microbiome/analysis/CSM7KOOH_genefamilies_relab.biom</t>
  </si>
  <si>
    <t>https://downloads.hmpdacc.org/ihmp/ibd/genome/microbiome/wgs/analysis/hmmrc/CSM7KOOH_ecs_relab.biom</t>
  </si>
  <si>
    <t>https://downloads.hmpdacc.org/ihmp/ibd/metatranscriptome/microbiome/analysis/CSM7KOOH_pathabundance_relab.biom</t>
  </si>
  <si>
    <t>https://downloads.hmpdacc.org/ihmp/ibd/genome/microbiome/wgs/analysis/hmscp/CSM7KOOH_taxonomic_profile.biom</t>
  </si>
  <si>
    <t>https://downloads.hmpdacc.org/ihmp/ibd/metatranscriptome/microbiome/analysis/CSM7KOOH_ecs_relab.biom</t>
  </si>
  <si>
    <t>CSM67UH7</t>
  </si>
  <si>
    <t>https://downloads.hmpdacc.org/ihmp/ibd/genome/microbiome/wgs/analysis/hmscp/CSM67UH7_taxonomic_profile.biom</t>
  </si>
  <si>
    <t>https://downloads.hmpdacc.org/ihmp/ibd/genome/microbiome/wgs/analysis/hmmrc/CSM67UH7_pathabundance_relab.biom</t>
  </si>
  <si>
    <t>https://downloads.hmpdacc.org/ihmp/ibd/genome/microbiome/wgs/analysis/hmmrc/CSM67UH7_ecs_relab.biom</t>
  </si>
  <si>
    <t>https://downloads.hmpdacc.org/ihmp/ibd/genome/microbiome/wgs/analysis/hmmrc/CSM67UH7_genefamilies_relab.biom</t>
  </si>
  <si>
    <t>CSM7KOON</t>
  </si>
  <si>
    <t>https://downloads.hmpdacc.org/ihmp/ibd/genome/microbiome/wgs/analysis/hmmrc/CSM7KOON_genefamilies_relab.biom</t>
  </si>
  <si>
    <t>https://downloads.hmpdacc.org/ihmp/ibd/genome/microbiome/wgs/analysis/hmmrc/CSM7KOON_pathabundance_relab.biom</t>
  </si>
  <si>
    <t>https://downloads.hmpdacc.org/ihmp/ibd/genome/microbiome/wgs/analysis/hmmrc/CSM7KOON_ecs_relab.biom</t>
  </si>
  <si>
    <t>https://downloads.hmpdacc.org/ihmp/ibd/genome/microbiome/wgs/analysis/hmscp/CSM7KOON_taxonomic_profile.biom</t>
  </si>
  <si>
    <t>CSM7KOOR</t>
  </si>
  <si>
    <t>https://downloads.hmpdacc.org/ihmp/ibd/metatranscriptome/microbiome/analysis/CSM7KOOR_pathabundance_relab.biom</t>
  </si>
  <si>
    <t>https://downloads.hmpdacc.org/ihmp/ibd/genome/microbiome/wgs/analysis/hmmrc/CSM7KOOR_ecs_relab.biom</t>
  </si>
  <si>
    <t>https://downloads.hmpdacc.org/ihmp/ibd/metatranscriptome/microbiome/analysis/CSM7KOOR_genefamilies_relab.biom</t>
  </si>
  <si>
    <t>https://downloads.hmpdacc.org/ihmp/ibd/genome/microbiome/wgs/analysis/hmmrc/CSM7KOOR_genefamilies_relab.biom</t>
  </si>
  <si>
    <t>https://downloads.hmpdacc.org/ihmp/ibd/metatranscriptome/microbiome/analysis/CSM7KOOR_ecs_relab.biom</t>
  </si>
  <si>
    <t>https://downloads.hmpdacc.org/ihmp/ibd/genome/microbiome/wgs/analysis/hmscp/CSM7KOOR_taxonomic_profile.biom</t>
  </si>
  <si>
    <t>CSM79HGZ</t>
  </si>
  <si>
    <t>https://downloads.hmpdacc.org/ihmp/ibd/metatranscriptome/microbiome/analysis/CSM79HGZ_ecs_relab.biom</t>
  </si>
  <si>
    <t>https://downloads.hmpdacc.org/ihmp/ibd/genome/microbiome/wgs/analysis/hmscp/CSM79HGZ_taxonomic_profile.biom</t>
  </si>
  <si>
    <t>https://downloads.hmpdacc.org/ihmp/ibd/metatranscriptome/microbiome/analysis/CSM79HGZ_pathabundance_relab.biom</t>
  </si>
  <si>
    <t>https://downloads.hmpdacc.org/ihmp/ibd/genome/microbiome/wgs/analysis/hmmrc/CSM79HGZ_pathabundance_relab.biom</t>
  </si>
  <si>
    <t>https://downloads.hmpdacc.org/ihmp/ibd/genome/microbiome/wgs/analysis/hmmrc/CSM79HGZ_ecs_relab.biom</t>
  </si>
  <si>
    <t>https://downloads.hmpdacc.org/ihmp/ibd/metatranscriptome/microbiome/analysis/CSM79HGZ_genefamilies_relab.biom</t>
  </si>
  <si>
    <t>https://downloads.hmpdacc.org/ihmp/ibd/genome/microbiome/wgs/analysis/hmmrc/CSM79HGZ_genefamilies_relab.biom</t>
  </si>
  <si>
    <t>Subject_ID</t>
  </si>
  <si>
    <t>Sample_body_site</t>
  </si>
  <si>
    <t>Visit_number</t>
  </si>
  <si>
    <t>Sex</t>
  </si>
  <si>
    <t>Race</t>
  </si>
  <si>
    <t>Visit_ID</t>
  </si>
  <si>
    <t>Type</t>
  </si>
  <si>
    <t>Female</t>
  </si>
  <si>
    <t>White</t>
  </si>
  <si>
    <t>CD</t>
  </si>
  <si>
    <t>Male</t>
  </si>
  <si>
    <t>UC</t>
  </si>
  <si>
    <t>Brazilian</t>
  </si>
  <si>
    <t>nonIBD</t>
  </si>
  <si>
    <t>Portugese and Cape Verdean</t>
  </si>
  <si>
    <t>Hispanic or Latino</t>
  </si>
  <si>
    <t>Black or African American</t>
  </si>
  <si>
    <t>White and African American</t>
  </si>
  <si>
    <t>Black/White</t>
  </si>
  <si>
    <t>Hispanic/Latino &amp; African American</t>
  </si>
  <si>
    <t>American Indian or Alaska Native</t>
  </si>
  <si>
    <t>Age</t>
  </si>
  <si>
    <t>Diagnosis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</si>
</sst>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FFE5-49E8-4DBB-B489-8E57946FCDB9}">
  <dimension ref="A1:J7530"/>
  <sheetViews>
    <sheetView tabSelected="1" zoomScale="85" zoomScaleNormal="85" workbookViewId="0">
      <selection activeCell="E2" sqref="E2"/>
    </sheetView>
  </sheetViews>
  <sheetFormatPr defaultRowHeight="14.4" x14ac:dyDescent="0.3"/>
  <cols>
    <col min="1" max="1" width="10.44140625" bestFit="1" customWidth="1"/>
    <col min="2" max="2" width="17.33203125" bestFit="1" customWidth="1"/>
    <col min="3" max="3" width="12.77734375" bestFit="1" customWidth="1"/>
    <col min="4" max="4" width="14.77734375" bestFit="1" customWidth="1"/>
    <col min="5" max="5" width="19.5546875" bestFit="1" customWidth="1"/>
    <col min="6" max="6" width="114.77734375" bestFit="1" customWidth="1"/>
    <col min="7" max="7" width="5.21875" bestFit="1" customWidth="1"/>
    <col min="8" max="8" width="7" bestFit="1" customWidth="1"/>
    <col min="9" max="9" width="9.21875" bestFit="1" customWidth="1"/>
    <col min="10" max="10" width="31.88671875" bestFit="1" customWidth="1"/>
  </cols>
  <sheetData>
    <row r="1" spans="1:10" x14ac:dyDescent="0.3">
      <c r="A1" s="1" t="s">
        <v>8874</v>
      </c>
      <c r="B1" s="3" t="s">
        <v>8875</v>
      </c>
      <c r="C1" s="3" t="s">
        <v>8876</v>
      </c>
      <c r="D1" s="1" t="s">
        <v>8879</v>
      </c>
      <c r="E1" s="1" t="s">
        <v>8880</v>
      </c>
      <c r="F1" s="1" t="s">
        <v>0</v>
      </c>
      <c r="G1" s="1" t="s">
        <v>8895</v>
      </c>
      <c r="H1" s="1" t="s">
        <v>8877</v>
      </c>
      <c r="I1" s="1" t="s">
        <v>8896</v>
      </c>
      <c r="J1" s="1" t="s">
        <v>8878</v>
      </c>
    </row>
    <row r="2" spans="1:10" x14ac:dyDescent="0.3">
      <c r="A2">
        <v>2008</v>
      </c>
      <c r="B2" t="s">
        <v>2</v>
      </c>
      <c r="C2">
        <v>23</v>
      </c>
      <c r="D2" t="s">
        <v>3</v>
      </c>
      <c r="E2" t="s">
        <v>4</v>
      </c>
      <c r="F2" t="s">
        <v>5</v>
      </c>
      <c r="G2">
        <f>VLOOKUP($A2,Metadata!A$2:E$110,4,FALSE)</f>
        <v>30</v>
      </c>
      <c r="H2" t="str">
        <f>VLOOKUP($A2,Metadata!A$2:E$110,2,FALSE)</f>
        <v>Female</v>
      </c>
      <c r="I2" t="str">
        <f>VLOOKUP($A2,Metadata!A$2:E$110,5,FALSE)</f>
        <v>CD</v>
      </c>
      <c r="J2" t="str">
        <f>VLOOKUP($A2,Metadata!A$2:E$110,3,FALSE)</f>
        <v>White</v>
      </c>
    </row>
    <row r="3" spans="1:10" x14ac:dyDescent="0.3">
      <c r="A3">
        <v>2008</v>
      </c>
      <c r="B3" t="s">
        <v>2</v>
      </c>
      <c r="C3">
        <v>23</v>
      </c>
      <c r="D3" t="s">
        <v>3</v>
      </c>
      <c r="E3" t="s">
        <v>1</v>
      </c>
      <c r="F3" t="s">
        <v>6</v>
      </c>
      <c r="G3">
        <f>VLOOKUP($A3,Metadata!A$2:E$110,4,FALSE)</f>
        <v>30</v>
      </c>
      <c r="H3" t="str">
        <f>VLOOKUP($A3,Metadata!A$2:E$110,2,FALSE)</f>
        <v>Female</v>
      </c>
      <c r="I3" t="str">
        <f>VLOOKUP($A3,Metadata!A$2:E$110,5,FALSE)</f>
        <v>CD</v>
      </c>
      <c r="J3" t="str">
        <f>VLOOKUP($A3,Metadata!A$2:E$110,3,FALSE)</f>
        <v>White</v>
      </c>
    </row>
    <row r="4" spans="1:10" x14ac:dyDescent="0.3">
      <c r="A4">
        <v>2008</v>
      </c>
      <c r="B4" t="s">
        <v>2</v>
      </c>
      <c r="C4">
        <v>23</v>
      </c>
      <c r="D4" t="s">
        <v>3</v>
      </c>
      <c r="E4" t="s">
        <v>7</v>
      </c>
      <c r="F4" t="s">
        <v>8</v>
      </c>
      <c r="G4">
        <f>VLOOKUP($A4,Metadata!A$2:E$110,4,FALSE)</f>
        <v>30</v>
      </c>
      <c r="H4" t="str">
        <f>VLOOKUP($A4,Metadata!A$2:E$110,2,FALSE)</f>
        <v>Female</v>
      </c>
      <c r="I4" t="str">
        <f>VLOOKUP($A4,Metadata!A$2:E$110,5,FALSE)</f>
        <v>CD</v>
      </c>
      <c r="J4" t="str">
        <f>VLOOKUP($A4,Metadata!A$2:E$110,3,FALSE)</f>
        <v>White</v>
      </c>
    </row>
    <row r="5" spans="1:10" x14ac:dyDescent="0.3">
      <c r="A5">
        <v>2008</v>
      </c>
      <c r="B5" t="s">
        <v>2</v>
      </c>
      <c r="C5">
        <v>23</v>
      </c>
      <c r="D5" t="s">
        <v>3</v>
      </c>
      <c r="E5" t="s">
        <v>9</v>
      </c>
      <c r="F5" t="s">
        <v>10</v>
      </c>
      <c r="G5">
        <f>VLOOKUP($A5,Metadata!A$2:E$110,4,FALSE)</f>
        <v>30</v>
      </c>
      <c r="H5" t="str">
        <f>VLOOKUP($A5,Metadata!A$2:E$110,2,FALSE)</f>
        <v>Female</v>
      </c>
      <c r="I5" t="str">
        <f>VLOOKUP($A5,Metadata!A$2:E$110,5,FALSE)</f>
        <v>CD</v>
      </c>
      <c r="J5" t="str">
        <f>VLOOKUP($A5,Metadata!A$2:E$110,3,FALSE)</f>
        <v>White</v>
      </c>
    </row>
    <row r="6" spans="1:10" x14ac:dyDescent="0.3">
      <c r="A6">
        <v>2008</v>
      </c>
      <c r="B6" t="s">
        <v>2</v>
      </c>
      <c r="C6">
        <v>6</v>
      </c>
      <c r="D6" t="s">
        <v>11</v>
      </c>
      <c r="E6" t="s">
        <v>1</v>
      </c>
      <c r="F6" t="s">
        <v>12</v>
      </c>
      <c r="G6">
        <f>VLOOKUP($A6,Metadata!A$2:E$110,4,FALSE)</f>
        <v>30</v>
      </c>
      <c r="H6" t="str">
        <f>VLOOKUP($A6,Metadata!A$2:E$110,2,FALSE)</f>
        <v>Female</v>
      </c>
      <c r="I6" t="str">
        <f>VLOOKUP($A6,Metadata!A$2:E$110,5,FALSE)</f>
        <v>CD</v>
      </c>
      <c r="J6" t="str">
        <f>VLOOKUP($A6,Metadata!A$2:E$110,3,FALSE)</f>
        <v>White</v>
      </c>
    </row>
    <row r="7" spans="1:10" x14ac:dyDescent="0.3">
      <c r="A7">
        <v>2008</v>
      </c>
      <c r="B7" t="s">
        <v>2</v>
      </c>
      <c r="C7">
        <v>6</v>
      </c>
      <c r="D7" t="s">
        <v>11</v>
      </c>
      <c r="E7" t="s">
        <v>4</v>
      </c>
      <c r="F7" t="s">
        <v>13</v>
      </c>
      <c r="G7">
        <f>VLOOKUP($A7,Metadata!A$2:E$110,4,FALSE)</f>
        <v>30</v>
      </c>
      <c r="H7" t="str">
        <f>VLOOKUP($A7,Metadata!A$2:E$110,2,FALSE)</f>
        <v>Female</v>
      </c>
      <c r="I7" t="str">
        <f>VLOOKUP($A7,Metadata!A$2:E$110,5,FALSE)</f>
        <v>CD</v>
      </c>
      <c r="J7" t="str">
        <f>VLOOKUP($A7,Metadata!A$2:E$110,3,FALSE)</f>
        <v>White</v>
      </c>
    </row>
    <row r="8" spans="1:10" x14ac:dyDescent="0.3">
      <c r="A8">
        <v>2008</v>
      </c>
      <c r="B8" t="s">
        <v>2</v>
      </c>
      <c r="C8">
        <v>6</v>
      </c>
      <c r="D8" t="s">
        <v>11</v>
      </c>
      <c r="E8" t="s">
        <v>9</v>
      </c>
      <c r="F8" t="s">
        <v>14</v>
      </c>
      <c r="G8">
        <f>VLOOKUP($A8,Metadata!A$2:E$110,4,FALSE)</f>
        <v>30</v>
      </c>
      <c r="H8" t="str">
        <f>VLOOKUP($A8,Metadata!A$2:E$110,2,FALSE)</f>
        <v>Female</v>
      </c>
      <c r="I8" t="str">
        <f>VLOOKUP($A8,Metadata!A$2:E$110,5,FALSE)</f>
        <v>CD</v>
      </c>
      <c r="J8" t="str">
        <f>VLOOKUP($A8,Metadata!A$2:E$110,3,FALSE)</f>
        <v>White</v>
      </c>
    </row>
    <row r="9" spans="1:10" x14ac:dyDescent="0.3">
      <c r="A9">
        <v>2008</v>
      </c>
      <c r="B9" t="s">
        <v>2</v>
      </c>
      <c r="C9">
        <v>6</v>
      </c>
      <c r="D9" t="s">
        <v>11</v>
      </c>
      <c r="E9" t="s">
        <v>7</v>
      </c>
      <c r="F9" t="s">
        <v>15</v>
      </c>
      <c r="G9">
        <f>VLOOKUP($A9,Metadata!A$2:E$110,4,FALSE)</f>
        <v>30</v>
      </c>
      <c r="H9" t="str">
        <f>VLOOKUP($A9,Metadata!A$2:E$110,2,FALSE)</f>
        <v>Female</v>
      </c>
      <c r="I9" t="str">
        <f>VLOOKUP($A9,Metadata!A$2:E$110,5,FALSE)</f>
        <v>CD</v>
      </c>
      <c r="J9" t="str">
        <f>VLOOKUP($A9,Metadata!A$2:E$110,3,FALSE)</f>
        <v>White</v>
      </c>
    </row>
    <row r="10" spans="1:10" x14ac:dyDescent="0.3">
      <c r="A10">
        <v>2008</v>
      </c>
      <c r="B10" t="s">
        <v>2</v>
      </c>
      <c r="C10">
        <v>6</v>
      </c>
      <c r="D10" t="s">
        <v>11</v>
      </c>
      <c r="E10" t="s">
        <v>9</v>
      </c>
      <c r="F10" t="s">
        <v>16</v>
      </c>
      <c r="G10">
        <f>VLOOKUP($A10,Metadata!A$2:E$110,4,FALSE)</f>
        <v>30</v>
      </c>
      <c r="H10" t="str">
        <f>VLOOKUP($A10,Metadata!A$2:E$110,2,FALSE)</f>
        <v>Female</v>
      </c>
      <c r="I10" t="str">
        <f>VLOOKUP($A10,Metadata!A$2:E$110,5,FALSE)</f>
        <v>CD</v>
      </c>
      <c r="J10" t="str">
        <f>VLOOKUP($A10,Metadata!A$2:E$110,3,FALSE)</f>
        <v>White</v>
      </c>
    </row>
    <row r="11" spans="1:10" x14ac:dyDescent="0.3">
      <c r="A11">
        <v>2008</v>
      </c>
      <c r="B11" t="s">
        <v>2</v>
      </c>
      <c r="C11">
        <v>6</v>
      </c>
      <c r="D11" t="s">
        <v>11</v>
      </c>
      <c r="E11" t="s">
        <v>7</v>
      </c>
      <c r="F11" t="s">
        <v>17</v>
      </c>
      <c r="G11">
        <f>VLOOKUP($A11,Metadata!A$2:E$110,4,FALSE)</f>
        <v>30</v>
      </c>
      <c r="H11" t="str">
        <f>VLOOKUP($A11,Metadata!A$2:E$110,2,FALSE)</f>
        <v>Female</v>
      </c>
      <c r="I11" t="str">
        <f>VLOOKUP($A11,Metadata!A$2:E$110,5,FALSE)</f>
        <v>CD</v>
      </c>
      <c r="J11" t="str">
        <f>VLOOKUP($A11,Metadata!A$2:E$110,3,FALSE)</f>
        <v>White</v>
      </c>
    </row>
    <row r="12" spans="1:10" x14ac:dyDescent="0.3">
      <c r="A12">
        <v>2008</v>
      </c>
      <c r="B12" t="s">
        <v>2</v>
      </c>
      <c r="C12">
        <v>6</v>
      </c>
      <c r="D12" t="s">
        <v>11</v>
      </c>
      <c r="E12" t="s">
        <v>4</v>
      </c>
      <c r="F12" t="s">
        <v>18</v>
      </c>
      <c r="G12">
        <f>VLOOKUP($A12,Metadata!A$2:E$110,4,FALSE)</f>
        <v>30</v>
      </c>
      <c r="H12" t="str">
        <f>VLOOKUP($A12,Metadata!A$2:E$110,2,FALSE)</f>
        <v>Female</v>
      </c>
      <c r="I12" t="str">
        <f>VLOOKUP($A12,Metadata!A$2:E$110,5,FALSE)</f>
        <v>CD</v>
      </c>
      <c r="J12" t="str">
        <f>VLOOKUP($A12,Metadata!A$2:E$110,3,FALSE)</f>
        <v>White</v>
      </c>
    </row>
    <row r="13" spans="1:10" x14ac:dyDescent="0.3">
      <c r="A13">
        <v>2008</v>
      </c>
      <c r="B13" t="s">
        <v>2</v>
      </c>
      <c r="C13">
        <v>28</v>
      </c>
      <c r="D13" t="s">
        <v>19</v>
      </c>
      <c r="E13" t="s">
        <v>9</v>
      </c>
      <c r="F13" t="s">
        <v>20</v>
      </c>
      <c r="G13">
        <f>VLOOKUP($A13,Metadata!A$2:E$110,4,FALSE)</f>
        <v>30</v>
      </c>
      <c r="H13" t="str">
        <f>VLOOKUP($A13,Metadata!A$2:E$110,2,FALSE)</f>
        <v>Female</v>
      </c>
      <c r="I13" t="str">
        <f>VLOOKUP($A13,Metadata!A$2:E$110,5,FALSE)</f>
        <v>CD</v>
      </c>
      <c r="J13" t="str">
        <f>VLOOKUP($A13,Metadata!A$2:E$110,3,FALSE)</f>
        <v>White</v>
      </c>
    </row>
    <row r="14" spans="1:10" x14ac:dyDescent="0.3">
      <c r="A14">
        <v>2008</v>
      </c>
      <c r="B14" t="s">
        <v>2</v>
      </c>
      <c r="C14">
        <v>28</v>
      </c>
      <c r="D14" t="s">
        <v>19</v>
      </c>
      <c r="E14" t="s">
        <v>7</v>
      </c>
      <c r="F14" t="s">
        <v>21</v>
      </c>
      <c r="G14">
        <f>VLOOKUP($A14,Metadata!A$2:E$110,4,FALSE)</f>
        <v>30</v>
      </c>
      <c r="H14" t="str">
        <f>VLOOKUP($A14,Metadata!A$2:E$110,2,FALSE)</f>
        <v>Female</v>
      </c>
      <c r="I14" t="str">
        <f>VLOOKUP($A14,Metadata!A$2:E$110,5,FALSE)</f>
        <v>CD</v>
      </c>
      <c r="J14" t="str">
        <f>VLOOKUP($A14,Metadata!A$2:E$110,3,FALSE)</f>
        <v>White</v>
      </c>
    </row>
    <row r="15" spans="1:10" x14ac:dyDescent="0.3">
      <c r="A15">
        <v>2008</v>
      </c>
      <c r="B15" t="s">
        <v>2</v>
      </c>
      <c r="C15">
        <v>28</v>
      </c>
      <c r="D15" t="s">
        <v>19</v>
      </c>
      <c r="E15" t="s">
        <v>4</v>
      </c>
      <c r="F15" t="s">
        <v>22</v>
      </c>
      <c r="G15">
        <f>VLOOKUP($A15,Metadata!A$2:E$110,4,FALSE)</f>
        <v>30</v>
      </c>
      <c r="H15" t="str">
        <f>VLOOKUP($A15,Metadata!A$2:E$110,2,FALSE)</f>
        <v>Female</v>
      </c>
      <c r="I15" t="str">
        <f>VLOOKUP($A15,Metadata!A$2:E$110,5,FALSE)</f>
        <v>CD</v>
      </c>
      <c r="J15" t="str">
        <f>VLOOKUP($A15,Metadata!A$2:E$110,3,FALSE)</f>
        <v>White</v>
      </c>
    </row>
    <row r="16" spans="1:10" x14ac:dyDescent="0.3">
      <c r="A16">
        <v>2008</v>
      </c>
      <c r="B16" t="s">
        <v>2</v>
      </c>
      <c r="C16">
        <v>28</v>
      </c>
      <c r="D16" t="s">
        <v>19</v>
      </c>
      <c r="E16" t="s">
        <v>1</v>
      </c>
      <c r="F16" t="s">
        <v>23</v>
      </c>
      <c r="G16">
        <f>VLOOKUP($A16,Metadata!A$2:E$110,4,FALSE)</f>
        <v>30</v>
      </c>
      <c r="H16" t="str">
        <f>VLOOKUP($A16,Metadata!A$2:E$110,2,FALSE)</f>
        <v>Female</v>
      </c>
      <c r="I16" t="str">
        <f>VLOOKUP($A16,Metadata!A$2:E$110,5,FALSE)</f>
        <v>CD</v>
      </c>
      <c r="J16" t="str">
        <f>VLOOKUP($A16,Metadata!A$2:E$110,3,FALSE)</f>
        <v>White</v>
      </c>
    </row>
    <row r="17" spans="1:10" x14ac:dyDescent="0.3">
      <c r="A17">
        <v>2008</v>
      </c>
      <c r="B17" t="s">
        <v>2</v>
      </c>
      <c r="C17">
        <v>28</v>
      </c>
      <c r="D17" t="s">
        <v>19</v>
      </c>
      <c r="E17" t="s">
        <v>9</v>
      </c>
      <c r="F17" t="s">
        <v>24</v>
      </c>
      <c r="G17">
        <f>VLOOKUP($A17,Metadata!A$2:E$110,4,FALSE)</f>
        <v>30</v>
      </c>
      <c r="H17" t="str">
        <f>VLOOKUP($A17,Metadata!A$2:E$110,2,FALSE)</f>
        <v>Female</v>
      </c>
      <c r="I17" t="str">
        <f>VLOOKUP($A17,Metadata!A$2:E$110,5,FALSE)</f>
        <v>CD</v>
      </c>
      <c r="J17" t="str">
        <f>VLOOKUP($A17,Metadata!A$2:E$110,3,FALSE)</f>
        <v>White</v>
      </c>
    </row>
    <row r="18" spans="1:10" x14ac:dyDescent="0.3">
      <c r="A18">
        <v>2008</v>
      </c>
      <c r="B18" t="s">
        <v>2</v>
      </c>
      <c r="C18">
        <v>28</v>
      </c>
      <c r="D18" t="s">
        <v>19</v>
      </c>
      <c r="E18" t="s">
        <v>4</v>
      </c>
      <c r="F18" t="s">
        <v>25</v>
      </c>
      <c r="G18">
        <f>VLOOKUP($A18,Metadata!A$2:E$110,4,FALSE)</f>
        <v>30</v>
      </c>
      <c r="H18" t="str">
        <f>VLOOKUP($A18,Metadata!A$2:E$110,2,FALSE)</f>
        <v>Female</v>
      </c>
      <c r="I18" t="str">
        <f>VLOOKUP($A18,Metadata!A$2:E$110,5,FALSE)</f>
        <v>CD</v>
      </c>
      <c r="J18" t="str">
        <f>VLOOKUP($A18,Metadata!A$2:E$110,3,FALSE)</f>
        <v>White</v>
      </c>
    </row>
    <row r="19" spans="1:10" x14ac:dyDescent="0.3">
      <c r="A19">
        <v>2008</v>
      </c>
      <c r="B19" t="s">
        <v>2</v>
      </c>
      <c r="C19">
        <v>28</v>
      </c>
      <c r="D19" t="s">
        <v>19</v>
      </c>
      <c r="E19" t="s">
        <v>7</v>
      </c>
      <c r="F19" t="s">
        <v>26</v>
      </c>
      <c r="G19">
        <f>VLOOKUP($A19,Metadata!A$2:E$110,4,FALSE)</f>
        <v>30</v>
      </c>
      <c r="H19" t="str">
        <f>VLOOKUP($A19,Metadata!A$2:E$110,2,FALSE)</f>
        <v>Female</v>
      </c>
      <c r="I19" t="str">
        <f>VLOOKUP($A19,Metadata!A$2:E$110,5,FALSE)</f>
        <v>CD</v>
      </c>
      <c r="J19" t="str">
        <f>VLOOKUP($A19,Metadata!A$2:E$110,3,FALSE)</f>
        <v>White</v>
      </c>
    </row>
    <row r="20" spans="1:10" x14ac:dyDescent="0.3">
      <c r="A20">
        <v>2008</v>
      </c>
      <c r="B20" t="s">
        <v>2</v>
      </c>
      <c r="C20">
        <v>11</v>
      </c>
      <c r="D20" t="s">
        <v>27</v>
      </c>
      <c r="E20" t="s">
        <v>9</v>
      </c>
      <c r="F20" t="s">
        <v>28</v>
      </c>
      <c r="G20">
        <f>VLOOKUP($A20,Metadata!A$2:E$110,4,FALSE)</f>
        <v>30</v>
      </c>
      <c r="H20" t="str">
        <f>VLOOKUP($A20,Metadata!A$2:E$110,2,FALSE)</f>
        <v>Female</v>
      </c>
      <c r="I20" t="str">
        <f>VLOOKUP($A20,Metadata!A$2:E$110,5,FALSE)</f>
        <v>CD</v>
      </c>
      <c r="J20" t="str">
        <f>VLOOKUP($A20,Metadata!A$2:E$110,3,FALSE)</f>
        <v>White</v>
      </c>
    </row>
    <row r="21" spans="1:10" x14ac:dyDescent="0.3">
      <c r="A21">
        <v>2008</v>
      </c>
      <c r="B21" t="s">
        <v>2</v>
      </c>
      <c r="C21">
        <v>11</v>
      </c>
      <c r="D21" t="s">
        <v>27</v>
      </c>
      <c r="E21" t="s">
        <v>1</v>
      </c>
      <c r="F21" t="s">
        <v>29</v>
      </c>
      <c r="G21">
        <f>VLOOKUP($A21,Metadata!A$2:E$110,4,FALSE)</f>
        <v>30</v>
      </c>
      <c r="H21" t="str">
        <f>VLOOKUP($A21,Metadata!A$2:E$110,2,FALSE)</f>
        <v>Female</v>
      </c>
      <c r="I21" t="str">
        <f>VLOOKUP($A21,Metadata!A$2:E$110,5,FALSE)</f>
        <v>CD</v>
      </c>
      <c r="J21" t="str">
        <f>VLOOKUP($A21,Metadata!A$2:E$110,3,FALSE)</f>
        <v>White</v>
      </c>
    </row>
    <row r="22" spans="1:10" x14ac:dyDescent="0.3">
      <c r="A22">
        <v>2008</v>
      </c>
      <c r="B22" t="s">
        <v>2</v>
      </c>
      <c r="C22">
        <v>11</v>
      </c>
      <c r="D22" t="s">
        <v>27</v>
      </c>
      <c r="E22" t="s">
        <v>7</v>
      </c>
      <c r="F22" t="s">
        <v>30</v>
      </c>
      <c r="G22">
        <f>VLOOKUP($A22,Metadata!A$2:E$110,4,FALSE)</f>
        <v>30</v>
      </c>
      <c r="H22" t="str">
        <f>VLOOKUP($A22,Metadata!A$2:E$110,2,FALSE)</f>
        <v>Female</v>
      </c>
      <c r="I22" t="str">
        <f>VLOOKUP($A22,Metadata!A$2:E$110,5,FALSE)</f>
        <v>CD</v>
      </c>
      <c r="J22" t="str">
        <f>VLOOKUP($A22,Metadata!A$2:E$110,3,FALSE)</f>
        <v>White</v>
      </c>
    </row>
    <row r="23" spans="1:10" x14ac:dyDescent="0.3">
      <c r="A23">
        <v>2008</v>
      </c>
      <c r="B23" t="s">
        <v>2</v>
      </c>
      <c r="C23">
        <v>11</v>
      </c>
      <c r="D23" t="s">
        <v>27</v>
      </c>
      <c r="E23" t="s">
        <v>9</v>
      </c>
      <c r="F23" t="s">
        <v>31</v>
      </c>
      <c r="G23">
        <f>VLOOKUP($A23,Metadata!A$2:E$110,4,FALSE)</f>
        <v>30</v>
      </c>
      <c r="H23" t="str">
        <f>VLOOKUP($A23,Metadata!A$2:E$110,2,FALSE)</f>
        <v>Female</v>
      </c>
      <c r="I23" t="str">
        <f>VLOOKUP($A23,Metadata!A$2:E$110,5,FALSE)</f>
        <v>CD</v>
      </c>
      <c r="J23" t="str">
        <f>VLOOKUP($A23,Metadata!A$2:E$110,3,FALSE)</f>
        <v>White</v>
      </c>
    </row>
    <row r="24" spans="1:10" x14ac:dyDescent="0.3">
      <c r="A24">
        <v>2008</v>
      </c>
      <c r="B24" t="s">
        <v>2</v>
      </c>
      <c r="C24">
        <v>11</v>
      </c>
      <c r="D24" t="s">
        <v>27</v>
      </c>
      <c r="E24" t="s">
        <v>4</v>
      </c>
      <c r="F24" t="s">
        <v>32</v>
      </c>
      <c r="G24">
        <f>VLOOKUP($A24,Metadata!A$2:E$110,4,FALSE)</f>
        <v>30</v>
      </c>
      <c r="H24" t="str">
        <f>VLOOKUP($A24,Metadata!A$2:E$110,2,FALSE)</f>
        <v>Female</v>
      </c>
      <c r="I24" t="str">
        <f>VLOOKUP($A24,Metadata!A$2:E$110,5,FALSE)</f>
        <v>CD</v>
      </c>
      <c r="J24" t="str">
        <f>VLOOKUP($A24,Metadata!A$2:E$110,3,FALSE)</f>
        <v>White</v>
      </c>
    </row>
    <row r="25" spans="1:10" x14ac:dyDescent="0.3">
      <c r="A25">
        <v>2008</v>
      </c>
      <c r="B25" t="s">
        <v>2</v>
      </c>
      <c r="C25">
        <v>11</v>
      </c>
      <c r="D25" t="s">
        <v>27</v>
      </c>
      <c r="E25" t="s">
        <v>7</v>
      </c>
      <c r="F25" t="s">
        <v>33</v>
      </c>
      <c r="G25">
        <f>VLOOKUP($A25,Metadata!A$2:E$110,4,FALSE)</f>
        <v>30</v>
      </c>
      <c r="H25" t="str">
        <f>VLOOKUP($A25,Metadata!A$2:E$110,2,FALSE)</f>
        <v>Female</v>
      </c>
      <c r="I25" t="str">
        <f>VLOOKUP($A25,Metadata!A$2:E$110,5,FALSE)</f>
        <v>CD</v>
      </c>
      <c r="J25" t="str">
        <f>VLOOKUP($A25,Metadata!A$2:E$110,3,FALSE)</f>
        <v>White</v>
      </c>
    </row>
    <row r="26" spans="1:10" x14ac:dyDescent="0.3">
      <c r="A26">
        <v>2008</v>
      </c>
      <c r="B26" t="s">
        <v>2</v>
      </c>
      <c r="C26">
        <v>11</v>
      </c>
      <c r="D26" t="s">
        <v>27</v>
      </c>
      <c r="E26" t="s">
        <v>4</v>
      </c>
      <c r="F26" t="s">
        <v>34</v>
      </c>
      <c r="G26">
        <f>VLOOKUP($A26,Metadata!A$2:E$110,4,FALSE)</f>
        <v>30</v>
      </c>
      <c r="H26" t="str">
        <f>VLOOKUP($A26,Metadata!A$2:E$110,2,FALSE)</f>
        <v>Female</v>
      </c>
      <c r="I26" t="str">
        <f>VLOOKUP($A26,Metadata!A$2:E$110,5,FALSE)</f>
        <v>CD</v>
      </c>
      <c r="J26" t="str">
        <f>VLOOKUP($A26,Metadata!A$2:E$110,3,FALSE)</f>
        <v>White</v>
      </c>
    </row>
    <row r="27" spans="1:10" x14ac:dyDescent="0.3">
      <c r="A27">
        <v>2008</v>
      </c>
      <c r="B27" t="s">
        <v>2</v>
      </c>
      <c r="C27">
        <v>22</v>
      </c>
      <c r="D27" t="s">
        <v>35</v>
      </c>
      <c r="E27" t="s">
        <v>7</v>
      </c>
      <c r="F27" t="s">
        <v>36</v>
      </c>
      <c r="G27">
        <f>VLOOKUP($A27,Metadata!A$2:E$110,4,FALSE)</f>
        <v>30</v>
      </c>
      <c r="H27" t="str">
        <f>VLOOKUP($A27,Metadata!A$2:E$110,2,FALSE)</f>
        <v>Female</v>
      </c>
      <c r="I27" t="str">
        <f>VLOOKUP($A27,Metadata!A$2:E$110,5,FALSE)</f>
        <v>CD</v>
      </c>
      <c r="J27" t="str">
        <f>VLOOKUP($A27,Metadata!A$2:E$110,3,FALSE)</f>
        <v>White</v>
      </c>
    </row>
    <row r="28" spans="1:10" x14ac:dyDescent="0.3">
      <c r="A28">
        <v>2008</v>
      </c>
      <c r="B28" t="s">
        <v>2</v>
      </c>
      <c r="C28">
        <v>22</v>
      </c>
      <c r="D28" t="s">
        <v>35</v>
      </c>
      <c r="E28" t="s">
        <v>4</v>
      </c>
      <c r="F28" t="s">
        <v>37</v>
      </c>
      <c r="G28">
        <f>VLOOKUP($A28,Metadata!A$2:E$110,4,FALSE)</f>
        <v>30</v>
      </c>
      <c r="H28" t="str">
        <f>VLOOKUP($A28,Metadata!A$2:E$110,2,FALSE)</f>
        <v>Female</v>
      </c>
      <c r="I28" t="str">
        <f>VLOOKUP($A28,Metadata!A$2:E$110,5,FALSE)</f>
        <v>CD</v>
      </c>
      <c r="J28" t="str">
        <f>VLOOKUP($A28,Metadata!A$2:E$110,3,FALSE)</f>
        <v>White</v>
      </c>
    </row>
    <row r="29" spans="1:10" x14ac:dyDescent="0.3">
      <c r="A29">
        <v>2008</v>
      </c>
      <c r="B29" t="s">
        <v>2</v>
      </c>
      <c r="C29">
        <v>22</v>
      </c>
      <c r="D29" t="s">
        <v>35</v>
      </c>
      <c r="E29" t="s">
        <v>4</v>
      </c>
      <c r="F29" t="s">
        <v>38</v>
      </c>
      <c r="G29">
        <f>VLOOKUP($A29,Metadata!A$2:E$110,4,FALSE)</f>
        <v>30</v>
      </c>
      <c r="H29" t="str">
        <f>VLOOKUP($A29,Metadata!A$2:E$110,2,FALSE)</f>
        <v>Female</v>
      </c>
      <c r="I29" t="str">
        <f>VLOOKUP($A29,Metadata!A$2:E$110,5,FALSE)</f>
        <v>CD</v>
      </c>
      <c r="J29" t="str">
        <f>VLOOKUP($A29,Metadata!A$2:E$110,3,FALSE)</f>
        <v>White</v>
      </c>
    </row>
    <row r="30" spans="1:10" x14ac:dyDescent="0.3">
      <c r="A30">
        <v>2008</v>
      </c>
      <c r="B30" t="s">
        <v>2</v>
      </c>
      <c r="C30">
        <v>22</v>
      </c>
      <c r="D30" t="s">
        <v>35</v>
      </c>
      <c r="E30" t="s">
        <v>7</v>
      </c>
      <c r="F30" t="s">
        <v>39</v>
      </c>
      <c r="G30">
        <f>VLOOKUP($A30,Metadata!A$2:E$110,4,FALSE)</f>
        <v>30</v>
      </c>
      <c r="H30" t="str">
        <f>VLOOKUP($A30,Metadata!A$2:E$110,2,FALSE)</f>
        <v>Female</v>
      </c>
      <c r="I30" t="str">
        <f>VLOOKUP($A30,Metadata!A$2:E$110,5,FALSE)</f>
        <v>CD</v>
      </c>
      <c r="J30" t="str">
        <f>VLOOKUP($A30,Metadata!A$2:E$110,3,FALSE)</f>
        <v>White</v>
      </c>
    </row>
    <row r="31" spans="1:10" x14ac:dyDescent="0.3">
      <c r="A31">
        <v>2008</v>
      </c>
      <c r="B31" t="s">
        <v>2</v>
      </c>
      <c r="C31">
        <v>22</v>
      </c>
      <c r="D31" t="s">
        <v>35</v>
      </c>
      <c r="E31" t="s">
        <v>9</v>
      </c>
      <c r="F31" t="s">
        <v>40</v>
      </c>
      <c r="G31">
        <f>VLOOKUP($A31,Metadata!A$2:E$110,4,FALSE)</f>
        <v>30</v>
      </c>
      <c r="H31" t="str">
        <f>VLOOKUP($A31,Metadata!A$2:E$110,2,FALSE)</f>
        <v>Female</v>
      </c>
      <c r="I31" t="str">
        <f>VLOOKUP($A31,Metadata!A$2:E$110,5,FALSE)</f>
        <v>CD</v>
      </c>
      <c r="J31" t="str">
        <f>VLOOKUP($A31,Metadata!A$2:E$110,3,FALSE)</f>
        <v>White</v>
      </c>
    </row>
    <row r="32" spans="1:10" x14ac:dyDescent="0.3">
      <c r="A32">
        <v>2008</v>
      </c>
      <c r="B32" t="s">
        <v>2</v>
      </c>
      <c r="C32">
        <v>22</v>
      </c>
      <c r="D32" t="s">
        <v>35</v>
      </c>
      <c r="E32" t="s">
        <v>1</v>
      </c>
      <c r="F32" t="s">
        <v>41</v>
      </c>
      <c r="G32">
        <f>VLOOKUP($A32,Metadata!A$2:E$110,4,FALSE)</f>
        <v>30</v>
      </c>
      <c r="H32" t="str">
        <f>VLOOKUP($A32,Metadata!A$2:E$110,2,FALSE)</f>
        <v>Female</v>
      </c>
      <c r="I32" t="str">
        <f>VLOOKUP($A32,Metadata!A$2:E$110,5,FALSE)</f>
        <v>CD</v>
      </c>
      <c r="J32" t="str">
        <f>VLOOKUP($A32,Metadata!A$2:E$110,3,FALSE)</f>
        <v>White</v>
      </c>
    </row>
    <row r="33" spans="1:10" x14ac:dyDescent="0.3">
      <c r="A33">
        <v>2008</v>
      </c>
      <c r="B33" t="s">
        <v>2</v>
      </c>
      <c r="C33">
        <v>22</v>
      </c>
      <c r="D33" t="s">
        <v>35</v>
      </c>
      <c r="E33" t="s">
        <v>9</v>
      </c>
      <c r="F33" t="s">
        <v>42</v>
      </c>
      <c r="G33">
        <f>VLOOKUP($A33,Metadata!A$2:E$110,4,FALSE)</f>
        <v>30</v>
      </c>
      <c r="H33" t="str">
        <f>VLOOKUP($A33,Metadata!A$2:E$110,2,FALSE)</f>
        <v>Female</v>
      </c>
      <c r="I33" t="str">
        <f>VLOOKUP($A33,Metadata!A$2:E$110,5,FALSE)</f>
        <v>CD</v>
      </c>
      <c r="J33" t="str">
        <f>VLOOKUP($A33,Metadata!A$2:E$110,3,FALSE)</f>
        <v>White</v>
      </c>
    </row>
    <row r="34" spans="1:10" x14ac:dyDescent="0.3">
      <c r="A34">
        <v>2008</v>
      </c>
      <c r="B34" t="s">
        <v>2</v>
      </c>
      <c r="C34">
        <v>25</v>
      </c>
      <c r="D34" t="s">
        <v>43</v>
      </c>
      <c r="E34" t="s">
        <v>7</v>
      </c>
      <c r="F34" t="s">
        <v>44</v>
      </c>
      <c r="G34">
        <f>VLOOKUP($A34,Metadata!A$2:E$110,4,FALSE)</f>
        <v>30</v>
      </c>
      <c r="H34" t="str">
        <f>VLOOKUP($A34,Metadata!A$2:E$110,2,FALSE)</f>
        <v>Female</v>
      </c>
      <c r="I34" t="str">
        <f>VLOOKUP($A34,Metadata!A$2:E$110,5,FALSE)</f>
        <v>CD</v>
      </c>
      <c r="J34" t="str">
        <f>VLOOKUP($A34,Metadata!A$2:E$110,3,FALSE)</f>
        <v>White</v>
      </c>
    </row>
    <row r="35" spans="1:10" x14ac:dyDescent="0.3">
      <c r="A35">
        <v>2008</v>
      </c>
      <c r="B35" t="s">
        <v>2</v>
      </c>
      <c r="C35">
        <v>25</v>
      </c>
      <c r="D35" t="s">
        <v>43</v>
      </c>
      <c r="E35" t="s">
        <v>9</v>
      </c>
      <c r="F35" t="s">
        <v>45</v>
      </c>
      <c r="G35">
        <f>VLOOKUP($A35,Metadata!A$2:E$110,4,FALSE)</f>
        <v>30</v>
      </c>
      <c r="H35" t="str">
        <f>VLOOKUP($A35,Metadata!A$2:E$110,2,FALSE)</f>
        <v>Female</v>
      </c>
      <c r="I35" t="str">
        <f>VLOOKUP($A35,Metadata!A$2:E$110,5,FALSE)</f>
        <v>CD</v>
      </c>
      <c r="J35" t="str">
        <f>VLOOKUP($A35,Metadata!A$2:E$110,3,FALSE)</f>
        <v>White</v>
      </c>
    </row>
    <row r="36" spans="1:10" x14ac:dyDescent="0.3">
      <c r="A36">
        <v>2008</v>
      </c>
      <c r="B36" t="s">
        <v>2</v>
      </c>
      <c r="C36">
        <v>25</v>
      </c>
      <c r="D36" t="s">
        <v>43</v>
      </c>
      <c r="E36" t="s">
        <v>1</v>
      </c>
      <c r="F36" t="s">
        <v>46</v>
      </c>
      <c r="G36">
        <f>VLOOKUP($A36,Metadata!A$2:E$110,4,FALSE)</f>
        <v>30</v>
      </c>
      <c r="H36" t="str">
        <f>VLOOKUP($A36,Metadata!A$2:E$110,2,FALSE)</f>
        <v>Female</v>
      </c>
      <c r="I36" t="str">
        <f>VLOOKUP($A36,Metadata!A$2:E$110,5,FALSE)</f>
        <v>CD</v>
      </c>
      <c r="J36" t="str">
        <f>VLOOKUP($A36,Metadata!A$2:E$110,3,FALSE)</f>
        <v>White</v>
      </c>
    </row>
    <row r="37" spans="1:10" x14ac:dyDescent="0.3">
      <c r="A37">
        <v>2008</v>
      </c>
      <c r="B37" t="s">
        <v>2</v>
      </c>
      <c r="C37">
        <v>25</v>
      </c>
      <c r="D37" t="s">
        <v>43</v>
      </c>
      <c r="E37" t="s">
        <v>4</v>
      </c>
      <c r="F37" t="s">
        <v>47</v>
      </c>
      <c r="G37">
        <f>VLOOKUP($A37,Metadata!A$2:E$110,4,FALSE)</f>
        <v>30</v>
      </c>
      <c r="H37" t="str">
        <f>VLOOKUP($A37,Metadata!A$2:E$110,2,FALSE)</f>
        <v>Female</v>
      </c>
      <c r="I37" t="str">
        <f>VLOOKUP($A37,Metadata!A$2:E$110,5,FALSE)</f>
        <v>CD</v>
      </c>
      <c r="J37" t="str">
        <f>VLOOKUP($A37,Metadata!A$2:E$110,3,FALSE)</f>
        <v>White</v>
      </c>
    </row>
    <row r="38" spans="1:10" x14ac:dyDescent="0.3">
      <c r="A38">
        <v>2008</v>
      </c>
      <c r="B38" t="s">
        <v>2</v>
      </c>
      <c r="C38">
        <v>25</v>
      </c>
      <c r="D38" t="s">
        <v>43</v>
      </c>
      <c r="E38" t="s">
        <v>7</v>
      </c>
      <c r="F38" t="s">
        <v>48</v>
      </c>
      <c r="G38">
        <f>VLOOKUP($A38,Metadata!A$2:E$110,4,FALSE)</f>
        <v>30</v>
      </c>
      <c r="H38" t="str">
        <f>VLOOKUP($A38,Metadata!A$2:E$110,2,FALSE)</f>
        <v>Female</v>
      </c>
      <c r="I38" t="str">
        <f>VLOOKUP($A38,Metadata!A$2:E$110,5,FALSE)</f>
        <v>CD</v>
      </c>
      <c r="J38" t="str">
        <f>VLOOKUP($A38,Metadata!A$2:E$110,3,FALSE)</f>
        <v>White</v>
      </c>
    </row>
    <row r="39" spans="1:10" x14ac:dyDescent="0.3">
      <c r="A39">
        <v>2008</v>
      </c>
      <c r="B39" t="s">
        <v>2</v>
      </c>
      <c r="C39">
        <v>25</v>
      </c>
      <c r="D39" t="s">
        <v>43</v>
      </c>
      <c r="E39" t="s">
        <v>4</v>
      </c>
      <c r="F39" t="s">
        <v>49</v>
      </c>
      <c r="G39">
        <f>VLOOKUP($A39,Metadata!A$2:E$110,4,FALSE)</f>
        <v>30</v>
      </c>
      <c r="H39" t="str">
        <f>VLOOKUP($A39,Metadata!A$2:E$110,2,FALSE)</f>
        <v>Female</v>
      </c>
      <c r="I39" t="str">
        <f>VLOOKUP($A39,Metadata!A$2:E$110,5,FALSE)</f>
        <v>CD</v>
      </c>
      <c r="J39" t="str">
        <f>VLOOKUP($A39,Metadata!A$2:E$110,3,FALSE)</f>
        <v>White</v>
      </c>
    </row>
    <row r="40" spans="1:10" x14ac:dyDescent="0.3">
      <c r="A40">
        <v>2008</v>
      </c>
      <c r="B40" t="s">
        <v>2</v>
      </c>
      <c r="C40">
        <v>25</v>
      </c>
      <c r="D40" t="s">
        <v>43</v>
      </c>
      <c r="E40" t="s">
        <v>9</v>
      </c>
      <c r="F40" t="s">
        <v>50</v>
      </c>
      <c r="G40">
        <f>VLOOKUP($A40,Metadata!A$2:E$110,4,FALSE)</f>
        <v>30</v>
      </c>
      <c r="H40" t="str">
        <f>VLOOKUP($A40,Metadata!A$2:E$110,2,FALSE)</f>
        <v>Female</v>
      </c>
      <c r="I40" t="str">
        <f>VLOOKUP($A40,Metadata!A$2:E$110,5,FALSE)</f>
        <v>CD</v>
      </c>
      <c r="J40" t="str">
        <f>VLOOKUP($A40,Metadata!A$2:E$110,3,FALSE)</f>
        <v>White</v>
      </c>
    </row>
    <row r="41" spans="1:10" x14ac:dyDescent="0.3">
      <c r="A41">
        <v>2008</v>
      </c>
      <c r="B41" t="s">
        <v>2</v>
      </c>
      <c r="C41">
        <v>5</v>
      </c>
      <c r="D41" t="s">
        <v>51</v>
      </c>
      <c r="E41" t="s">
        <v>9</v>
      </c>
      <c r="F41" t="s">
        <v>52</v>
      </c>
      <c r="G41">
        <f>VLOOKUP($A41,Metadata!A$2:E$110,4,FALSE)</f>
        <v>30</v>
      </c>
      <c r="H41" t="str">
        <f>VLOOKUP($A41,Metadata!A$2:E$110,2,FALSE)</f>
        <v>Female</v>
      </c>
      <c r="I41" t="str">
        <f>VLOOKUP($A41,Metadata!A$2:E$110,5,FALSE)</f>
        <v>CD</v>
      </c>
      <c r="J41" t="str">
        <f>VLOOKUP($A41,Metadata!A$2:E$110,3,FALSE)</f>
        <v>White</v>
      </c>
    </row>
    <row r="42" spans="1:10" x14ac:dyDescent="0.3">
      <c r="A42">
        <v>2008</v>
      </c>
      <c r="B42" t="s">
        <v>2</v>
      </c>
      <c r="C42">
        <v>5</v>
      </c>
      <c r="D42" t="s">
        <v>51</v>
      </c>
      <c r="E42" t="s">
        <v>1</v>
      </c>
      <c r="F42" t="s">
        <v>53</v>
      </c>
      <c r="G42">
        <f>VLOOKUP($A42,Metadata!A$2:E$110,4,FALSE)</f>
        <v>30</v>
      </c>
      <c r="H42" t="str">
        <f>VLOOKUP($A42,Metadata!A$2:E$110,2,FALSE)</f>
        <v>Female</v>
      </c>
      <c r="I42" t="str">
        <f>VLOOKUP($A42,Metadata!A$2:E$110,5,FALSE)</f>
        <v>CD</v>
      </c>
      <c r="J42" t="str">
        <f>VLOOKUP($A42,Metadata!A$2:E$110,3,FALSE)</f>
        <v>White</v>
      </c>
    </row>
    <row r="43" spans="1:10" x14ac:dyDescent="0.3">
      <c r="A43">
        <v>2008</v>
      </c>
      <c r="B43" t="s">
        <v>2</v>
      </c>
      <c r="C43">
        <v>5</v>
      </c>
      <c r="D43" t="s">
        <v>51</v>
      </c>
      <c r="E43" t="s">
        <v>4</v>
      </c>
      <c r="F43" t="s">
        <v>54</v>
      </c>
      <c r="G43">
        <f>VLOOKUP($A43,Metadata!A$2:E$110,4,FALSE)</f>
        <v>30</v>
      </c>
      <c r="H43" t="str">
        <f>VLOOKUP($A43,Metadata!A$2:E$110,2,FALSE)</f>
        <v>Female</v>
      </c>
      <c r="I43" t="str">
        <f>VLOOKUP($A43,Metadata!A$2:E$110,5,FALSE)</f>
        <v>CD</v>
      </c>
      <c r="J43" t="str">
        <f>VLOOKUP($A43,Metadata!A$2:E$110,3,FALSE)</f>
        <v>White</v>
      </c>
    </row>
    <row r="44" spans="1:10" x14ac:dyDescent="0.3">
      <c r="A44">
        <v>2008</v>
      </c>
      <c r="B44" t="s">
        <v>2</v>
      </c>
      <c r="C44">
        <v>5</v>
      </c>
      <c r="D44" t="s">
        <v>51</v>
      </c>
      <c r="E44" t="s">
        <v>7</v>
      </c>
      <c r="F44" t="s">
        <v>55</v>
      </c>
      <c r="G44">
        <f>VLOOKUP($A44,Metadata!A$2:E$110,4,FALSE)</f>
        <v>30</v>
      </c>
      <c r="H44" t="str">
        <f>VLOOKUP($A44,Metadata!A$2:E$110,2,FALSE)</f>
        <v>Female</v>
      </c>
      <c r="I44" t="str">
        <f>VLOOKUP($A44,Metadata!A$2:E$110,5,FALSE)</f>
        <v>CD</v>
      </c>
      <c r="J44" t="str">
        <f>VLOOKUP($A44,Metadata!A$2:E$110,3,FALSE)</f>
        <v>White</v>
      </c>
    </row>
    <row r="45" spans="1:10" x14ac:dyDescent="0.3">
      <c r="A45">
        <v>2008</v>
      </c>
      <c r="B45" t="s">
        <v>2</v>
      </c>
      <c r="C45">
        <v>5</v>
      </c>
      <c r="D45" t="s">
        <v>51</v>
      </c>
      <c r="E45" t="s">
        <v>7</v>
      </c>
      <c r="F45" t="s">
        <v>56</v>
      </c>
      <c r="G45">
        <f>VLOOKUP($A45,Metadata!A$2:E$110,4,FALSE)</f>
        <v>30</v>
      </c>
      <c r="H45" t="str">
        <f>VLOOKUP($A45,Metadata!A$2:E$110,2,FALSE)</f>
        <v>Female</v>
      </c>
      <c r="I45" t="str">
        <f>VLOOKUP($A45,Metadata!A$2:E$110,5,FALSE)</f>
        <v>CD</v>
      </c>
      <c r="J45" t="str">
        <f>VLOOKUP($A45,Metadata!A$2:E$110,3,FALSE)</f>
        <v>White</v>
      </c>
    </row>
    <row r="46" spans="1:10" x14ac:dyDescent="0.3">
      <c r="A46">
        <v>2008</v>
      </c>
      <c r="B46" t="s">
        <v>2</v>
      </c>
      <c r="C46">
        <v>5</v>
      </c>
      <c r="D46" t="s">
        <v>51</v>
      </c>
      <c r="E46" t="s">
        <v>4</v>
      </c>
      <c r="F46" t="s">
        <v>57</v>
      </c>
      <c r="G46">
        <f>VLOOKUP($A46,Metadata!A$2:E$110,4,FALSE)</f>
        <v>30</v>
      </c>
      <c r="H46" t="str">
        <f>VLOOKUP($A46,Metadata!A$2:E$110,2,FALSE)</f>
        <v>Female</v>
      </c>
      <c r="I46" t="str">
        <f>VLOOKUP($A46,Metadata!A$2:E$110,5,FALSE)</f>
        <v>CD</v>
      </c>
      <c r="J46" t="str">
        <f>VLOOKUP($A46,Metadata!A$2:E$110,3,FALSE)</f>
        <v>White</v>
      </c>
    </row>
    <row r="47" spans="1:10" x14ac:dyDescent="0.3">
      <c r="A47">
        <v>2008</v>
      </c>
      <c r="B47" t="s">
        <v>2</v>
      </c>
      <c r="C47">
        <v>5</v>
      </c>
      <c r="D47" t="s">
        <v>51</v>
      </c>
      <c r="E47" t="s">
        <v>9</v>
      </c>
      <c r="F47" t="s">
        <v>58</v>
      </c>
      <c r="G47">
        <f>VLOOKUP($A47,Metadata!A$2:E$110,4,FALSE)</f>
        <v>30</v>
      </c>
      <c r="H47" t="str">
        <f>VLOOKUP($A47,Metadata!A$2:E$110,2,FALSE)</f>
        <v>Female</v>
      </c>
      <c r="I47" t="str">
        <f>VLOOKUP($A47,Metadata!A$2:E$110,5,FALSE)</f>
        <v>CD</v>
      </c>
      <c r="J47" t="str">
        <f>VLOOKUP($A47,Metadata!A$2:E$110,3,FALSE)</f>
        <v>White</v>
      </c>
    </row>
    <row r="48" spans="1:10" x14ac:dyDescent="0.3">
      <c r="A48">
        <v>2008</v>
      </c>
      <c r="B48" t="s">
        <v>2</v>
      </c>
      <c r="C48">
        <v>8</v>
      </c>
      <c r="D48" t="s">
        <v>59</v>
      </c>
      <c r="E48" t="s">
        <v>1</v>
      </c>
      <c r="F48" t="s">
        <v>60</v>
      </c>
      <c r="G48">
        <f>VLOOKUP($A48,Metadata!A$2:E$110,4,FALSE)</f>
        <v>30</v>
      </c>
      <c r="H48" t="str">
        <f>VLOOKUP($A48,Metadata!A$2:E$110,2,FALSE)</f>
        <v>Female</v>
      </c>
      <c r="I48" t="str">
        <f>VLOOKUP($A48,Metadata!A$2:E$110,5,FALSE)</f>
        <v>CD</v>
      </c>
      <c r="J48" t="str">
        <f>VLOOKUP($A48,Metadata!A$2:E$110,3,FALSE)</f>
        <v>White</v>
      </c>
    </row>
    <row r="49" spans="1:10" x14ac:dyDescent="0.3">
      <c r="A49">
        <v>2008</v>
      </c>
      <c r="B49" t="s">
        <v>2</v>
      </c>
      <c r="C49">
        <v>8</v>
      </c>
      <c r="D49" t="s">
        <v>59</v>
      </c>
      <c r="E49" t="s">
        <v>7</v>
      </c>
      <c r="F49" t="s">
        <v>61</v>
      </c>
      <c r="G49">
        <f>VLOOKUP($A49,Metadata!A$2:E$110,4,FALSE)</f>
        <v>30</v>
      </c>
      <c r="H49" t="str">
        <f>VLOOKUP($A49,Metadata!A$2:E$110,2,FALSE)</f>
        <v>Female</v>
      </c>
      <c r="I49" t="str">
        <f>VLOOKUP($A49,Metadata!A$2:E$110,5,FALSE)</f>
        <v>CD</v>
      </c>
      <c r="J49" t="str">
        <f>VLOOKUP($A49,Metadata!A$2:E$110,3,FALSE)</f>
        <v>White</v>
      </c>
    </row>
    <row r="50" spans="1:10" x14ac:dyDescent="0.3">
      <c r="A50">
        <v>2008</v>
      </c>
      <c r="B50" t="s">
        <v>2</v>
      </c>
      <c r="C50">
        <v>8</v>
      </c>
      <c r="D50" t="s">
        <v>59</v>
      </c>
      <c r="E50" t="s">
        <v>4</v>
      </c>
      <c r="F50" t="s">
        <v>62</v>
      </c>
      <c r="G50">
        <f>VLOOKUP($A50,Metadata!A$2:E$110,4,FALSE)</f>
        <v>30</v>
      </c>
      <c r="H50" t="str">
        <f>VLOOKUP($A50,Metadata!A$2:E$110,2,FALSE)</f>
        <v>Female</v>
      </c>
      <c r="I50" t="str">
        <f>VLOOKUP($A50,Metadata!A$2:E$110,5,FALSE)</f>
        <v>CD</v>
      </c>
      <c r="J50" t="str">
        <f>VLOOKUP($A50,Metadata!A$2:E$110,3,FALSE)</f>
        <v>White</v>
      </c>
    </row>
    <row r="51" spans="1:10" x14ac:dyDescent="0.3">
      <c r="A51">
        <v>2008</v>
      </c>
      <c r="B51" t="s">
        <v>2</v>
      </c>
      <c r="C51">
        <v>8</v>
      </c>
      <c r="D51" t="s">
        <v>59</v>
      </c>
      <c r="E51" t="s">
        <v>7</v>
      </c>
      <c r="F51" t="s">
        <v>63</v>
      </c>
      <c r="G51">
        <f>VLOOKUP($A51,Metadata!A$2:E$110,4,FALSE)</f>
        <v>30</v>
      </c>
      <c r="H51" t="str">
        <f>VLOOKUP($A51,Metadata!A$2:E$110,2,FALSE)</f>
        <v>Female</v>
      </c>
      <c r="I51" t="str">
        <f>VLOOKUP($A51,Metadata!A$2:E$110,5,FALSE)</f>
        <v>CD</v>
      </c>
      <c r="J51" t="str">
        <f>VLOOKUP($A51,Metadata!A$2:E$110,3,FALSE)</f>
        <v>White</v>
      </c>
    </row>
    <row r="52" spans="1:10" x14ac:dyDescent="0.3">
      <c r="A52">
        <v>2008</v>
      </c>
      <c r="B52" t="s">
        <v>2</v>
      </c>
      <c r="C52">
        <v>8</v>
      </c>
      <c r="D52" t="s">
        <v>59</v>
      </c>
      <c r="E52" t="s">
        <v>9</v>
      </c>
      <c r="F52" t="s">
        <v>64</v>
      </c>
      <c r="G52">
        <f>VLOOKUP($A52,Metadata!A$2:E$110,4,FALSE)</f>
        <v>30</v>
      </c>
      <c r="H52" t="str">
        <f>VLOOKUP($A52,Metadata!A$2:E$110,2,FALSE)</f>
        <v>Female</v>
      </c>
      <c r="I52" t="str">
        <f>VLOOKUP($A52,Metadata!A$2:E$110,5,FALSE)</f>
        <v>CD</v>
      </c>
      <c r="J52" t="str">
        <f>VLOOKUP($A52,Metadata!A$2:E$110,3,FALSE)</f>
        <v>White</v>
      </c>
    </row>
    <row r="53" spans="1:10" x14ac:dyDescent="0.3">
      <c r="A53">
        <v>2008</v>
      </c>
      <c r="B53" t="s">
        <v>2</v>
      </c>
      <c r="C53">
        <v>8</v>
      </c>
      <c r="D53" t="s">
        <v>59</v>
      </c>
      <c r="E53" t="s">
        <v>4</v>
      </c>
      <c r="F53" t="s">
        <v>65</v>
      </c>
      <c r="G53">
        <f>VLOOKUP($A53,Metadata!A$2:E$110,4,FALSE)</f>
        <v>30</v>
      </c>
      <c r="H53" t="str">
        <f>VLOOKUP($A53,Metadata!A$2:E$110,2,FALSE)</f>
        <v>Female</v>
      </c>
      <c r="I53" t="str">
        <f>VLOOKUP($A53,Metadata!A$2:E$110,5,FALSE)</f>
        <v>CD</v>
      </c>
      <c r="J53" t="str">
        <f>VLOOKUP($A53,Metadata!A$2:E$110,3,FALSE)</f>
        <v>White</v>
      </c>
    </row>
    <row r="54" spans="1:10" x14ac:dyDescent="0.3">
      <c r="A54">
        <v>2008</v>
      </c>
      <c r="B54" t="s">
        <v>2</v>
      </c>
      <c r="C54">
        <v>8</v>
      </c>
      <c r="D54" t="s">
        <v>59</v>
      </c>
      <c r="E54" t="s">
        <v>9</v>
      </c>
      <c r="F54" t="s">
        <v>66</v>
      </c>
      <c r="G54">
        <f>VLOOKUP($A54,Metadata!A$2:E$110,4,FALSE)</f>
        <v>30</v>
      </c>
      <c r="H54" t="str">
        <f>VLOOKUP($A54,Metadata!A$2:E$110,2,FALSE)</f>
        <v>Female</v>
      </c>
      <c r="I54" t="str">
        <f>VLOOKUP($A54,Metadata!A$2:E$110,5,FALSE)</f>
        <v>CD</v>
      </c>
      <c r="J54" t="str">
        <f>VLOOKUP($A54,Metadata!A$2:E$110,3,FALSE)</f>
        <v>White</v>
      </c>
    </row>
    <row r="55" spans="1:10" x14ac:dyDescent="0.3">
      <c r="A55">
        <v>2008</v>
      </c>
      <c r="B55" t="s">
        <v>2</v>
      </c>
      <c r="C55">
        <v>4</v>
      </c>
      <c r="D55" t="s">
        <v>67</v>
      </c>
      <c r="E55" t="s">
        <v>4</v>
      </c>
      <c r="F55" t="s">
        <v>68</v>
      </c>
      <c r="G55">
        <f>VLOOKUP($A55,Metadata!A$2:E$110,4,FALSE)</f>
        <v>30</v>
      </c>
      <c r="H55" t="str">
        <f>VLOOKUP($A55,Metadata!A$2:E$110,2,FALSE)</f>
        <v>Female</v>
      </c>
      <c r="I55" t="str">
        <f>VLOOKUP($A55,Metadata!A$2:E$110,5,FALSE)</f>
        <v>CD</v>
      </c>
      <c r="J55" t="str">
        <f>VLOOKUP($A55,Metadata!A$2:E$110,3,FALSE)</f>
        <v>White</v>
      </c>
    </row>
    <row r="56" spans="1:10" x14ac:dyDescent="0.3">
      <c r="A56">
        <v>2008</v>
      </c>
      <c r="B56" t="s">
        <v>2</v>
      </c>
      <c r="C56">
        <v>4</v>
      </c>
      <c r="D56" t="s">
        <v>67</v>
      </c>
      <c r="E56" t="s">
        <v>9</v>
      </c>
      <c r="F56" t="s">
        <v>69</v>
      </c>
      <c r="G56">
        <f>VLOOKUP($A56,Metadata!A$2:E$110,4,FALSE)</f>
        <v>30</v>
      </c>
      <c r="H56" t="str">
        <f>VLOOKUP($A56,Metadata!A$2:E$110,2,FALSE)</f>
        <v>Female</v>
      </c>
      <c r="I56" t="str">
        <f>VLOOKUP($A56,Metadata!A$2:E$110,5,FALSE)</f>
        <v>CD</v>
      </c>
      <c r="J56" t="str">
        <f>VLOOKUP($A56,Metadata!A$2:E$110,3,FALSE)</f>
        <v>White</v>
      </c>
    </row>
    <row r="57" spans="1:10" x14ac:dyDescent="0.3">
      <c r="A57">
        <v>2008</v>
      </c>
      <c r="B57" t="s">
        <v>2</v>
      </c>
      <c r="C57">
        <v>4</v>
      </c>
      <c r="D57" t="s">
        <v>67</v>
      </c>
      <c r="E57" t="s">
        <v>9</v>
      </c>
      <c r="F57" t="s">
        <v>70</v>
      </c>
      <c r="G57">
        <f>VLOOKUP($A57,Metadata!A$2:E$110,4,FALSE)</f>
        <v>30</v>
      </c>
      <c r="H57" t="str">
        <f>VLOOKUP($A57,Metadata!A$2:E$110,2,FALSE)</f>
        <v>Female</v>
      </c>
      <c r="I57" t="str">
        <f>VLOOKUP($A57,Metadata!A$2:E$110,5,FALSE)</f>
        <v>CD</v>
      </c>
      <c r="J57" t="str">
        <f>VLOOKUP($A57,Metadata!A$2:E$110,3,FALSE)</f>
        <v>White</v>
      </c>
    </row>
    <row r="58" spans="1:10" x14ac:dyDescent="0.3">
      <c r="A58">
        <v>2008</v>
      </c>
      <c r="B58" t="s">
        <v>2</v>
      </c>
      <c r="C58">
        <v>4</v>
      </c>
      <c r="D58" t="s">
        <v>67</v>
      </c>
      <c r="E58" t="s">
        <v>1</v>
      </c>
      <c r="F58" t="s">
        <v>71</v>
      </c>
      <c r="G58">
        <f>VLOOKUP($A58,Metadata!A$2:E$110,4,FALSE)</f>
        <v>30</v>
      </c>
      <c r="H58" t="str">
        <f>VLOOKUP($A58,Metadata!A$2:E$110,2,FALSE)</f>
        <v>Female</v>
      </c>
      <c r="I58" t="str">
        <f>VLOOKUP($A58,Metadata!A$2:E$110,5,FALSE)</f>
        <v>CD</v>
      </c>
      <c r="J58" t="str">
        <f>VLOOKUP($A58,Metadata!A$2:E$110,3,FALSE)</f>
        <v>White</v>
      </c>
    </row>
    <row r="59" spans="1:10" x14ac:dyDescent="0.3">
      <c r="A59">
        <v>2008</v>
      </c>
      <c r="B59" t="s">
        <v>2</v>
      </c>
      <c r="C59">
        <v>4</v>
      </c>
      <c r="D59" t="s">
        <v>67</v>
      </c>
      <c r="E59" t="s">
        <v>7</v>
      </c>
      <c r="F59" t="s">
        <v>72</v>
      </c>
      <c r="G59">
        <f>VLOOKUP($A59,Metadata!A$2:E$110,4,FALSE)</f>
        <v>30</v>
      </c>
      <c r="H59" t="str">
        <f>VLOOKUP($A59,Metadata!A$2:E$110,2,FALSE)</f>
        <v>Female</v>
      </c>
      <c r="I59" t="str">
        <f>VLOOKUP($A59,Metadata!A$2:E$110,5,FALSE)</f>
        <v>CD</v>
      </c>
      <c r="J59" t="str">
        <f>VLOOKUP($A59,Metadata!A$2:E$110,3,FALSE)</f>
        <v>White</v>
      </c>
    </row>
    <row r="60" spans="1:10" x14ac:dyDescent="0.3">
      <c r="A60">
        <v>2008</v>
      </c>
      <c r="B60" t="s">
        <v>2</v>
      </c>
      <c r="C60">
        <v>4</v>
      </c>
      <c r="D60" t="s">
        <v>67</v>
      </c>
      <c r="E60" t="s">
        <v>4</v>
      </c>
      <c r="F60" t="s">
        <v>73</v>
      </c>
      <c r="G60">
        <f>VLOOKUP($A60,Metadata!A$2:E$110,4,FALSE)</f>
        <v>30</v>
      </c>
      <c r="H60" t="str">
        <f>VLOOKUP($A60,Metadata!A$2:E$110,2,FALSE)</f>
        <v>Female</v>
      </c>
      <c r="I60" t="str">
        <f>VLOOKUP($A60,Metadata!A$2:E$110,5,FALSE)</f>
        <v>CD</v>
      </c>
      <c r="J60" t="str">
        <f>VLOOKUP($A60,Metadata!A$2:E$110,3,FALSE)</f>
        <v>White</v>
      </c>
    </row>
    <row r="61" spans="1:10" x14ac:dyDescent="0.3">
      <c r="A61">
        <v>2008</v>
      </c>
      <c r="B61" t="s">
        <v>2</v>
      </c>
      <c r="C61">
        <v>4</v>
      </c>
      <c r="D61" t="s">
        <v>67</v>
      </c>
      <c r="E61" t="s">
        <v>7</v>
      </c>
      <c r="F61" t="s">
        <v>74</v>
      </c>
      <c r="G61">
        <f>VLOOKUP($A61,Metadata!A$2:E$110,4,FALSE)</f>
        <v>30</v>
      </c>
      <c r="H61" t="str">
        <f>VLOOKUP($A61,Metadata!A$2:E$110,2,FALSE)</f>
        <v>Female</v>
      </c>
      <c r="I61" t="str">
        <f>VLOOKUP($A61,Metadata!A$2:E$110,5,FALSE)</f>
        <v>CD</v>
      </c>
      <c r="J61" t="str">
        <f>VLOOKUP($A61,Metadata!A$2:E$110,3,FALSE)</f>
        <v>White</v>
      </c>
    </row>
    <row r="62" spans="1:10" x14ac:dyDescent="0.3">
      <c r="A62">
        <v>2008</v>
      </c>
      <c r="B62" t="s">
        <v>2</v>
      </c>
      <c r="C62">
        <v>9</v>
      </c>
      <c r="D62" t="s">
        <v>75</v>
      </c>
      <c r="E62" t="s">
        <v>4</v>
      </c>
      <c r="F62" t="s">
        <v>76</v>
      </c>
      <c r="G62">
        <f>VLOOKUP($A62,Metadata!A$2:E$110,4,FALSE)</f>
        <v>30</v>
      </c>
      <c r="H62" t="str">
        <f>VLOOKUP($A62,Metadata!A$2:E$110,2,FALSE)</f>
        <v>Female</v>
      </c>
      <c r="I62" t="str">
        <f>VLOOKUP($A62,Metadata!A$2:E$110,5,FALSE)</f>
        <v>CD</v>
      </c>
      <c r="J62" t="str">
        <f>VLOOKUP($A62,Metadata!A$2:E$110,3,FALSE)</f>
        <v>White</v>
      </c>
    </row>
    <row r="63" spans="1:10" x14ac:dyDescent="0.3">
      <c r="A63">
        <v>2008</v>
      </c>
      <c r="B63" t="s">
        <v>2</v>
      </c>
      <c r="C63">
        <v>9</v>
      </c>
      <c r="D63" t="s">
        <v>75</v>
      </c>
      <c r="E63" t="s">
        <v>9</v>
      </c>
      <c r="F63" t="s">
        <v>77</v>
      </c>
      <c r="G63">
        <f>VLOOKUP($A63,Metadata!A$2:E$110,4,FALSE)</f>
        <v>30</v>
      </c>
      <c r="H63" t="str">
        <f>VLOOKUP($A63,Metadata!A$2:E$110,2,FALSE)</f>
        <v>Female</v>
      </c>
      <c r="I63" t="str">
        <f>VLOOKUP($A63,Metadata!A$2:E$110,5,FALSE)</f>
        <v>CD</v>
      </c>
      <c r="J63" t="str">
        <f>VLOOKUP($A63,Metadata!A$2:E$110,3,FALSE)</f>
        <v>White</v>
      </c>
    </row>
    <row r="64" spans="1:10" x14ac:dyDescent="0.3">
      <c r="A64">
        <v>2008</v>
      </c>
      <c r="B64" t="s">
        <v>2</v>
      </c>
      <c r="C64">
        <v>9</v>
      </c>
      <c r="D64" t="s">
        <v>75</v>
      </c>
      <c r="E64" t="s">
        <v>7</v>
      </c>
      <c r="F64" t="s">
        <v>78</v>
      </c>
      <c r="G64">
        <f>VLOOKUP($A64,Metadata!A$2:E$110,4,FALSE)</f>
        <v>30</v>
      </c>
      <c r="H64" t="str">
        <f>VLOOKUP($A64,Metadata!A$2:E$110,2,FALSE)</f>
        <v>Female</v>
      </c>
      <c r="I64" t="str">
        <f>VLOOKUP($A64,Metadata!A$2:E$110,5,FALSE)</f>
        <v>CD</v>
      </c>
      <c r="J64" t="str">
        <f>VLOOKUP($A64,Metadata!A$2:E$110,3,FALSE)</f>
        <v>White</v>
      </c>
    </row>
    <row r="65" spans="1:10" x14ac:dyDescent="0.3">
      <c r="A65">
        <v>2008</v>
      </c>
      <c r="B65" t="s">
        <v>2</v>
      </c>
      <c r="C65">
        <v>9</v>
      </c>
      <c r="D65" t="s">
        <v>75</v>
      </c>
      <c r="E65" t="s">
        <v>7</v>
      </c>
      <c r="F65" t="s">
        <v>79</v>
      </c>
      <c r="G65">
        <f>VLOOKUP($A65,Metadata!A$2:E$110,4,FALSE)</f>
        <v>30</v>
      </c>
      <c r="H65" t="str">
        <f>VLOOKUP($A65,Metadata!A$2:E$110,2,FALSE)</f>
        <v>Female</v>
      </c>
      <c r="I65" t="str">
        <f>VLOOKUP($A65,Metadata!A$2:E$110,5,FALSE)</f>
        <v>CD</v>
      </c>
      <c r="J65" t="str">
        <f>VLOOKUP($A65,Metadata!A$2:E$110,3,FALSE)</f>
        <v>White</v>
      </c>
    </row>
    <row r="66" spans="1:10" x14ac:dyDescent="0.3">
      <c r="A66">
        <v>2008</v>
      </c>
      <c r="B66" t="s">
        <v>2</v>
      </c>
      <c r="C66">
        <v>9</v>
      </c>
      <c r="D66" t="s">
        <v>75</v>
      </c>
      <c r="E66" t="s">
        <v>4</v>
      </c>
      <c r="F66" t="s">
        <v>80</v>
      </c>
      <c r="G66">
        <f>VLOOKUP($A66,Metadata!A$2:E$110,4,FALSE)</f>
        <v>30</v>
      </c>
      <c r="H66" t="str">
        <f>VLOOKUP($A66,Metadata!A$2:E$110,2,FALSE)</f>
        <v>Female</v>
      </c>
      <c r="I66" t="str">
        <f>VLOOKUP($A66,Metadata!A$2:E$110,5,FALSE)</f>
        <v>CD</v>
      </c>
      <c r="J66" t="str">
        <f>VLOOKUP($A66,Metadata!A$2:E$110,3,FALSE)</f>
        <v>White</v>
      </c>
    </row>
    <row r="67" spans="1:10" x14ac:dyDescent="0.3">
      <c r="A67">
        <v>2008</v>
      </c>
      <c r="B67" t="s">
        <v>2</v>
      </c>
      <c r="C67">
        <v>9</v>
      </c>
      <c r="D67" t="s">
        <v>75</v>
      </c>
      <c r="E67" t="s">
        <v>1</v>
      </c>
      <c r="F67" t="s">
        <v>81</v>
      </c>
      <c r="G67">
        <f>VLOOKUP($A67,Metadata!A$2:E$110,4,FALSE)</f>
        <v>30</v>
      </c>
      <c r="H67" t="str">
        <f>VLOOKUP($A67,Metadata!A$2:E$110,2,FALSE)</f>
        <v>Female</v>
      </c>
      <c r="I67" t="str">
        <f>VLOOKUP($A67,Metadata!A$2:E$110,5,FALSE)</f>
        <v>CD</v>
      </c>
      <c r="J67" t="str">
        <f>VLOOKUP($A67,Metadata!A$2:E$110,3,FALSE)</f>
        <v>White</v>
      </c>
    </row>
    <row r="68" spans="1:10" x14ac:dyDescent="0.3">
      <c r="A68">
        <v>2008</v>
      </c>
      <c r="B68" t="s">
        <v>2</v>
      </c>
      <c r="C68">
        <v>9</v>
      </c>
      <c r="D68" t="s">
        <v>75</v>
      </c>
      <c r="E68" t="s">
        <v>9</v>
      </c>
      <c r="F68" t="s">
        <v>82</v>
      </c>
      <c r="G68">
        <f>VLOOKUP($A68,Metadata!A$2:E$110,4,FALSE)</f>
        <v>30</v>
      </c>
      <c r="H68" t="str">
        <f>VLOOKUP($A68,Metadata!A$2:E$110,2,FALSE)</f>
        <v>Female</v>
      </c>
      <c r="I68" t="str">
        <f>VLOOKUP($A68,Metadata!A$2:E$110,5,FALSE)</f>
        <v>CD</v>
      </c>
      <c r="J68" t="str">
        <f>VLOOKUP($A68,Metadata!A$2:E$110,3,FALSE)</f>
        <v>White</v>
      </c>
    </row>
    <row r="69" spans="1:10" x14ac:dyDescent="0.3">
      <c r="A69">
        <v>3001</v>
      </c>
      <c r="B69" t="s">
        <v>2</v>
      </c>
      <c r="C69">
        <v>18</v>
      </c>
      <c r="D69" t="s">
        <v>83</v>
      </c>
      <c r="E69" t="s">
        <v>7</v>
      </c>
      <c r="F69" t="s">
        <v>84</v>
      </c>
      <c r="G69">
        <f>VLOOKUP($A69,Metadata!A$2:E$110,4,FALSE)</f>
        <v>43</v>
      </c>
      <c r="H69" t="str">
        <f>VLOOKUP($A69,Metadata!A$2:E$110,2,FALSE)</f>
        <v>Female</v>
      </c>
      <c r="I69" t="str">
        <f>VLOOKUP($A69,Metadata!A$2:E$110,5,FALSE)</f>
        <v>CD</v>
      </c>
      <c r="J69" t="str">
        <f>VLOOKUP($A69,Metadata!A$2:E$110,3,FALSE)</f>
        <v>White</v>
      </c>
    </row>
    <row r="70" spans="1:10" x14ac:dyDescent="0.3">
      <c r="A70">
        <v>3001</v>
      </c>
      <c r="B70" t="s">
        <v>2</v>
      </c>
      <c r="C70">
        <v>18</v>
      </c>
      <c r="D70" t="s">
        <v>83</v>
      </c>
      <c r="E70" t="s">
        <v>1</v>
      </c>
      <c r="F70" t="s">
        <v>85</v>
      </c>
      <c r="G70">
        <f>VLOOKUP($A70,Metadata!A$2:E$110,4,FALSE)</f>
        <v>43</v>
      </c>
      <c r="H70" t="str">
        <f>VLOOKUP($A70,Metadata!A$2:E$110,2,FALSE)</f>
        <v>Female</v>
      </c>
      <c r="I70" t="str">
        <f>VLOOKUP($A70,Metadata!A$2:E$110,5,FALSE)</f>
        <v>CD</v>
      </c>
      <c r="J70" t="str">
        <f>VLOOKUP($A70,Metadata!A$2:E$110,3,FALSE)</f>
        <v>White</v>
      </c>
    </row>
    <row r="71" spans="1:10" x14ac:dyDescent="0.3">
      <c r="A71">
        <v>3001</v>
      </c>
      <c r="B71" t="s">
        <v>2</v>
      </c>
      <c r="C71">
        <v>18</v>
      </c>
      <c r="D71" t="s">
        <v>83</v>
      </c>
      <c r="E71" t="s">
        <v>4</v>
      </c>
      <c r="F71" t="s">
        <v>86</v>
      </c>
      <c r="G71">
        <f>VLOOKUP($A71,Metadata!A$2:E$110,4,FALSE)</f>
        <v>43</v>
      </c>
      <c r="H71" t="str">
        <f>VLOOKUP($A71,Metadata!A$2:E$110,2,FALSE)</f>
        <v>Female</v>
      </c>
      <c r="I71" t="str">
        <f>VLOOKUP($A71,Metadata!A$2:E$110,5,FALSE)</f>
        <v>CD</v>
      </c>
      <c r="J71" t="str">
        <f>VLOOKUP($A71,Metadata!A$2:E$110,3,FALSE)</f>
        <v>White</v>
      </c>
    </row>
    <row r="72" spans="1:10" x14ac:dyDescent="0.3">
      <c r="A72">
        <v>3001</v>
      </c>
      <c r="B72" t="s">
        <v>2</v>
      </c>
      <c r="C72">
        <v>18</v>
      </c>
      <c r="D72" t="s">
        <v>83</v>
      </c>
      <c r="E72" t="s">
        <v>9</v>
      </c>
      <c r="F72" t="s">
        <v>87</v>
      </c>
      <c r="G72">
        <f>VLOOKUP($A72,Metadata!A$2:E$110,4,FALSE)</f>
        <v>43</v>
      </c>
      <c r="H72" t="str">
        <f>VLOOKUP($A72,Metadata!A$2:E$110,2,FALSE)</f>
        <v>Female</v>
      </c>
      <c r="I72" t="str">
        <f>VLOOKUP($A72,Metadata!A$2:E$110,5,FALSE)</f>
        <v>CD</v>
      </c>
      <c r="J72" t="str">
        <f>VLOOKUP($A72,Metadata!A$2:E$110,3,FALSE)</f>
        <v>White</v>
      </c>
    </row>
    <row r="73" spans="1:10" x14ac:dyDescent="0.3">
      <c r="A73">
        <v>3001</v>
      </c>
      <c r="B73" t="s">
        <v>2</v>
      </c>
      <c r="C73">
        <v>19</v>
      </c>
      <c r="D73" t="s">
        <v>88</v>
      </c>
      <c r="E73" t="s">
        <v>4</v>
      </c>
      <c r="F73" t="s">
        <v>89</v>
      </c>
      <c r="G73">
        <f>VLOOKUP($A73,Metadata!A$2:E$110,4,FALSE)</f>
        <v>43</v>
      </c>
      <c r="H73" t="str">
        <f>VLOOKUP($A73,Metadata!A$2:E$110,2,FALSE)</f>
        <v>Female</v>
      </c>
      <c r="I73" t="str">
        <f>VLOOKUP($A73,Metadata!A$2:E$110,5,FALSE)</f>
        <v>CD</v>
      </c>
      <c r="J73" t="str">
        <f>VLOOKUP($A73,Metadata!A$2:E$110,3,FALSE)</f>
        <v>White</v>
      </c>
    </row>
    <row r="74" spans="1:10" x14ac:dyDescent="0.3">
      <c r="A74">
        <v>3001</v>
      </c>
      <c r="B74" t="s">
        <v>2</v>
      </c>
      <c r="C74">
        <v>19</v>
      </c>
      <c r="D74" t="s">
        <v>88</v>
      </c>
      <c r="E74" t="s">
        <v>7</v>
      </c>
      <c r="F74" t="s">
        <v>90</v>
      </c>
      <c r="G74">
        <f>VLOOKUP($A74,Metadata!A$2:E$110,4,FALSE)</f>
        <v>43</v>
      </c>
      <c r="H74" t="str">
        <f>VLOOKUP($A74,Metadata!A$2:E$110,2,FALSE)</f>
        <v>Female</v>
      </c>
      <c r="I74" t="str">
        <f>VLOOKUP($A74,Metadata!A$2:E$110,5,FALSE)</f>
        <v>CD</v>
      </c>
      <c r="J74" t="str">
        <f>VLOOKUP($A74,Metadata!A$2:E$110,3,FALSE)</f>
        <v>White</v>
      </c>
    </row>
    <row r="75" spans="1:10" x14ac:dyDescent="0.3">
      <c r="A75">
        <v>3001</v>
      </c>
      <c r="B75" t="s">
        <v>2</v>
      </c>
      <c r="C75">
        <v>19</v>
      </c>
      <c r="D75" t="s">
        <v>88</v>
      </c>
      <c r="E75" t="s">
        <v>1</v>
      </c>
      <c r="F75" t="s">
        <v>91</v>
      </c>
      <c r="G75">
        <f>VLOOKUP($A75,Metadata!A$2:E$110,4,FALSE)</f>
        <v>43</v>
      </c>
      <c r="H75" t="str">
        <f>VLOOKUP($A75,Metadata!A$2:E$110,2,FALSE)</f>
        <v>Female</v>
      </c>
      <c r="I75" t="str">
        <f>VLOOKUP($A75,Metadata!A$2:E$110,5,FALSE)</f>
        <v>CD</v>
      </c>
      <c r="J75" t="str">
        <f>VLOOKUP($A75,Metadata!A$2:E$110,3,FALSE)</f>
        <v>White</v>
      </c>
    </row>
    <row r="76" spans="1:10" x14ac:dyDescent="0.3">
      <c r="A76">
        <v>3001</v>
      </c>
      <c r="B76" t="s">
        <v>2</v>
      </c>
      <c r="C76">
        <v>19</v>
      </c>
      <c r="D76" t="s">
        <v>88</v>
      </c>
      <c r="E76" t="s">
        <v>9</v>
      </c>
      <c r="F76" t="s">
        <v>92</v>
      </c>
      <c r="G76">
        <f>VLOOKUP($A76,Metadata!A$2:E$110,4,FALSE)</f>
        <v>43</v>
      </c>
      <c r="H76" t="str">
        <f>VLOOKUP($A76,Metadata!A$2:E$110,2,FALSE)</f>
        <v>Female</v>
      </c>
      <c r="I76" t="str">
        <f>VLOOKUP($A76,Metadata!A$2:E$110,5,FALSE)</f>
        <v>CD</v>
      </c>
      <c r="J76" t="str">
        <f>VLOOKUP($A76,Metadata!A$2:E$110,3,FALSE)</f>
        <v>White</v>
      </c>
    </row>
    <row r="77" spans="1:10" x14ac:dyDescent="0.3">
      <c r="A77">
        <v>3001</v>
      </c>
      <c r="B77" t="s">
        <v>2</v>
      </c>
      <c r="C77">
        <v>15</v>
      </c>
      <c r="D77" t="s">
        <v>93</v>
      </c>
      <c r="E77" t="s">
        <v>1</v>
      </c>
      <c r="F77" t="s">
        <v>94</v>
      </c>
      <c r="G77">
        <f>VLOOKUP($A77,Metadata!A$2:E$110,4,FALSE)</f>
        <v>43</v>
      </c>
      <c r="H77" t="str">
        <f>VLOOKUP($A77,Metadata!A$2:E$110,2,FALSE)</f>
        <v>Female</v>
      </c>
      <c r="I77" t="str">
        <f>VLOOKUP($A77,Metadata!A$2:E$110,5,FALSE)</f>
        <v>CD</v>
      </c>
      <c r="J77" t="str">
        <f>VLOOKUP($A77,Metadata!A$2:E$110,3,FALSE)</f>
        <v>White</v>
      </c>
    </row>
    <row r="78" spans="1:10" x14ac:dyDescent="0.3">
      <c r="A78">
        <v>3001</v>
      </c>
      <c r="B78" t="s">
        <v>2</v>
      </c>
      <c r="C78">
        <v>15</v>
      </c>
      <c r="D78" t="s">
        <v>93</v>
      </c>
      <c r="E78" t="s">
        <v>4</v>
      </c>
      <c r="F78" t="s">
        <v>95</v>
      </c>
      <c r="G78">
        <f>VLOOKUP($A78,Metadata!A$2:E$110,4,FALSE)</f>
        <v>43</v>
      </c>
      <c r="H78" t="str">
        <f>VLOOKUP($A78,Metadata!A$2:E$110,2,FALSE)</f>
        <v>Female</v>
      </c>
      <c r="I78" t="str">
        <f>VLOOKUP($A78,Metadata!A$2:E$110,5,FALSE)</f>
        <v>CD</v>
      </c>
      <c r="J78" t="str">
        <f>VLOOKUP($A78,Metadata!A$2:E$110,3,FALSE)</f>
        <v>White</v>
      </c>
    </row>
    <row r="79" spans="1:10" x14ac:dyDescent="0.3">
      <c r="A79">
        <v>3001</v>
      </c>
      <c r="B79" t="s">
        <v>2</v>
      </c>
      <c r="C79">
        <v>15</v>
      </c>
      <c r="D79" t="s">
        <v>93</v>
      </c>
      <c r="E79" t="s">
        <v>7</v>
      </c>
      <c r="F79" t="s">
        <v>96</v>
      </c>
      <c r="G79">
        <f>VLOOKUP($A79,Metadata!A$2:E$110,4,FALSE)</f>
        <v>43</v>
      </c>
      <c r="H79" t="str">
        <f>VLOOKUP($A79,Metadata!A$2:E$110,2,FALSE)</f>
        <v>Female</v>
      </c>
      <c r="I79" t="str">
        <f>VLOOKUP($A79,Metadata!A$2:E$110,5,FALSE)</f>
        <v>CD</v>
      </c>
      <c r="J79" t="str">
        <f>VLOOKUP($A79,Metadata!A$2:E$110,3,FALSE)</f>
        <v>White</v>
      </c>
    </row>
    <row r="80" spans="1:10" x14ac:dyDescent="0.3">
      <c r="A80">
        <v>3001</v>
      </c>
      <c r="B80" t="s">
        <v>2</v>
      </c>
      <c r="C80">
        <v>15</v>
      </c>
      <c r="D80" t="s">
        <v>93</v>
      </c>
      <c r="E80" t="s">
        <v>9</v>
      </c>
      <c r="F80" t="s">
        <v>97</v>
      </c>
      <c r="G80">
        <f>VLOOKUP($A80,Metadata!A$2:E$110,4,FALSE)</f>
        <v>43</v>
      </c>
      <c r="H80" t="str">
        <f>VLOOKUP($A80,Metadata!A$2:E$110,2,FALSE)</f>
        <v>Female</v>
      </c>
      <c r="I80" t="str">
        <f>VLOOKUP($A80,Metadata!A$2:E$110,5,FALSE)</f>
        <v>CD</v>
      </c>
      <c r="J80" t="str">
        <f>VLOOKUP($A80,Metadata!A$2:E$110,3,FALSE)</f>
        <v>White</v>
      </c>
    </row>
    <row r="81" spans="1:10" x14ac:dyDescent="0.3">
      <c r="A81">
        <v>3001</v>
      </c>
      <c r="B81" t="s">
        <v>2</v>
      </c>
      <c r="C81">
        <v>15</v>
      </c>
      <c r="D81" t="s">
        <v>93</v>
      </c>
      <c r="E81" t="s">
        <v>9</v>
      </c>
      <c r="F81" t="s">
        <v>98</v>
      </c>
      <c r="G81">
        <f>VLOOKUP($A81,Metadata!A$2:E$110,4,FALSE)</f>
        <v>43</v>
      </c>
      <c r="H81" t="str">
        <f>VLOOKUP($A81,Metadata!A$2:E$110,2,FALSE)</f>
        <v>Female</v>
      </c>
      <c r="I81" t="str">
        <f>VLOOKUP($A81,Metadata!A$2:E$110,5,FALSE)</f>
        <v>CD</v>
      </c>
      <c r="J81" t="str">
        <f>VLOOKUP($A81,Metadata!A$2:E$110,3,FALSE)</f>
        <v>White</v>
      </c>
    </row>
    <row r="82" spans="1:10" x14ac:dyDescent="0.3">
      <c r="A82">
        <v>3001</v>
      </c>
      <c r="B82" t="s">
        <v>2</v>
      </c>
      <c r="C82">
        <v>15</v>
      </c>
      <c r="D82" t="s">
        <v>93</v>
      </c>
      <c r="E82" t="s">
        <v>4</v>
      </c>
      <c r="F82" t="s">
        <v>99</v>
      </c>
      <c r="G82">
        <f>VLOOKUP($A82,Metadata!A$2:E$110,4,FALSE)</f>
        <v>43</v>
      </c>
      <c r="H82" t="str">
        <f>VLOOKUP($A82,Metadata!A$2:E$110,2,FALSE)</f>
        <v>Female</v>
      </c>
      <c r="I82" t="str">
        <f>VLOOKUP($A82,Metadata!A$2:E$110,5,FALSE)</f>
        <v>CD</v>
      </c>
      <c r="J82" t="str">
        <f>VLOOKUP($A82,Metadata!A$2:E$110,3,FALSE)</f>
        <v>White</v>
      </c>
    </row>
    <row r="83" spans="1:10" x14ac:dyDescent="0.3">
      <c r="A83">
        <v>3001</v>
      </c>
      <c r="B83" t="s">
        <v>2</v>
      </c>
      <c r="C83">
        <v>15</v>
      </c>
      <c r="D83" t="s">
        <v>93</v>
      </c>
      <c r="E83" t="s">
        <v>7</v>
      </c>
      <c r="F83" t="s">
        <v>100</v>
      </c>
      <c r="G83">
        <f>VLOOKUP($A83,Metadata!A$2:E$110,4,FALSE)</f>
        <v>43</v>
      </c>
      <c r="H83" t="str">
        <f>VLOOKUP($A83,Metadata!A$2:E$110,2,FALSE)</f>
        <v>Female</v>
      </c>
      <c r="I83" t="str">
        <f>VLOOKUP($A83,Metadata!A$2:E$110,5,FALSE)</f>
        <v>CD</v>
      </c>
      <c r="J83" t="str">
        <f>VLOOKUP($A83,Metadata!A$2:E$110,3,FALSE)</f>
        <v>White</v>
      </c>
    </row>
    <row r="84" spans="1:10" x14ac:dyDescent="0.3">
      <c r="A84">
        <v>3001</v>
      </c>
      <c r="B84" t="s">
        <v>2</v>
      </c>
      <c r="C84">
        <v>25</v>
      </c>
      <c r="D84" t="s">
        <v>101</v>
      </c>
      <c r="E84" t="s">
        <v>7</v>
      </c>
      <c r="F84" t="s">
        <v>102</v>
      </c>
      <c r="G84">
        <f>VLOOKUP($A84,Metadata!A$2:E$110,4,FALSE)</f>
        <v>43</v>
      </c>
      <c r="H84" t="str">
        <f>VLOOKUP($A84,Metadata!A$2:E$110,2,FALSE)</f>
        <v>Female</v>
      </c>
      <c r="I84" t="str">
        <f>VLOOKUP($A84,Metadata!A$2:E$110,5,FALSE)</f>
        <v>CD</v>
      </c>
      <c r="J84" t="str">
        <f>VLOOKUP($A84,Metadata!A$2:E$110,3,FALSE)</f>
        <v>White</v>
      </c>
    </row>
    <row r="85" spans="1:10" x14ac:dyDescent="0.3">
      <c r="A85">
        <v>3001</v>
      </c>
      <c r="B85" t="s">
        <v>2</v>
      </c>
      <c r="C85">
        <v>25</v>
      </c>
      <c r="D85" t="s">
        <v>101</v>
      </c>
      <c r="E85" t="s">
        <v>9</v>
      </c>
      <c r="F85" t="s">
        <v>103</v>
      </c>
      <c r="G85">
        <f>VLOOKUP($A85,Metadata!A$2:E$110,4,FALSE)</f>
        <v>43</v>
      </c>
      <c r="H85" t="str">
        <f>VLOOKUP($A85,Metadata!A$2:E$110,2,FALSE)</f>
        <v>Female</v>
      </c>
      <c r="I85" t="str">
        <f>VLOOKUP($A85,Metadata!A$2:E$110,5,FALSE)</f>
        <v>CD</v>
      </c>
      <c r="J85" t="str">
        <f>VLOOKUP($A85,Metadata!A$2:E$110,3,FALSE)</f>
        <v>White</v>
      </c>
    </row>
    <row r="86" spans="1:10" x14ac:dyDescent="0.3">
      <c r="A86">
        <v>3001</v>
      </c>
      <c r="B86" t="s">
        <v>2</v>
      </c>
      <c r="C86">
        <v>25</v>
      </c>
      <c r="D86" t="s">
        <v>101</v>
      </c>
      <c r="E86" t="s">
        <v>4</v>
      </c>
      <c r="F86" t="s">
        <v>104</v>
      </c>
      <c r="G86">
        <f>VLOOKUP($A86,Metadata!A$2:E$110,4,FALSE)</f>
        <v>43</v>
      </c>
      <c r="H86" t="str">
        <f>VLOOKUP($A86,Metadata!A$2:E$110,2,FALSE)</f>
        <v>Female</v>
      </c>
      <c r="I86" t="str">
        <f>VLOOKUP($A86,Metadata!A$2:E$110,5,FALSE)</f>
        <v>CD</v>
      </c>
      <c r="J86" t="str">
        <f>VLOOKUP($A86,Metadata!A$2:E$110,3,FALSE)</f>
        <v>White</v>
      </c>
    </row>
    <row r="87" spans="1:10" x14ac:dyDescent="0.3">
      <c r="A87">
        <v>3001</v>
      </c>
      <c r="B87" t="s">
        <v>2</v>
      </c>
      <c r="C87">
        <v>25</v>
      </c>
      <c r="D87" t="s">
        <v>101</v>
      </c>
      <c r="E87" t="s">
        <v>1</v>
      </c>
      <c r="F87" t="s">
        <v>105</v>
      </c>
      <c r="G87">
        <f>VLOOKUP($A87,Metadata!A$2:E$110,4,FALSE)</f>
        <v>43</v>
      </c>
      <c r="H87" t="str">
        <f>VLOOKUP($A87,Metadata!A$2:E$110,2,FALSE)</f>
        <v>Female</v>
      </c>
      <c r="I87" t="str">
        <f>VLOOKUP($A87,Metadata!A$2:E$110,5,FALSE)</f>
        <v>CD</v>
      </c>
      <c r="J87" t="str">
        <f>VLOOKUP($A87,Metadata!A$2:E$110,3,FALSE)</f>
        <v>White</v>
      </c>
    </row>
    <row r="88" spans="1:10" x14ac:dyDescent="0.3">
      <c r="A88">
        <v>3001</v>
      </c>
      <c r="B88" t="s">
        <v>2</v>
      </c>
      <c r="C88">
        <v>26</v>
      </c>
      <c r="D88" t="s">
        <v>106</v>
      </c>
      <c r="E88" t="s">
        <v>4</v>
      </c>
      <c r="F88" t="s">
        <v>107</v>
      </c>
      <c r="G88">
        <f>VLOOKUP($A88,Metadata!A$2:E$110,4,FALSE)</f>
        <v>43</v>
      </c>
      <c r="H88" t="str">
        <f>VLOOKUP($A88,Metadata!A$2:E$110,2,FALSE)</f>
        <v>Female</v>
      </c>
      <c r="I88" t="str">
        <f>VLOOKUP($A88,Metadata!A$2:E$110,5,FALSE)</f>
        <v>CD</v>
      </c>
      <c r="J88" t="str">
        <f>VLOOKUP($A88,Metadata!A$2:E$110,3,FALSE)</f>
        <v>White</v>
      </c>
    </row>
    <row r="89" spans="1:10" x14ac:dyDescent="0.3">
      <c r="A89">
        <v>3001</v>
      </c>
      <c r="B89" t="s">
        <v>2</v>
      </c>
      <c r="C89">
        <v>26</v>
      </c>
      <c r="D89" t="s">
        <v>106</v>
      </c>
      <c r="E89" t="s">
        <v>7</v>
      </c>
      <c r="F89" t="s">
        <v>108</v>
      </c>
      <c r="G89">
        <f>VLOOKUP($A89,Metadata!A$2:E$110,4,FALSE)</f>
        <v>43</v>
      </c>
      <c r="H89" t="str">
        <f>VLOOKUP($A89,Metadata!A$2:E$110,2,FALSE)</f>
        <v>Female</v>
      </c>
      <c r="I89" t="str">
        <f>VLOOKUP($A89,Metadata!A$2:E$110,5,FALSE)</f>
        <v>CD</v>
      </c>
      <c r="J89" t="str">
        <f>VLOOKUP($A89,Metadata!A$2:E$110,3,FALSE)</f>
        <v>White</v>
      </c>
    </row>
    <row r="90" spans="1:10" x14ac:dyDescent="0.3">
      <c r="A90">
        <v>3001</v>
      </c>
      <c r="B90" t="s">
        <v>2</v>
      </c>
      <c r="C90">
        <v>26</v>
      </c>
      <c r="D90" t="s">
        <v>106</v>
      </c>
      <c r="E90" t="s">
        <v>9</v>
      </c>
      <c r="F90" t="s">
        <v>109</v>
      </c>
      <c r="G90">
        <f>VLOOKUP($A90,Metadata!A$2:E$110,4,FALSE)</f>
        <v>43</v>
      </c>
      <c r="H90" t="str">
        <f>VLOOKUP($A90,Metadata!A$2:E$110,2,FALSE)</f>
        <v>Female</v>
      </c>
      <c r="I90" t="str">
        <f>VLOOKUP($A90,Metadata!A$2:E$110,5,FALSE)</f>
        <v>CD</v>
      </c>
      <c r="J90" t="str">
        <f>VLOOKUP($A90,Metadata!A$2:E$110,3,FALSE)</f>
        <v>White</v>
      </c>
    </row>
    <row r="91" spans="1:10" x14ac:dyDescent="0.3">
      <c r="A91">
        <v>3001</v>
      </c>
      <c r="B91" t="s">
        <v>2</v>
      </c>
      <c r="C91">
        <v>26</v>
      </c>
      <c r="D91" t="s">
        <v>106</v>
      </c>
      <c r="E91" t="s">
        <v>4</v>
      </c>
      <c r="F91" t="s">
        <v>110</v>
      </c>
      <c r="G91">
        <f>VLOOKUP($A91,Metadata!A$2:E$110,4,FALSE)</f>
        <v>43</v>
      </c>
      <c r="H91" t="str">
        <f>VLOOKUP($A91,Metadata!A$2:E$110,2,FALSE)</f>
        <v>Female</v>
      </c>
      <c r="I91" t="str">
        <f>VLOOKUP($A91,Metadata!A$2:E$110,5,FALSE)</f>
        <v>CD</v>
      </c>
      <c r="J91" t="str">
        <f>VLOOKUP($A91,Metadata!A$2:E$110,3,FALSE)</f>
        <v>White</v>
      </c>
    </row>
    <row r="92" spans="1:10" x14ac:dyDescent="0.3">
      <c r="A92">
        <v>3001</v>
      </c>
      <c r="B92" t="s">
        <v>2</v>
      </c>
      <c r="C92">
        <v>26</v>
      </c>
      <c r="D92" t="s">
        <v>106</v>
      </c>
      <c r="E92" t="s">
        <v>7</v>
      </c>
      <c r="F92" t="s">
        <v>111</v>
      </c>
      <c r="G92">
        <f>VLOOKUP($A92,Metadata!A$2:E$110,4,FALSE)</f>
        <v>43</v>
      </c>
      <c r="H92" t="str">
        <f>VLOOKUP($A92,Metadata!A$2:E$110,2,FALSE)</f>
        <v>Female</v>
      </c>
      <c r="I92" t="str">
        <f>VLOOKUP($A92,Metadata!A$2:E$110,5,FALSE)</f>
        <v>CD</v>
      </c>
      <c r="J92" t="str">
        <f>VLOOKUP($A92,Metadata!A$2:E$110,3,FALSE)</f>
        <v>White</v>
      </c>
    </row>
    <row r="93" spans="1:10" x14ac:dyDescent="0.3">
      <c r="A93">
        <v>3001</v>
      </c>
      <c r="B93" t="s">
        <v>2</v>
      </c>
      <c r="C93">
        <v>26</v>
      </c>
      <c r="D93" t="s">
        <v>106</v>
      </c>
      <c r="E93" t="s">
        <v>9</v>
      </c>
      <c r="F93" t="s">
        <v>112</v>
      </c>
      <c r="G93">
        <f>VLOOKUP($A93,Metadata!A$2:E$110,4,FALSE)</f>
        <v>43</v>
      </c>
      <c r="H93" t="str">
        <f>VLOOKUP($A93,Metadata!A$2:E$110,2,FALSE)</f>
        <v>Female</v>
      </c>
      <c r="I93" t="str">
        <f>VLOOKUP($A93,Metadata!A$2:E$110,5,FALSE)</f>
        <v>CD</v>
      </c>
      <c r="J93" t="str">
        <f>VLOOKUP($A93,Metadata!A$2:E$110,3,FALSE)</f>
        <v>White</v>
      </c>
    </row>
    <row r="94" spans="1:10" x14ac:dyDescent="0.3">
      <c r="A94">
        <v>3001</v>
      </c>
      <c r="B94" t="s">
        <v>2</v>
      </c>
      <c r="C94">
        <v>26</v>
      </c>
      <c r="D94" t="s">
        <v>106</v>
      </c>
      <c r="E94" t="s">
        <v>1</v>
      </c>
      <c r="F94" t="s">
        <v>113</v>
      </c>
      <c r="G94">
        <f>VLOOKUP($A94,Metadata!A$2:E$110,4,FALSE)</f>
        <v>43</v>
      </c>
      <c r="H94" t="str">
        <f>VLOOKUP($A94,Metadata!A$2:E$110,2,FALSE)</f>
        <v>Female</v>
      </c>
      <c r="I94" t="str">
        <f>VLOOKUP($A94,Metadata!A$2:E$110,5,FALSE)</f>
        <v>CD</v>
      </c>
      <c r="J94" t="str">
        <f>VLOOKUP($A94,Metadata!A$2:E$110,3,FALSE)</f>
        <v>White</v>
      </c>
    </row>
    <row r="95" spans="1:10" x14ac:dyDescent="0.3">
      <c r="A95">
        <v>3001</v>
      </c>
      <c r="B95" t="s">
        <v>2</v>
      </c>
      <c r="C95">
        <v>20</v>
      </c>
      <c r="D95" t="s">
        <v>114</v>
      </c>
      <c r="E95" t="s">
        <v>7</v>
      </c>
      <c r="F95" t="s">
        <v>115</v>
      </c>
      <c r="G95">
        <f>VLOOKUP($A95,Metadata!A$2:E$110,4,FALSE)</f>
        <v>43</v>
      </c>
      <c r="H95" t="str">
        <f>VLOOKUP($A95,Metadata!A$2:E$110,2,FALSE)</f>
        <v>Female</v>
      </c>
      <c r="I95" t="str">
        <f>VLOOKUP($A95,Metadata!A$2:E$110,5,FALSE)</f>
        <v>CD</v>
      </c>
      <c r="J95" t="str">
        <f>VLOOKUP($A95,Metadata!A$2:E$110,3,FALSE)</f>
        <v>White</v>
      </c>
    </row>
    <row r="96" spans="1:10" x14ac:dyDescent="0.3">
      <c r="A96">
        <v>3001</v>
      </c>
      <c r="B96" t="s">
        <v>2</v>
      </c>
      <c r="C96">
        <v>20</v>
      </c>
      <c r="D96" t="s">
        <v>114</v>
      </c>
      <c r="E96" t="s">
        <v>7</v>
      </c>
      <c r="F96" t="s">
        <v>116</v>
      </c>
      <c r="G96">
        <f>VLOOKUP($A96,Metadata!A$2:E$110,4,FALSE)</f>
        <v>43</v>
      </c>
      <c r="H96" t="str">
        <f>VLOOKUP($A96,Metadata!A$2:E$110,2,FALSE)</f>
        <v>Female</v>
      </c>
      <c r="I96" t="str">
        <f>VLOOKUP($A96,Metadata!A$2:E$110,5,FALSE)</f>
        <v>CD</v>
      </c>
      <c r="J96" t="str">
        <f>VLOOKUP($A96,Metadata!A$2:E$110,3,FALSE)</f>
        <v>White</v>
      </c>
    </row>
    <row r="97" spans="1:10" x14ac:dyDescent="0.3">
      <c r="A97">
        <v>3001</v>
      </c>
      <c r="B97" t="s">
        <v>2</v>
      </c>
      <c r="C97">
        <v>20</v>
      </c>
      <c r="D97" t="s">
        <v>114</v>
      </c>
      <c r="E97" t="s">
        <v>9</v>
      </c>
      <c r="F97" t="s">
        <v>117</v>
      </c>
      <c r="G97">
        <f>VLOOKUP($A97,Metadata!A$2:E$110,4,FALSE)</f>
        <v>43</v>
      </c>
      <c r="H97" t="str">
        <f>VLOOKUP($A97,Metadata!A$2:E$110,2,FALSE)</f>
        <v>Female</v>
      </c>
      <c r="I97" t="str">
        <f>VLOOKUP($A97,Metadata!A$2:E$110,5,FALSE)</f>
        <v>CD</v>
      </c>
      <c r="J97" t="str">
        <f>VLOOKUP($A97,Metadata!A$2:E$110,3,FALSE)</f>
        <v>White</v>
      </c>
    </row>
    <row r="98" spans="1:10" x14ac:dyDescent="0.3">
      <c r="A98">
        <v>3001</v>
      </c>
      <c r="B98" t="s">
        <v>2</v>
      </c>
      <c r="C98">
        <v>20</v>
      </c>
      <c r="D98" t="s">
        <v>114</v>
      </c>
      <c r="E98" t="s">
        <v>1</v>
      </c>
      <c r="F98" t="s">
        <v>118</v>
      </c>
      <c r="G98">
        <f>VLOOKUP($A98,Metadata!A$2:E$110,4,FALSE)</f>
        <v>43</v>
      </c>
      <c r="H98" t="str">
        <f>VLOOKUP($A98,Metadata!A$2:E$110,2,FALSE)</f>
        <v>Female</v>
      </c>
      <c r="I98" t="str">
        <f>VLOOKUP($A98,Metadata!A$2:E$110,5,FALSE)</f>
        <v>CD</v>
      </c>
      <c r="J98" t="str">
        <f>VLOOKUP($A98,Metadata!A$2:E$110,3,FALSE)</f>
        <v>White</v>
      </c>
    </row>
    <row r="99" spans="1:10" x14ac:dyDescent="0.3">
      <c r="A99">
        <v>3001</v>
      </c>
      <c r="B99" t="s">
        <v>2</v>
      </c>
      <c r="C99">
        <v>20</v>
      </c>
      <c r="D99" t="s">
        <v>114</v>
      </c>
      <c r="E99" t="s">
        <v>4</v>
      </c>
      <c r="F99" t="s">
        <v>119</v>
      </c>
      <c r="G99">
        <f>VLOOKUP($A99,Metadata!A$2:E$110,4,FALSE)</f>
        <v>43</v>
      </c>
      <c r="H99" t="str">
        <f>VLOOKUP($A99,Metadata!A$2:E$110,2,FALSE)</f>
        <v>Female</v>
      </c>
      <c r="I99" t="str">
        <f>VLOOKUP($A99,Metadata!A$2:E$110,5,FALSE)</f>
        <v>CD</v>
      </c>
      <c r="J99" t="str">
        <f>VLOOKUP($A99,Metadata!A$2:E$110,3,FALSE)</f>
        <v>White</v>
      </c>
    </row>
    <row r="100" spans="1:10" x14ac:dyDescent="0.3">
      <c r="A100">
        <v>3001</v>
      </c>
      <c r="B100" t="s">
        <v>2</v>
      </c>
      <c r="C100">
        <v>20</v>
      </c>
      <c r="D100" t="s">
        <v>114</v>
      </c>
      <c r="E100" t="s">
        <v>9</v>
      </c>
      <c r="F100" t="s">
        <v>120</v>
      </c>
      <c r="G100">
        <f>VLOOKUP($A100,Metadata!A$2:E$110,4,FALSE)</f>
        <v>43</v>
      </c>
      <c r="H100" t="str">
        <f>VLOOKUP($A100,Metadata!A$2:E$110,2,FALSE)</f>
        <v>Female</v>
      </c>
      <c r="I100" t="str">
        <f>VLOOKUP($A100,Metadata!A$2:E$110,5,FALSE)</f>
        <v>CD</v>
      </c>
      <c r="J100" t="str">
        <f>VLOOKUP($A100,Metadata!A$2:E$110,3,FALSE)</f>
        <v>White</v>
      </c>
    </row>
    <row r="101" spans="1:10" x14ac:dyDescent="0.3">
      <c r="A101">
        <v>3001</v>
      </c>
      <c r="B101" t="s">
        <v>2</v>
      </c>
      <c r="C101">
        <v>20</v>
      </c>
      <c r="D101" t="s">
        <v>114</v>
      </c>
      <c r="E101" t="s">
        <v>4</v>
      </c>
      <c r="F101" t="s">
        <v>121</v>
      </c>
      <c r="G101">
        <f>VLOOKUP($A101,Metadata!A$2:E$110,4,FALSE)</f>
        <v>43</v>
      </c>
      <c r="H101" t="str">
        <f>VLOOKUP($A101,Metadata!A$2:E$110,2,FALSE)</f>
        <v>Female</v>
      </c>
      <c r="I101" t="str">
        <f>VLOOKUP($A101,Metadata!A$2:E$110,5,FALSE)</f>
        <v>CD</v>
      </c>
      <c r="J101" t="str">
        <f>VLOOKUP($A101,Metadata!A$2:E$110,3,FALSE)</f>
        <v>White</v>
      </c>
    </row>
    <row r="102" spans="1:10" x14ac:dyDescent="0.3">
      <c r="A102">
        <v>3001</v>
      </c>
      <c r="B102" t="s">
        <v>2</v>
      </c>
      <c r="C102">
        <v>23</v>
      </c>
      <c r="D102" t="s">
        <v>122</v>
      </c>
      <c r="E102" t="s">
        <v>9</v>
      </c>
      <c r="F102" t="s">
        <v>123</v>
      </c>
      <c r="G102">
        <f>VLOOKUP($A102,Metadata!A$2:E$110,4,FALSE)</f>
        <v>43</v>
      </c>
      <c r="H102" t="str">
        <f>VLOOKUP($A102,Metadata!A$2:E$110,2,FALSE)</f>
        <v>Female</v>
      </c>
      <c r="I102" t="str">
        <f>VLOOKUP($A102,Metadata!A$2:E$110,5,FALSE)</f>
        <v>CD</v>
      </c>
      <c r="J102" t="str">
        <f>VLOOKUP($A102,Metadata!A$2:E$110,3,FALSE)</f>
        <v>White</v>
      </c>
    </row>
    <row r="103" spans="1:10" x14ac:dyDescent="0.3">
      <c r="A103">
        <v>3001</v>
      </c>
      <c r="B103" t="s">
        <v>2</v>
      </c>
      <c r="C103">
        <v>23</v>
      </c>
      <c r="D103" t="s">
        <v>122</v>
      </c>
      <c r="E103" t="s">
        <v>7</v>
      </c>
      <c r="F103" t="s">
        <v>124</v>
      </c>
      <c r="G103">
        <f>VLOOKUP($A103,Metadata!A$2:E$110,4,FALSE)</f>
        <v>43</v>
      </c>
      <c r="H103" t="str">
        <f>VLOOKUP($A103,Metadata!A$2:E$110,2,FALSE)</f>
        <v>Female</v>
      </c>
      <c r="I103" t="str">
        <f>VLOOKUP($A103,Metadata!A$2:E$110,5,FALSE)</f>
        <v>CD</v>
      </c>
      <c r="J103" t="str">
        <f>VLOOKUP($A103,Metadata!A$2:E$110,3,FALSE)</f>
        <v>White</v>
      </c>
    </row>
    <row r="104" spans="1:10" x14ac:dyDescent="0.3">
      <c r="A104">
        <v>3001</v>
      </c>
      <c r="B104" t="s">
        <v>2</v>
      </c>
      <c r="C104">
        <v>23</v>
      </c>
      <c r="D104" t="s">
        <v>122</v>
      </c>
      <c r="E104" t="s">
        <v>4</v>
      </c>
      <c r="F104" t="s">
        <v>125</v>
      </c>
      <c r="G104">
        <f>VLOOKUP($A104,Metadata!A$2:E$110,4,FALSE)</f>
        <v>43</v>
      </c>
      <c r="H104" t="str">
        <f>VLOOKUP($A104,Metadata!A$2:E$110,2,FALSE)</f>
        <v>Female</v>
      </c>
      <c r="I104" t="str">
        <f>VLOOKUP($A104,Metadata!A$2:E$110,5,FALSE)</f>
        <v>CD</v>
      </c>
      <c r="J104" t="str">
        <f>VLOOKUP($A104,Metadata!A$2:E$110,3,FALSE)</f>
        <v>White</v>
      </c>
    </row>
    <row r="105" spans="1:10" x14ac:dyDescent="0.3">
      <c r="A105">
        <v>3001</v>
      </c>
      <c r="B105" t="s">
        <v>2</v>
      </c>
      <c r="C105">
        <v>23</v>
      </c>
      <c r="D105" t="s">
        <v>122</v>
      </c>
      <c r="E105" t="s">
        <v>1</v>
      </c>
      <c r="F105" t="s">
        <v>126</v>
      </c>
      <c r="G105">
        <f>VLOOKUP($A105,Metadata!A$2:E$110,4,FALSE)</f>
        <v>43</v>
      </c>
      <c r="H105" t="str">
        <f>VLOOKUP($A105,Metadata!A$2:E$110,2,FALSE)</f>
        <v>Female</v>
      </c>
      <c r="I105" t="str">
        <f>VLOOKUP($A105,Metadata!A$2:E$110,5,FALSE)</f>
        <v>CD</v>
      </c>
      <c r="J105" t="str">
        <f>VLOOKUP($A105,Metadata!A$2:E$110,3,FALSE)</f>
        <v>White</v>
      </c>
    </row>
    <row r="106" spans="1:10" x14ac:dyDescent="0.3">
      <c r="A106">
        <v>2014</v>
      </c>
      <c r="B106" t="s">
        <v>2</v>
      </c>
      <c r="C106">
        <v>18</v>
      </c>
      <c r="D106" t="s">
        <v>127</v>
      </c>
      <c r="E106" t="s">
        <v>9</v>
      </c>
      <c r="F106" t="s">
        <v>128</v>
      </c>
      <c r="G106">
        <f>VLOOKUP($A106,Metadata!A$2:E$110,4,FALSE)</f>
        <v>30</v>
      </c>
      <c r="H106" t="str">
        <f>VLOOKUP($A106,Metadata!A$2:E$110,2,FALSE)</f>
        <v>Male</v>
      </c>
      <c r="I106" t="str">
        <f>VLOOKUP($A106,Metadata!A$2:E$110,5,FALSE)</f>
        <v>CD</v>
      </c>
      <c r="J106" t="str">
        <f>VLOOKUP($A106,Metadata!A$2:E$110,3,FALSE)</f>
        <v>White</v>
      </c>
    </row>
    <row r="107" spans="1:10" x14ac:dyDescent="0.3">
      <c r="A107">
        <v>2014</v>
      </c>
      <c r="B107" t="s">
        <v>2</v>
      </c>
      <c r="C107">
        <v>18</v>
      </c>
      <c r="D107" t="s">
        <v>127</v>
      </c>
      <c r="E107" t="s">
        <v>4</v>
      </c>
      <c r="F107" t="s">
        <v>129</v>
      </c>
      <c r="G107">
        <f>VLOOKUP($A107,Metadata!A$2:E$110,4,FALSE)</f>
        <v>30</v>
      </c>
      <c r="H107" t="str">
        <f>VLOOKUP($A107,Metadata!A$2:E$110,2,FALSE)</f>
        <v>Male</v>
      </c>
      <c r="I107" t="str">
        <f>VLOOKUP($A107,Metadata!A$2:E$110,5,FALSE)</f>
        <v>CD</v>
      </c>
      <c r="J107" t="str">
        <f>VLOOKUP($A107,Metadata!A$2:E$110,3,FALSE)</f>
        <v>White</v>
      </c>
    </row>
    <row r="108" spans="1:10" x14ac:dyDescent="0.3">
      <c r="A108">
        <v>2014</v>
      </c>
      <c r="B108" t="s">
        <v>2</v>
      </c>
      <c r="C108">
        <v>18</v>
      </c>
      <c r="D108" t="s">
        <v>127</v>
      </c>
      <c r="E108" t="s">
        <v>7</v>
      </c>
      <c r="F108" t="s">
        <v>130</v>
      </c>
      <c r="G108">
        <f>VLOOKUP($A108,Metadata!A$2:E$110,4,FALSE)</f>
        <v>30</v>
      </c>
      <c r="H108" t="str">
        <f>VLOOKUP($A108,Metadata!A$2:E$110,2,FALSE)</f>
        <v>Male</v>
      </c>
      <c r="I108" t="str">
        <f>VLOOKUP($A108,Metadata!A$2:E$110,5,FALSE)</f>
        <v>CD</v>
      </c>
      <c r="J108" t="str">
        <f>VLOOKUP($A108,Metadata!A$2:E$110,3,FALSE)</f>
        <v>White</v>
      </c>
    </row>
    <row r="109" spans="1:10" x14ac:dyDescent="0.3">
      <c r="A109">
        <v>2014</v>
      </c>
      <c r="B109" t="s">
        <v>2</v>
      </c>
      <c r="C109">
        <v>18</v>
      </c>
      <c r="D109" t="s">
        <v>127</v>
      </c>
      <c r="E109" t="s">
        <v>1</v>
      </c>
      <c r="F109" t="s">
        <v>131</v>
      </c>
      <c r="G109">
        <f>VLOOKUP($A109,Metadata!A$2:E$110,4,FALSE)</f>
        <v>30</v>
      </c>
      <c r="H109" t="str">
        <f>VLOOKUP($A109,Metadata!A$2:E$110,2,FALSE)</f>
        <v>Male</v>
      </c>
      <c r="I109" t="str">
        <f>VLOOKUP($A109,Metadata!A$2:E$110,5,FALSE)</f>
        <v>CD</v>
      </c>
      <c r="J109" t="str">
        <f>VLOOKUP($A109,Metadata!A$2:E$110,3,FALSE)</f>
        <v>White</v>
      </c>
    </row>
    <row r="110" spans="1:10" x14ac:dyDescent="0.3">
      <c r="A110">
        <v>2014</v>
      </c>
      <c r="B110" t="s">
        <v>2</v>
      </c>
      <c r="C110">
        <v>25</v>
      </c>
      <c r="D110" t="s">
        <v>132</v>
      </c>
      <c r="E110" t="s">
        <v>9</v>
      </c>
      <c r="F110" t="s">
        <v>133</v>
      </c>
      <c r="G110">
        <f>VLOOKUP($A110,Metadata!A$2:E$110,4,FALSE)</f>
        <v>30</v>
      </c>
      <c r="H110" t="str">
        <f>VLOOKUP($A110,Metadata!A$2:E$110,2,FALSE)</f>
        <v>Male</v>
      </c>
      <c r="I110" t="str">
        <f>VLOOKUP($A110,Metadata!A$2:E$110,5,FALSE)</f>
        <v>CD</v>
      </c>
      <c r="J110" t="str">
        <f>VLOOKUP($A110,Metadata!A$2:E$110,3,FALSE)</f>
        <v>White</v>
      </c>
    </row>
    <row r="111" spans="1:10" x14ac:dyDescent="0.3">
      <c r="A111">
        <v>2014</v>
      </c>
      <c r="B111" t="s">
        <v>2</v>
      </c>
      <c r="C111">
        <v>25</v>
      </c>
      <c r="D111" t="s">
        <v>132</v>
      </c>
      <c r="E111" t="s">
        <v>1</v>
      </c>
      <c r="F111" t="s">
        <v>134</v>
      </c>
      <c r="G111">
        <f>VLOOKUP($A111,Metadata!A$2:E$110,4,FALSE)</f>
        <v>30</v>
      </c>
      <c r="H111" t="str">
        <f>VLOOKUP($A111,Metadata!A$2:E$110,2,FALSE)</f>
        <v>Male</v>
      </c>
      <c r="I111" t="str">
        <f>VLOOKUP($A111,Metadata!A$2:E$110,5,FALSE)</f>
        <v>CD</v>
      </c>
      <c r="J111" t="str">
        <f>VLOOKUP($A111,Metadata!A$2:E$110,3,FALSE)</f>
        <v>White</v>
      </c>
    </row>
    <row r="112" spans="1:10" x14ac:dyDescent="0.3">
      <c r="A112">
        <v>2014</v>
      </c>
      <c r="B112" t="s">
        <v>2</v>
      </c>
      <c r="C112">
        <v>25</v>
      </c>
      <c r="D112" t="s">
        <v>132</v>
      </c>
      <c r="E112" t="s">
        <v>7</v>
      </c>
      <c r="F112" t="s">
        <v>135</v>
      </c>
      <c r="G112">
        <f>VLOOKUP($A112,Metadata!A$2:E$110,4,FALSE)</f>
        <v>30</v>
      </c>
      <c r="H112" t="str">
        <f>VLOOKUP($A112,Metadata!A$2:E$110,2,FALSE)</f>
        <v>Male</v>
      </c>
      <c r="I112" t="str">
        <f>VLOOKUP($A112,Metadata!A$2:E$110,5,FALSE)</f>
        <v>CD</v>
      </c>
      <c r="J112" t="str">
        <f>VLOOKUP($A112,Metadata!A$2:E$110,3,FALSE)</f>
        <v>White</v>
      </c>
    </row>
    <row r="113" spans="1:10" x14ac:dyDescent="0.3">
      <c r="A113">
        <v>2014</v>
      </c>
      <c r="B113" t="s">
        <v>2</v>
      </c>
      <c r="C113">
        <v>25</v>
      </c>
      <c r="D113" t="s">
        <v>132</v>
      </c>
      <c r="E113" t="s">
        <v>4</v>
      </c>
      <c r="F113" t="s">
        <v>136</v>
      </c>
      <c r="G113">
        <f>VLOOKUP($A113,Metadata!A$2:E$110,4,FALSE)</f>
        <v>30</v>
      </c>
      <c r="H113" t="str">
        <f>VLOOKUP($A113,Metadata!A$2:E$110,2,FALSE)</f>
        <v>Male</v>
      </c>
      <c r="I113" t="str">
        <f>VLOOKUP($A113,Metadata!A$2:E$110,5,FALSE)</f>
        <v>CD</v>
      </c>
      <c r="J113" t="str">
        <f>VLOOKUP($A113,Metadata!A$2:E$110,3,FALSE)</f>
        <v>White</v>
      </c>
    </row>
    <row r="114" spans="1:10" x14ac:dyDescent="0.3">
      <c r="A114">
        <v>2014</v>
      </c>
      <c r="B114" t="s">
        <v>2</v>
      </c>
      <c r="C114">
        <v>26</v>
      </c>
      <c r="D114" t="s">
        <v>137</v>
      </c>
      <c r="E114" t="s">
        <v>4</v>
      </c>
      <c r="F114" t="s">
        <v>138</v>
      </c>
      <c r="G114">
        <f>VLOOKUP($A114,Metadata!A$2:E$110,4,FALSE)</f>
        <v>30</v>
      </c>
      <c r="H114" t="str">
        <f>VLOOKUP($A114,Metadata!A$2:E$110,2,FALSE)</f>
        <v>Male</v>
      </c>
      <c r="I114" t="str">
        <f>VLOOKUP($A114,Metadata!A$2:E$110,5,FALSE)</f>
        <v>CD</v>
      </c>
      <c r="J114" t="str">
        <f>VLOOKUP($A114,Metadata!A$2:E$110,3,FALSE)</f>
        <v>White</v>
      </c>
    </row>
    <row r="115" spans="1:10" x14ac:dyDescent="0.3">
      <c r="A115">
        <v>2014</v>
      </c>
      <c r="B115" t="s">
        <v>2</v>
      </c>
      <c r="C115">
        <v>26</v>
      </c>
      <c r="D115" t="s">
        <v>137</v>
      </c>
      <c r="E115" t="s">
        <v>9</v>
      </c>
      <c r="F115" t="s">
        <v>139</v>
      </c>
      <c r="G115">
        <f>VLOOKUP($A115,Metadata!A$2:E$110,4,FALSE)</f>
        <v>30</v>
      </c>
      <c r="H115" t="str">
        <f>VLOOKUP($A115,Metadata!A$2:E$110,2,FALSE)</f>
        <v>Male</v>
      </c>
      <c r="I115" t="str">
        <f>VLOOKUP($A115,Metadata!A$2:E$110,5,FALSE)</f>
        <v>CD</v>
      </c>
      <c r="J115" t="str">
        <f>VLOOKUP($A115,Metadata!A$2:E$110,3,FALSE)</f>
        <v>White</v>
      </c>
    </row>
    <row r="116" spans="1:10" x14ac:dyDescent="0.3">
      <c r="A116">
        <v>2014</v>
      </c>
      <c r="B116" t="s">
        <v>2</v>
      </c>
      <c r="C116">
        <v>26</v>
      </c>
      <c r="D116" t="s">
        <v>137</v>
      </c>
      <c r="E116" t="s">
        <v>4</v>
      </c>
      <c r="F116" t="s">
        <v>140</v>
      </c>
      <c r="G116">
        <f>VLOOKUP($A116,Metadata!A$2:E$110,4,FALSE)</f>
        <v>30</v>
      </c>
      <c r="H116" t="str">
        <f>VLOOKUP($A116,Metadata!A$2:E$110,2,FALSE)</f>
        <v>Male</v>
      </c>
      <c r="I116" t="str">
        <f>VLOOKUP($A116,Metadata!A$2:E$110,5,FALSE)</f>
        <v>CD</v>
      </c>
      <c r="J116" t="str">
        <f>VLOOKUP($A116,Metadata!A$2:E$110,3,FALSE)</f>
        <v>White</v>
      </c>
    </row>
    <row r="117" spans="1:10" x14ac:dyDescent="0.3">
      <c r="A117">
        <v>2014</v>
      </c>
      <c r="B117" t="s">
        <v>2</v>
      </c>
      <c r="C117">
        <v>26</v>
      </c>
      <c r="D117" t="s">
        <v>137</v>
      </c>
      <c r="E117" t="s">
        <v>7</v>
      </c>
      <c r="F117" t="s">
        <v>141</v>
      </c>
      <c r="G117">
        <f>VLOOKUP($A117,Metadata!A$2:E$110,4,FALSE)</f>
        <v>30</v>
      </c>
      <c r="H117" t="str">
        <f>VLOOKUP($A117,Metadata!A$2:E$110,2,FALSE)</f>
        <v>Male</v>
      </c>
      <c r="I117" t="str">
        <f>VLOOKUP($A117,Metadata!A$2:E$110,5,FALSE)</f>
        <v>CD</v>
      </c>
      <c r="J117" t="str">
        <f>VLOOKUP($A117,Metadata!A$2:E$110,3,FALSE)</f>
        <v>White</v>
      </c>
    </row>
    <row r="118" spans="1:10" x14ac:dyDescent="0.3">
      <c r="A118">
        <v>2014</v>
      </c>
      <c r="B118" t="s">
        <v>2</v>
      </c>
      <c r="C118">
        <v>26</v>
      </c>
      <c r="D118" t="s">
        <v>137</v>
      </c>
      <c r="E118" t="s">
        <v>1</v>
      </c>
      <c r="F118" t="s">
        <v>142</v>
      </c>
      <c r="G118">
        <f>VLOOKUP($A118,Metadata!A$2:E$110,4,FALSE)</f>
        <v>30</v>
      </c>
      <c r="H118" t="str">
        <f>VLOOKUP($A118,Metadata!A$2:E$110,2,FALSE)</f>
        <v>Male</v>
      </c>
      <c r="I118" t="str">
        <f>VLOOKUP($A118,Metadata!A$2:E$110,5,FALSE)</f>
        <v>CD</v>
      </c>
      <c r="J118" t="str">
        <f>VLOOKUP($A118,Metadata!A$2:E$110,3,FALSE)</f>
        <v>White</v>
      </c>
    </row>
    <row r="119" spans="1:10" x14ac:dyDescent="0.3">
      <c r="A119">
        <v>2014</v>
      </c>
      <c r="B119" t="s">
        <v>2</v>
      </c>
      <c r="C119">
        <v>26</v>
      </c>
      <c r="D119" t="s">
        <v>137</v>
      </c>
      <c r="E119" t="s">
        <v>9</v>
      </c>
      <c r="F119" t="s">
        <v>143</v>
      </c>
      <c r="G119">
        <f>VLOOKUP($A119,Metadata!A$2:E$110,4,FALSE)</f>
        <v>30</v>
      </c>
      <c r="H119" t="str">
        <f>VLOOKUP($A119,Metadata!A$2:E$110,2,FALSE)</f>
        <v>Male</v>
      </c>
      <c r="I119" t="str">
        <f>VLOOKUP($A119,Metadata!A$2:E$110,5,FALSE)</f>
        <v>CD</v>
      </c>
      <c r="J119" t="str">
        <f>VLOOKUP($A119,Metadata!A$2:E$110,3,FALSE)</f>
        <v>White</v>
      </c>
    </row>
    <row r="120" spans="1:10" x14ac:dyDescent="0.3">
      <c r="A120">
        <v>2014</v>
      </c>
      <c r="B120" t="s">
        <v>2</v>
      </c>
      <c r="C120">
        <v>26</v>
      </c>
      <c r="D120" t="s">
        <v>137</v>
      </c>
      <c r="E120" t="s">
        <v>7</v>
      </c>
      <c r="F120" t="s">
        <v>144</v>
      </c>
      <c r="G120">
        <f>VLOOKUP($A120,Metadata!A$2:E$110,4,FALSE)</f>
        <v>30</v>
      </c>
      <c r="H120" t="str">
        <f>VLOOKUP($A120,Metadata!A$2:E$110,2,FALSE)</f>
        <v>Male</v>
      </c>
      <c r="I120" t="str">
        <f>VLOOKUP($A120,Metadata!A$2:E$110,5,FALSE)</f>
        <v>CD</v>
      </c>
      <c r="J120" t="str">
        <f>VLOOKUP($A120,Metadata!A$2:E$110,3,FALSE)</f>
        <v>White</v>
      </c>
    </row>
    <row r="121" spans="1:10" x14ac:dyDescent="0.3">
      <c r="A121">
        <v>2014</v>
      </c>
      <c r="B121" t="s">
        <v>2</v>
      </c>
      <c r="C121">
        <v>19</v>
      </c>
      <c r="D121" t="s">
        <v>145</v>
      </c>
      <c r="E121" t="s">
        <v>9</v>
      </c>
      <c r="F121" t="s">
        <v>146</v>
      </c>
      <c r="G121">
        <f>VLOOKUP($A121,Metadata!A$2:E$110,4,FALSE)</f>
        <v>30</v>
      </c>
      <c r="H121" t="str">
        <f>VLOOKUP($A121,Metadata!A$2:E$110,2,FALSE)</f>
        <v>Male</v>
      </c>
      <c r="I121" t="str">
        <f>VLOOKUP($A121,Metadata!A$2:E$110,5,FALSE)</f>
        <v>CD</v>
      </c>
      <c r="J121" t="str">
        <f>VLOOKUP($A121,Metadata!A$2:E$110,3,FALSE)</f>
        <v>White</v>
      </c>
    </row>
    <row r="122" spans="1:10" x14ac:dyDescent="0.3">
      <c r="A122">
        <v>2014</v>
      </c>
      <c r="B122" t="s">
        <v>2</v>
      </c>
      <c r="C122">
        <v>19</v>
      </c>
      <c r="D122" t="s">
        <v>145</v>
      </c>
      <c r="E122" t="s">
        <v>7</v>
      </c>
      <c r="F122" t="s">
        <v>147</v>
      </c>
      <c r="G122">
        <f>VLOOKUP($A122,Metadata!A$2:E$110,4,FALSE)</f>
        <v>30</v>
      </c>
      <c r="H122" t="str">
        <f>VLOOKUP($A122,Metadata!A$2:E$110,2,FALSE)</f>
        <v>Male</v>
      </c>
      <c r="I122" t="str">
        <f>VLOOKUP($A122,Metadata!A$2:E$110,5,FALSE)</f>
        <v>CD</v>
      </c>
      <c r="J122" t="str">
        <f>VLOOKUP($A122,Metadata!A$2:E$110,3,FALSE)</f>
        <v>White</v>
      </c>
    </row>
    <row r="123" spans="1:10" x14ac:dyDescent="0.3">
      <c r="A123">
        <v>2014</v>
      </c>
      <c r="B123" t="s">
        <v>2</v>
      </c>
      <c r="C123">
        <v>19</v>
      </c>
      <c r="D123" t="s">
        <v>145</v>
      </c>
      <c r="E123" t="s">
        <v>1</v>
      </c>
      <c r="F123" t="s">
        <v>148</v>
      </c>
      <c r="G123">
        <f>VLOOKUP($A123,Metadata!A$2:E$110,4,FALSE)</f>
        <v>30</v>
      </c>
      <c r="H123" t="str">
        <f>VLOOKUP($A123,Metadata!A$2:E$110,2,FALSE)</f>
        <v>Male</v>
      </c>
      <c r="I123" t="str">
        <f>VLOOKUP($A123,Metadata!A$2:E$110,5,FALSE)</f>
        <v>CD</v>
      </c>
      <c r="J123" t="str">
        <f>VLOOKUP($A123,Metadata!A$2:E$110,3,FALSE)</f>
        <v>White</v>
      </c>
    </row>
    <row r="124" spans="1:10" x14ac:dyDescent="0.3">
      <c r="A124">
        <v>2014</v>
      </c>
      <c r="B124" t="s">
        <v>2</v>
      </c>
      <c r="C124">
        <v>19</v>
      </c>
      <c r="D124" t="s">
        <v>145</v>
      </c>
      <c r="E124" t="s">
        <v>7</v>
      </c>
      <c r="F124" t="s">
        <v>149</v>
      </c>
      <c r="G124">
        <f>VLOOKUP($A124,Metadata!A$2:E$110,4,FALSE)</f>
        <v>30</v>
      </c>
      <c r="H124" t="str">
        <f>VLOOKUP($A124,Metadata!A$2:E$110,2,FALSE)</f>
        <v>Male</v>
      </c>
      <c r="I124" t="str">
        <f>VLOOKUP($A124,Metadata!A$2:E$110,5,FALSE)</f>
        <v>CD</v>
      </c>
      <c r="J124" t="str">
        <f>VLOOKUP($A124,Metadata!A$2:E$110,3,FALSE)</f>
        <v>White</v>
      </c>
    </row>
    <row r="125" spans="1:10" x14ac:dyDescent="0.3">
      <c r="A125">
        <v>2014</v>
      </c>
      <c r="B125" t="s">
        <v>2</v>
      </c>
      <c r="C125">
        <v>19</v>
      </c>
      <c r="D125" t="s">
        <v>145</v>
      </c>
      <c r="E125" t="s">
        <v>9</v>
      </c>
      <c r="F125" t="s">
        <v>150</v>
      </c>
      <c r="G125">
        <f>VLOOKUP($A125,Metadata!A$2:E$110,4,FALSE)</f>
        <v>30</v>
      </c>
      <c r="H125" t="str">
        <f>VLOOKUP($A125,Metadata!A$2:E$110,2,FALSE)</f>
        <v>Male</v>
      </c>
      <c r="I125" t="str">
        <f>VLOOKUP($A125,Metadata!A$2:E$110,5,FALSE)</f>
        <v>CD</v>
      </c>
      <c r="J125" t="str">
        <f>VLOOKUP($A125,Metadata!A$2:E$110,3,FALSE)</f>
        <v>White</v>
      </c>
    </row>
    <row r="126" spans="1:10" x14ac:dyDescent="0.3">
      <c r="A126">
        <v>2014</v>
      </c>
      <c r="B126" t="s">
        <v>2</v>
      </c>
      <c r="C126">
        <v>19</v>
      </c>
      <c r="D126" t="s">
        <v>145</v>
      </c>
      <c r="E126" t="s">
        <v>4</v>
      </c>
      <c r="F126" t="s">
        <v>151</v>
      </c>
      <c r="G126">
        <f>VLOOKUP($A126,Metadata!A$2:E$110,4,FALSE)</f>
        <v>30</v>
      </c>
      <c r="H126" t="str">
        <f>VLOOKUP($A126,Metadata!A$2:E$110,2,FALSE)</f>
        <v>Male</v>
      </c>
      <c r="I126" t="str">
        <f>VLOOKUP($A126,Metadata!A$2:E$110,5,FALSE)</f>
        <v>CD</v>
      </c>
      <c r="J126" t="str">
        <f>VLOOKUP($A126,Metadata!A$2:E$110,3,FALSE)</f>
        <v>White</v>
      </c>
    </row>
    <row r="127" spans="1:10" x14ac:dyDescent="0.3">
      <c r="A127">
        <v>2014</v>
      </c>
      <c r="B127" t="s">
        <v>2</v>
      </c>
      <c r="C127">
        <v>19</v>
      </c>
      <c r="D127" t="s">
        <v>145</v>
      </c>
      <c r="E127" t="s">
        <v>4</v>
      </c>
      <c r="F127" t="s">
        <v>152</v>
      </c>
      <c r="G127">
        <f>VLOOKUP($A127,Metadata!A$2:E$110,4,FALSE)</f>
        <v>30</v>
      </c>
      <c r="H127" t="str">
        <f>VLOOKUP($A127,Metadata!A$2:E$110,2,FALSE)</f>
        <v>Male</v>
      </c>
      <c r="I127" t="str">
        <f>VLOOKUP($A127,Metadata!A$2:E$110,5,FALSE)</f>
        <v>CD</v>
      </c>
      <c r="J127" t="str">
        <f>VLOOKUP($A127,Metadata!A$2:E$110,3,FALSE)</f>
        <v>White</v>
      </c>
    </row>
    <row r="128" spans="1:10" x14ac:dyDescent="0.3">
      <c r="A128">
        <v>2014</v>
      </c>
      <c r="B128" t="s">
        <v>2</v>
      </c>
      <c r="C128">
        <v>23</v>
      </c>
      <c r="D128" t="s">
        <v>153</v>
      </c>
      <c r="E128" t="s">
        <v>1</v>
      </c>
      <c r="F128" t="s">
        <v>154</v>
      </c>
      <c r="G128">
        <f>VLOOKUP($A128,Metadata!A$2:E$110,4,FALSE)</f>
        <v>30</v>
      </c>
      <c r="H128" t="str">
        <f>VLOOKUP($A128,Metadata!A$2:E$110,2,FALSE)</f>
        <v>Male</v>
      </c>
      <c r="I128" t="str">
        <f>VLOOKUP($A128,Metadata!A$2:E$110,5,FALSE)</f>
        <v>CD</v>
      </c>
      <c r="J128" t="str">
        <f>VLOOKUP($A128,Metadata!A$2:E$110,3,FALSE)</f>
        <v>White</v>
      </c>
    </row>
    <row r="129" spans="1:10" x14ac:dyDescent="0.3">
      <c r="A129">
        <v>2014</v>
      </c>
      <c r="B129" t="s">
        <v>2</v>
      </c>
      <c r="C129">
        <v>23</v>
      </c>
      <c r="D129" t="s">
        <v>153</v>
      </c>
      <c r="E129" t="s">
        <v>4</v>
      </c>
      <c r="F129" t="s">
        <v>155</v>
      </c>
      <c r="G129">
        <f>VLOOKUP($A129,Metadata!A$2:E$110,4,FALSE)</f>
        <v>30</v>
      </c>
      <c r="H129" t="str">
        <f>VLOOKUP($A129,Metadata!A$2:E$110,2,FALSE)</f>
        <v>Male</v>
      </c>
      <c r="I129" t="str">
        <f>VLOOKUP($A129,Metadata!A$2:E$110,5,FALSE)</f>
        <v>CD</v>
      </c>
      <c r="J129" t="str">
        <f>VLOOKUP($A129,Metadata!A$2:E$110,3,FALSE)</f>
        <v>White</v>
      </c>
    </row>
    <row r="130" spans="1:10" x14ac:dyDescent="0.3">
      <c r="A130">
        <v>2014</v>
      </c>
      <c r="B130" t="s">
        <v>2</v>
      </c>
      <c r="C130">
        <v>23</v>
      </c>
      <c r="D130" t="s">
        <v>153</v>
      </c>
      <c r="E130" t="s">
        <v>9</v>
      </c>
      <c r="F130" t="s">
        <v>156</v>
      </c>
      <c r="G130">
        <f>VLOOKUP($A130,Metadata!A$2:E$110,4,FALSE)</f>
        <v>30</v>
      </c>
      <c r="H130" t="str">
        <f>VLOOKUP($A130,Metadata!A$2:E$110,2,FALSE)</f>
        <v>Male</v>
      </c>
      <c r="I130" t="str">
        <f>VLOOKUP($A130,Metadata!A$2:E$110,5,FALSE)</f>
        <v>CD</v>
      </c>
      <c r="J130" t="str">
        <f>VLOOKUP($A130,Metadata!A$2:E$110,3,FALSE)</f>
        <v>White</v>
      </c>
    </row>
    <row r="131" spans="1:10" x14ac:dyDescent="0.3">
      <c r="A131">
        <v>2014</v>
      </c>
      <c r="B131" t="s">
        <v>2</v>
      </c>
      <c r="C131">
        <v>23</v>
      </c>
      <c r="D131" t="s">
        <v>153</v>
      </c>
      <c r="E131" t="s">
        <v>7</v>
      </c>
      <c r="F131" t="s">
        <v>157</v>
      </c>
      <c r="G131">
        <f>VLOOKUP($A131,Metadata!A$2:E$110,4,FALSE)</f>
        <v>30</v>
      </c>
      <c r="H131" t="str">
        <f>VLOOKUP($A131,Metadata!A$2:E$110,2,FALSE)</f>
        <v>Male</v>
      </c>
      <c r="I131" t="str">
        <f>VLOOKUP($A131,Metadata!A$2:E$110,5,FALSE)</f>
        <v>CD</v>
      </c>
      <c r="J131" t="str">
        <f>VLOOKUP($A131,Metadata!A$2:E$110,3,FALSE)</f>
        <v>White</v>
      </c>
    </row>
    <row r="132" spans="1:10" x14ac:dyDescent="0.3">
      <c r="A132">
        <v>4001</v>
      </c>
      <c r="B132" t="s">
        <v>2</v>
      </c>
      <c r="C132">
        <v>26</v>
      </c>
      <c r="D132" t="s">
        <v>158</v>
      </c>
      <c r="E132" t="s">
        <v>1</v>
      </c>
      <c r="F132" t="s">
        <v>159</v>
      </c>
      <c r="G132">
        <f>VLOOKUP($A132,Metadata!A$2:E$110,4,FALSE)</f>
        <v>14</v>
      </c>
      <c r="H132" t="str">
        <f>VLOOKUP($A132,Metadata!A$2:E$110,2,FALSE)</f>
        <v>Male</v>
      </c>
      <c r="I132" t="str">
        <f>VLOOKUP($A132,Metadata!A$2:E$110,5,FALSE)</f>
        <v>CD</v>
      </c>
      <c r="J132" t="str">
        <f>VLOOKUP($A132,Metadata!A$2:E$110,3,FALSE)</f>
        <v>White</v>
      </c>
    </row>
    <row r="133" spans="1:10" x14ac:dyDescent="0.3">
      <c r="A133">
        <v>4001</v>
      </c>
      <c r="B133" t="s">
        <v>2</v>
      </c>
      <c r="C133">
        <v>26</v>
      </c>
      <c r="D133" t="s">
        <v>158</v>
      </c>
      <c r="E133" t="s">
        <v>4</v>
      </c>
      <c r="F133" t="s">
        <v>160</v>
      </c>
      <c r="G133">
        <f>VLOOKUP($A133,Metadata!A$2:E$110,4,FALSE)</f>
        <v>14</v>
      </c>
      <c r="H133" t="str">
        <f>VLOOKUP($A133,Metadata!A$2:E$110,2,FALSE)</f>
        <v>Male</v>
      </c>
      <c r="I133" t="str">
        <f>VLOOKUP($A133,Metadata!A$2:E$110,5,FALSE)</f>
        <v>CD</v>
      </c>
      <c r="J133" t="str">
        <f>VLOOKUP($A133,Metadata!A$2:E$110,3,FALSE)</f>
        <v>White</v>
      </c>
    </row>
    <row r="134" spans="1:10" x14ac:dyDescent="0.3">
      <c r="A134">
        <v>4001</v>
      </c>
      <c r="B134" t="s">
        <v>2</v>
      </c>
      <c r="C134">
        <v>26</v>
      </c>
      <c r="D134" t="s">
        <v>158</v>
      </c>
      <c r="E134" t="s">
        <v>9</v>
      </c>
      <c r="F134" t="s">
        <v>161</v>
      </c>
      <c r="G134">
        <f>VLOOKUP($A134,Metadata!A$2:E$110,4,FALSE)</f>
        <v>14</v>
      </c>
      <c r="H134" t="str">
        <f>VLOOKUP($A134,Metadata!A$2:E$110,2,FALSE)</f>
        <v>Male</v>
      </c>
      <c r="I134" t="str">
        <f>VLOOKUP($A134,Metadata!A$2:E$110,5,FALSE)</f>
        <v>CD</v>
      </c>
      <c r="J134" t="str">
        <f>VLOOKUP($A134,Metadata!A$2:E$110,3,FALSE)</f>
        <v>White</v>
      </c>
    </row>
    <row r="135" spans="1:10" x14ac:dyDescent="0.3">
      <c r="A135">
        <v>4001</v>
      </c>
      <c r="B135" t="s">
        <v>2</v>
      </c>
      <c r="C135">
        <v>26</v>
      </c>
      <c r="D135" t="s">
        <v>158</v>
      </c>
      <c r="E135" t="s">
        <v>7</v>
      </c>
      <c r="F135" t="s">
        <v>162</v>
      </c>
      <c r="G135">
        <f>VLOOKUP($A135,Metadata!A$2:E$110,4,FALSE)</f>
        <v>14</v>
      </c>
      <c r="H135" t="str">
        <f>VLOOKUP($A135,Metadata!A$2:E$110,2,FALSE)</f>
        <v>Male</v>
      </c>
      <c r="I135" t="str">
        <f>VLOOKUP($A135,Metadata!A$2:E$110,5,FALSE)</f>
        <v>CD</v>
      </c>
      <c r="J135" t="str">
        <f>VLOOKUP($A135,Metadata!A$2:E$110,3,FALSE)</f>
        <v>White</v>
      </c>
    </row>
    <row r="136" spans="1:10" x14ac:dyDescent="0.3">
      <c r="A136">
        <v>4001</v>
      </c>
      <c r="B136" t="s">
        <v>2</v>
      </c>
      <c r="C136">
        <v>18</v>
      </c>
      <c r="D136" t="s">
        <v>163</v>
      </c>
      <c r="E136" t="s">
        <v>1</v>
      </c>
      <c r="F136" t="s">
        <v>164</v>
      </c>
      <c r="G136">
        <f>VLOOKUP($A136,Metadata!A$2:E$110,4,FALSE)</f>
        <v>14</v>
      </c>
      <c r="H136" t="str">
        <f>VLOOKUP($A136,Metadata!A$2:E$110,2,FALSE)</f>
        <v>Male</v>
      </c>
      <c r="I136" t="str">
        <f>VLOOKUP($A136,Metadata!A$2:E$110,5,FALSE)</f>
        <v>CD</v>
      </c>
      <c r="J136" t="str">
        <f>VLOOKUP($A136,Metadata!A$2:E$110,3,FALSE)</f>
        <v>White</v>
      </c>
    </row>
    <row r="137" spans="1:10" x14ac:dyDescent="0.3">
      <c r="A137">
        <v>4001</v>
      </c>
      <c r="B137" t="s">
        <v>2</v>
      </c>
      <c r="C137">
        <v>18</v>
      </c>
      <c r="D137" t="s">
        <v>163</v>
      </c>
      <c r="E137" t="s">
        <v>7</v>
      </c>
      <c r="F137" t="s">
        <v>165</v>
      </c>
      <c r="G137">
        <f>VLOOKUP($A137,Metadata!A$2:E$110,4,FALSE)</f>
        <v>14</v>
      </c>
      <c r="H137" t="str">
        <f>VLOOKUP($A137,Metadata!A$2:E$110,2,FALSE)</f>
        <v>Male</v>
      </c>
      <c r="I137" t="str">
        <f>VLOOKUP($A137,Metadata!A$2:E$110,5,FALSE)</f>
        <v>CD</v>
      </c>
      <c r="J137" t="str">
        <f>VLOOKUP($A137,Metadata!A$2:E$110,3,FALSE)</f>
        <v>White</v>
      </c>
    </row>
    <row r="138" spans="1:10" x14ac:dyDescent="0.3">
      <c r="A138">
        <v>4001</v>
      </c>
      <c r="B138" t="s">
        <v>2</v>
      </c>
      <c r="C138">
        <v>18</v>
      </c>
      <c r="D138" t="s">
        <v>163</v>
      </c>
      <c r="E138" t="s">
        <v>9</v>
      </c>
      <c r="F138" t="s">
        <v>166</v>
      </c>
      <c r="G138">
        <f>VLOOKUP($A138,Metadata!A$2:E$110,4,FALSE)</f>
        <v>14</v>
      </c>
      <c r="H138" t="str">
        <f>VLOOKUP($A138,Metadata!A$2:E$110,2,FALSE)</f>
        <v>Male</v>
      </c>
      <c r="I138" t="str">
        <f>VLOOKUP($A138,Metadata!A$2:E$110,5,FALSE)</f>
        <v>CD</v>
      </c>
      <c r="J138" t="str">
        <f>VLOOKUP($A138,Metadata!A$2:E$110,3,FALSE)</f>
        <v>White</v>
      </c>
    </row>
    <row r="139" spans="1:10" x14ac:dyDescent="0.3">
      <c r="A139">
        <v>4001</v>
      </c>
      <c r="B139" t="s">
        <v>2</v>
      </c>
      <c r="C139">
        <v>25</v>
      </c>
      <c r="D139" t="s">
        <v>167</v>
      </c>
      <c r="E139" t="s">
        <v>9</v>
      </c>
      <c r="F139" t="s">
        <v>168</v>
      </c>
      <c r="G139">
        <f>VLOOKUP($A139,Metadata!A$2:E$110,4,FALSE)</f>
        <v>14</v>
      </c>
      <c r="H139" t="str">
        <f>VLOOKUP($A139,Metadata!A$2:E$110,2,FALSE)</f>
        <v>Male</v>
      </c>
      <c r="I139" t="str">
        <f>VLOOKUP($A139,Metadata!A$2:E$110,5,FALSE)</f>
        <v>CD</v>
      </c>
      <c r="J139" t="str">
        <f>VLOOKUP($A139,Metadata!A$2:E$110,3,FALSE)</f>
        <v>White</v>
      </c>
    </row>
    <row r="140" spans="1:10" x14ac:dyDescent="0.3">
      <c r="A140">
        <v>4001</v>
      </c>
      <c r="B140" t="s">
        <v>2</v>
      </c>
      <c r="C140">
        <v>25</v>
      </c>
      <c r="D140" t="s">
        <v>167</v>
      </c>
      <c r="E140" t="s">
        <v>1</v>
      </c>
      <c r="F140" t="s">
        <v>169</v>
      </c>
      <c r="G140">
        <f>VLOOKUP($A140,Metadata!A$2:E$110,4,FALSE)</f>
        <v>14</v>
      </c>
      <c r="H140" t="str">
        <f>VLOOKUP($A140,Metadata!A$2:E$110,2,FALSE)</f>
        <v>Male</v>
      </c>
      <c r="I140" t="str">
        <f>VLOOKUP($A140,Metadata!A$2:E$110,5,FALSE)</f>
        <v>CD</v>
      </c>
      <c r="J140" t="str">
        <f>VLOOKUP($A140,Metadata!A$2:E$110,3,FALSE)</f>
        <v>White</v>
      </c>
    </row>
    <row r="141" spans="1:10" x14ac:dyDescent="0.3">
      <c r="A141">
        <v>4001</v>
      </c>
      <c r="B141" t="s">
        <v>2</v>
      </c>
      <c r="C141">
        <v>25</v>
      </c>
      <c r="D141" t="s">
        <v>167</v>
      </c>
      <c r="E141" t="s">
        <v>4</v>
      </c>
      <c r="F141" t="s">
        <v>170</v>
      </c>
      <c r="G141">
        <f>VLOOKUP($A141,Metadata!A$2:E$110,4,FALSE)</f>
        <v>14</v>
      </c>
      <c r="H141" t="str">
        <f>VLOOKUP($A141,Metadata!A$2:E$110,2,FALSE)</f>
        <v>Male</v>
      </c>
      <c r="I141" t="str">
        <f>VLOOKUP($A141,Metadata!A$2:E$110,5,FALSE)</f>
        <v>CD</v>
      </c>
      <c r="J141" t="str">
        <f>VLOOKUP($A141,Metadata!A$2:E$110,3,FALSE)</f>
        <v>White</v>
      </c>
    </row>
    <row r="142" spans="1:10" x14ac:dyDescent="0.3">
      <c r="A142">
        <v>4001</v>
      </c>
      <c r="B142" t="s">
        <v>2</v>
      </c>
      <c r="C142">
        <v>25</v>
      </c>
      <c r="D142" t="s">
        <v>167</v>
      </c>
      <c r="E142" t="s">
        <v>7</v>
      </c>
      <c r="F142" t="s">
        <v>171</v>
      </c>
      <c r="G142">
        <f>VLOOKUP($A142,Metadata!A$2:E$110,4,FALSE)</f>
        <v>14</v>
      </c>
      <c r="H142" t="str">
        <f>VLOOKUP($A142,Metadata!A$2:E$110,2,FALSE)</f>
        <v>Male</v>
      </c>
      <c r="I142" t="str">
        <f>VLOOKUP($A142,Metadata!A$2:E$110,5,FALSE)</f>
        <v>CD</v>
      </c>
      <c r="J142" t="str">
        <f>VLOOKUP($A142,Metadata!A$2:E$110,3,FALSE)</f>
        <v>White</v>
      </c>
    </row>
    <row r="143" spans="1:10" x14ac:dyDescent="0.3">
      <c r="A143">
        <v>4001</v>
      </c>
      <c r="B143" t="s">
        <v>2</v>
      </c>
      <c r="C143">
        <v>15</v>
      </c>
      <c r="D143" t="s">
        <v>172</v>
      </c>
      <c r="E143" t="s">
        <v>9</v>
      </c>
      <c r="F143" t="s">
        <v>173</v>
      </c>
      <c r="G143">
        <f>VLOOKUP($A143,Metadata!A$2:E$110,4,FALSE)</f>
        <v>14</v>
      </c>
      <c r="H143" t="str">
        <f>VLOOKUP($A143,Metadata!A$2:E$110,2,FALSE)</f>
        <v>Male</v>
      </c>
      <c r="I143" t="str">
        <f>VLOOKUP($A143,Metadata!A$2:E$110,5,FALSE)</f>
        <v>CD</v>
      </c>
      <c r="J143" t="str">
        <f>VLOOKUP($A143,Metadata!A$2:E$110,3,FALSE)</f>
        <v>White</v>
      </c>
    </row>
    <row r="144" spans="1:10" x14ac:dyDescent="0.3">
      <c r="A144">
        <v>4001</v>
      </c>
      <c r="B144" t="s">
        <v>2</v>
      </c>
      <c r="C144">
        <v>15</v>
      </c>
      <c r="D144" t="s">
        <v>172</v>
      </c>
      <c r="E144" t="s">
        <v>4</v>
      </c>
      <c r="F144" t="s">
        <v>174</v>
      </c>
      <c r="G144">
        <f>VLOOKUP($A144,Metadata!A$2:E$110,4,FALSE)</f>
        <v>14</v>
      </c>
      <c r="H144" t="str">
        <f>VLOOKUP($A144,Metadata!A$2:E$110,2,FALSE)</f>
        <v>Male</v>
      </c>
      <c r="I144" t="str">
        <f>VLOOKUP($A144,Metadata!A$2:E$110,5,FALSE)</f>
        <v>CD</v>
      </c>
      <c r="J144" t="str">
        <f>VLOOKUP($A144,Metadata!A$2:E$110,3,FALSE)</f>
        <v>White</v>
      </c>
    </row>
    <row r="145" spans="1:10" x14ac:dyDescent="0.3">
      <c r="A145">
        <v>4001</v>
      </c>
      <c r="B145" t="s">
        <v>2</v>
      </c>
      <c r="C145">
        <v>15</v>
      </c>
      <c r="D145" t="s">
        <v>172</v>
      </c>
      <c r="E145" t="s">
        <v>9</v>
      </c>
      <c r="F145" t="s">
        <v>175</v>
      </c>
      <c r="G145">
        <f>VLOOKUP($A145,Metadata!A$2:E$110,4,FALSE)</f>
        <v>14</v>
      </c>
      <c r="H145" t="str">
        <f>VLOOKUP($A145,Metadata!A$2:E$110,2,FALSE)</f>
        <v>Male</v>
      </c>
      <c r="I145" t="str">
        <f>VLOOKUP($A145,Metadata!A$2:E$110,5,FALSE)</f>
        <v>CD</v>
      </c>
      <c r="J145" t="str">
        <f>VLOOKUP($A145,Metadata!A$2:E$110,3,FALSE)</f>
        <v>White</v>
      </c>
    </row>
    <row r="146" spans="1:10" x14ac:dyDescent="0.3">
      <c r="A146">
        <v>4001</v>
      </c>
      <c r="B146" t="s">
        <v>2</v>
      </c>
      <c r="C146">
        <v>15</v>
      </c>
      <c r="D146" t="s">
        <v>172</v>
      </c>
      <c r="E146" t="s">
        <v>1</v>
      </c>
      <c r="F146" t="s">
        <v>176</v>
      </c>
      <c r="G146">
        <f>VLOOKUP($A146,Metadata!A$2:E$110,4,FALSE)</f>
        <v>14</v>
      </c>
      <c r="H146" t="str">
        <f>VLOOKUP($A146,Metadata!A$2:E$110,2,FALSE)</f>
        <v>Male</v>
      </c>
      <c r="I146" t="str">
        <f>VLOOKUP($A146,Metadata!A$2:E$110,5,FALSE)</f>
        <v>CD</v>
      </c>
      <c r="J146" t="str">
        <f>VLOOKUP($A146,Metadata!A$2:E$110,3,FALSE)</f>
        <v>White</v>
      </c>
    </row>
    <row r="147" spans="1:10" x14ac:dyDescent="0.3">
      <c r="A147">
        <v>4001</v>
      </c>
      <c r="B147" t="s">
        <v>2</v>
      </c>
      <c r="C147">
        <v>15</v>
      </c>
      <c r="D147" t="s">
        <v>172</v>
      </c>
      <c r="E147" t="s">
        <v>4</v>
      </c>
      <c r="F147" t="s">
        <v>177</v>
      </c>
      <c r="G147">
        <f>VLOOKUP($A147,Metadata!A$2:E$110,4,FALSE)</f>
        <v>14</v>
      </c>
      <c r="H147" t="str">
        <f>VLOOKUP($A147,Metadata!A$2:E$110,2,FALSE)</f>
        <v>Male</v>
      </c>
      <c r="I147" t="str">
        <f>VLOOKUP($A147,Metadata!A$2:E$110,5,FALSE)</f>
        <v>CD</v>
      </c>
      <c r="J147" t="str">
        <f>VLOOKUP($A147,Metadata!A$2:E$110,3,FALSE)</f>
        <v>White</v>
      </c>
    </row>
    <row r="148" spans="1:10" x14ac:dyDescent="0.3">
      <c r="A148">
        <v>4001</v>
      </c>
      <c r="B148" t="s">
        <v>2</v>
      </c>
      <c r="C148">
        <v>15</v>
      </c>
      <c r="D148" t="s">
        <v>172</v>
      </c>
      <c r="E148" t="s">
        <v>7</v>
      </c>
      <c r="F148" t="s">
        <v>178</v>
      </c>
      <c r="G148">
        <f>VLOOKUP($A148,Metadata!A$2:E$110,4,FALSE)</f>
        <v>14</v>
      </c>
      <c r="H148" t="str">
        <f>VLOOKUP($A148,Metadata!A$2:E$110,2,FALSE)</f>
        <v>Male</v>
      </c>
      <c r="I148" t="str">
        <f>VLOOKUP($A148,Metadata!A$2:E$110,5,FALSE)</f>
        <v>CD</v>
      </c>
      <c r="J148" t="str">
        <f>VLOOKUP($A148,Metadata!A$2:E$110,3,FALSE)</f>
        <v>White</v>
      </c>
    </row>
    <row r="149" spans="1:10" x14ac:dyDescent="0.3">
      <c r="A149">
        <v>4001</v>
      </c>
      <c r="B149" t="s">
        <v>2</v>
      </c>
      <c r="C149">
        <v>15</v>
      </c>
      <c r="D149" t="s">
        <v>172</v>
      </c>
      <c r="E149" t="s">
        <v>7</v>
      </c>
      <c r="F149" t="s">
        <v>179</v>
      </c>
      <c r="G149">
        <f>VLOOKUP($A149,Metadata!A$2:E$110,4,FALSE)</f>
        <v>14</v>
      </c>
      <c r="H149" t="str">
        <f>VLOOKUP($A149,Metadata!A$2:E$110,2,FALSE)</f>
        <v>Male</v>
      </c>
      <c r="I149" t="str">
        <f>VLOOKUP($A149,Metadata!A$2:E$110,5,FALSE)</f>
        <v>CD</v>
      </c>
      <c r="J149" t="str">
        <f>VLOOKUP($A149,Metadata!A$2:E$110,3,FALSE)</f>
        <v>White</v>
      </c>
    </row>
    <row r="150" spans="1:10" x14ac:dyDescent="0.3">
      <c r="A150">
        <v>4001</v>
      </c>
      <c r="B150" t="s">
        <v>2</v>
      </c>
      <c r="C150">
        <v>23</v>
      </c>
      <c r="D150" t="s">
        <v>180</v>
      </c>
      <c r="E150" t="s">
        <v>9</v>
      </c>
      <c r="F150" t="s">
        <v>181</v>
      </c>
      <c r="G150">
        <f>VLOOKUP($A150,Metadata!A$2:E$110,4,FALSE)</f>
        <v>14</v>
      </c>
      <c r="H150" t="str">
        <f>VLOOKUP($A150,Metadata!A$2:E$110,2,FALSE)</f>
        <v>Male</v>
      </c>
      <c r="I150" t="str">
        <f>VLOOKUP($A150,Metadata!A$2:E$110,5,FALSE)</f>
        <v>CD</v>
      </c>
      <c r="J150" t="str">
        <f>VLOOKUP($A150,Metadata!A$2:E$110,3,FALSE)</f>
        <v>White</v>
      </c>
    </row>
    <row r="151" spans="1:10" x14ac:dyDescent="0.3">
      <c r="A151">
        <v>4001</v>
      </c>
      <c r="B151" t="s">
        <v>2</v>
      </c>
      <c r="C151">
        <v>23</v>
      </c>
      <c r="D151" t="s">
        <v>180</v>
      </c>
      <c r="E151" t="s">
        <v>7</v>
      </c>
      <c r="F151" t="s">
        <v>182</v>
      </c>
      <c r="G151">
        <f>VLOOKUP($A151,Metadata!A$2:E$110,4,FALSE)</f>
        <v>14</v>
      </c>
      <c r="H151" t="str">
        <f>VLOOKUP($A151,Metadata!A$2:E$110,2,FALSE)</f>
        <v>Male</v>
      </c>
      <c r="I151" t="str">
        <f>VLOOKUP($A151,Metadata!A$2:E$110,5,FALSE)</f>
        <v>CD</v>
      </c>
      <c r="J151" t="str">
        <f>VLOOKUP($A151,Metadata!A$2:E$110,3,FALSE)</f>
        <v>White</v>
      </c>
    </row>
    <row r="152" spans="1:10" x14ac:dyDescent="0.3">
      <c r="A152">
        <v>4001</v>
      </c>
      <c r="B152" t="s">
        <v>2</v>
      </c>
      <c r="C152">
        <v>23</v>
      </c>
      <c r="D152" t="s">
        <v>180</v>
      </c>
      <c r="E152" t="s">
        <v>4</v>
      </c>
      <c r="F152" t="s">
        <v>183</v>
      </c>
      <c r="G152">
        <f>VLOOKUP($A152,Metadata!A$2:E$110,4,FALSE)</f>
        <v>14</v>
      </c>
      <c r="H152" t="str">
        <f>VLOOKUP($A152,Metadata!A$2:E$110,2,FALSE)</f>
        <v>Male</v>
      </c>
      <c r="I152" t="str">
        <f>VLOOKUP($A152,Metadata!A$2:E$110,5,FALSE)</f>
        <v>CD</v>
      </c>
      <c r="J152" t="str">
        <f>VLOOKUP($A152,Metadata!A$2:E$110,3,FALSE)</f>
        <v>White</v>
      </c>
    </row>
    <row r="153" spans="1:10" x14ac:dyDescent="0.3">
      <c r="A153">
        <v>4001</v>
      </c>
      <c r="B153" t="s">
        <v>2</v>
      </c>
      <c r="C153">
        <v>23</v>
      </c>
      <c r="D153" t="s">
        <v>180</v>
      </c>
      <c r="E153" t="s">
        <v>1</v>
      </c>
      <c r="F153" t="s">
        <v>184</v>
      </c>
      <c r="G153">
        <f>VLOOKUP($A153,Metadata!A$2:E$110,4,FALSE)</f>
        <v>14</v>
      </c>
      <c r="H153" t="str">
        <f>VLOOKUP($A153,Metadata!A$2:E$110,2,FALSE)</f>
        <v>Male</v>
      </c>
      <c r="I153" t="str">
        <f>VLOOKUP($A153,Metadata!A$2:E$110,5,FALSE)</f>
        <v>CD</v>
      </c>
      <c r="J153" t="str">
        <f>VLOOKUP($A153,Metadata!A$2:E$110,3,FALSE)</f>
        <v>White</v>
      </c>
    </row>
    <row r="154" spans="1:10" x14ac:dyDescent="0.3">
      <c r="A154">
        <v>5001</v>
      </c>
      <c r="B154" t="s">
        <v>2</v>
      </c>
      <c r="C154">
        <v>25</v>
      </c>
      <c r="D154" t="s">
        <v>185</v>
      </c>
      <c r="E154" t="s">
        <v>9</v>
      </c>
      <c r="F154" t="s">
        <v>186</v>
      </c>
      <c r="G154">
        <f>VLOOKUP($A154,Metadata!A$2:E$110,4,FALSE)</f>
        <v>8</v>
      </c>
      <c r="H154" t="str">
        <f>VLOOKUP($A154,Metadata!A$2:E$110,2,FALSE)</f>
        <v>Female</v>
      </c>
      <c r="I154" t="str">
        <f>VLOOKUP($A154,Metadata!A$2:E$110,5,FALSE)</f>
        <v>CD</v>
      </c>
      <c r="J154" t="str">
        <f>VLOOKUP($A154,Metadata!A$2:E$110,3,FALSE)</f>
        <v>Black/White</v>
      </c>
    </row>
    <row r="155" spans="1:10" x14ac:dyDescent="0.3">
      <c r="A155">
        <v>5001</v>
      </c>
      <c r="B155" t="s">
        <v>2</v>
      </c>
      <c r="C155">
        <v>25</v>
      </c>
      <c r="D155" t="s">
        <v>185</v>
      </c>
      <c r="E155" t="s">
        <v>7</v>
      </c>
      <c r="F155" t="s">
        <v>187</v>
      </c>
      <c r="G155">
        <f>VLOOKUP($A155,Metadata!A$2:E$110,4,FALSE)</f>
        <v>8</v>
      </c>
      <c r="H155" t="str">
        <f>VLOOKUP($A155,Metadata!A$2:E$110,2,FALSE)</f>
        <v>Female</v>
      </c>
      <c r="I155" t="str">
        <f>VLOOKUP($A155,Metadata!A$2:E$110,5,FALSE)</f>
        <v>CD</v>
      </c>
      <c r="J155" t="str">
        <f>VLOOKUP($A155,Metadata!A$2:E$110,3,FALSE)</f>
        <v>Black/White</v>
      </c>
    </row>
    <row r="156" spans="1:10" x14ac:dyDescent="0.3">
      <c r="A156">
        <v>5001</v>
      </c>
      <c r="B156" t="s">
        <v>2</v>
      </c>
      <c r="C156">
        <v>25</v>
      </c>
      <c r="D156" t="s">
        <v>185</v>
      </c>
      <c r="E156" t="s">
        <v>1</v>
      </c>
      <c r="F156" t="s">
        <v>188</v>
      </c>
      <c r="G156">
        <f>VLOOKUP($A156,Metadata!A$2:E$110,4,FALSE)</f>
        <v>8</v>
      </c>
      <c r="H156" t="str">
        <f>VLOOKUP($A156,Metadata!A$2:E$110,2,FALSE)</f>
        <v>Female</v>
      </c>
      <c r="I156" t="str">
        <f>VLOOKUP($A156,Metadata!A$2:E$110,5,FALSE)</f>
        <v>CD</v>
      </c>
      <c r="J156" t="str">
        <f>VLOOKUP($A156,Metadata!A$2:E$110,3,FALSE)</f>
        <v>Black/White</v>
      </c>
    </row>
    <row r="157" spans="1:10" x14ac:dyDescent="0.3">
      <c r="A157">
        <v>5001</v>
      </c>
      <c r="B157" t="s">
        <v>2</v>
      </c>
      <c r="C157">
        <v>25</v>
      </c>
      <c r="D157" t="s">
        <v>185</v>
      </c>
      <c r="E157" t="s">
        <v>4</v>
      </c>
      <c r="F157" t="s">
        <v>189</v>
      </c>
      <c r="G157">
        <f>VLOOKUP($A157,Metadata!A$2:E$110,4,FALSE)</f>
        <v>8</v>
      </c>
      <c r="H157" t="str">
        <f>VLOOKUP($A157,Metadata!A$2:E$110,2,FALSE)</f>
        <v>Female</v>
      </c>
      <c r="I157" t="str">
        <f>VLOOKUP($A157,Metadata!A$2:E$110,5,FALSE)</f>
        <v>CD</v>
      </c>
      <c r="J157" t="str">
        <f>VLOOKUP($A157,Metadata!A$2:E$110,3,FALSE)</f>
        <v>Black/White</v>
      </c>
    </row>
    <row r="158" spans="1:10" x14ac:dyDescent="0.3">
      <c r="A158">
        <v>5001</v>
      </c>
      <c r="B158" t="s">
        <v>2</v>
      </c>
      <c r="C158">
        <v>22</v>
      </c>
      <c r="D158" t="s">
        <v>190</v>
      </c>
      <c r="E158" t="s">
        <v>4</v>
      </c>
      <c r="F158" t="s">
        <v>191</v>
      </c>
      <c r="G158">
        <f>VLOOKUP($A158,Metadata!A$2:E$110,4,FALSE)</f>
        <v>8</v>
      </c>
      <c r="H158" t="str">
        <f>VLOOKUP($A158,Metadata!A$2:E$110,2,FALSE)</f>
        <v>Female</v>
      </c>
      <c r="I158" t="str">
        <f>VLOOKUP($A158,Metadata!A$2:E$110,5,FALSE)</f>
        <v>CD</v>
      </c>
      <c r="J158" t="str">
        <f>VLOOKUP($A158,Metadata!A$2:E$110,3,FALSE)</f>
        <v>Black/White</v>
      </c>
    </row>
    <row r="159" spans="1:10" x14ac:dyDescent="0.3">
      <c r="A159">
        <v>5001</v>
      </c>
      <c r="B159" t="s">
        <v>2</v>
      </c>
      <c r="C159">
        <v>22</v>
      </c>
      <c r="D159" t="s">
        <v>190</v>
      </c>
      <c r="E159" t="s">
        <v>7</v>
      </c>
      <c r="F159" t="s">
        <v>192</v>
      </c>
      <c r="G159">
        <f>VLOOKUP($A159,Metadata!A$2:E$110,4,FALSE)</f>
        <v>8</v>
      </c>
      <c r="H159" t="str">
        <f>VLOOKUP($A159,Metadata!A$2:E$110,2,FALSE)</f>
        <v>Female</v>
      </c>
      <c r="I159" t="str">
        <f>VLOOKUP($A159,Metadata!A$2:E$110,5,FALSE)</f>
        <v>CD</v>
      </c>
      <c r="J159" t="str">
        <f>VLOOKUP($A159,Metadata!A$2:E$110,3,FALSE)</f>
        <v>Black/White</v>
      </c>
    </row>
    <row r="160" spans="1:10" x14ac:dyDescent="0.3">
      <c r="A160">
        <v>5001</v>
      </c>
      <c r="B160" t="s">
        <v>2</v>
      </c>
      <c r="C160">
        <v>22</v>
      </c>
      <c r="D160" t="s">
        <v>190</v>
      </c>
      <c r="E160" t="s">
        <v>9</v>
      </c>
      <c r="F160" t="s">
        <v>193</v>
      </c>
      <c r="G160">
        <f>VLOOKUP($A160,Metadata!A$2:E$110,4,FALSE)</f>
        <v>8</v>
      </c>
      <c r="H160" t="str">
        <f>VLOOKUP($A160,Metadata!A$2:E$110,2,FALSE)</f>
        <v>Female</v>
      </c>
      <c r="I160" t="str">
        <f>VLOOKUP($A160,Metadata!A$2:E$110,5,FALSE)</f>
        <v>CD</v>
      </c>
      <c r="J160" t="str">
        <f>VLOOKUP($A160,Metadata!A$2:E$110,3,FALSE)</f>
        <v>Black/White</v>
      </c>
    </row>
    <row r="161" spans="1:10" x14ac:dyDescent="0.3">
      <c r="A161">
        <v>5001</v>
      </c>
      <c r="B161" t="s">
        <v>2</v>
      </c>
      <c r="C161">
        <v>22</v>
      </c>
      <c r="D161" t="s">
        <v>190</v>
      </c>
      <c r="E161" t="s">
        <v>1</v>
      </c>
      <c r="F161" t="s">
        <v>194</v>
      </c>
      <c r="G161">
        <f>VLOOKUP($A161,Metadata!A$2:E$110,4,FALSE)</f>
        <v>8</v>
      </c>
      <c r="H161" t="str">
        <f>VLOOKUP($A161,Metadata!A$2:E$110,2,FALSE)</f>
        <v>Female</v>
      </c>
      <c r="I161" t="str">
        <f>VLOOKUP($A161,Metadata!A$2:E$110,5,FALSE)</f>
        <v>CD</v>
      </c>
      <c r="J161" t="str">
        <f>VLOOKUP($A161,Metadata!A$2:E$110,3,FALSE)</f>
        <v>Black/White</v>
      </c>
    </row>
    <row r="162" spans="1:10" x14ac:dyDescent="0.3">
      <c r="A162">
        <v>5001</v>
      </c>
      <c r="B162" t="s">
        <v>2</v>
      </c>
      <c r="C162">
        <v>16</v>
      </c>
      <c r="D162" t="s">
        <v>195</v>
      </c>
      <c r="E162" t="s">
        <v>4</v>
      </c>
      <c r="F162" t="s">
        <v>196</v>
      </c>
      <c r="G162">
        <f>VLOOKUP($A162,Metadata!A$2:E$110,4,FALSE)</f>
        <v>8</v>
      </c>
      <c r="H162" t="str">
        <f>VLOOKUP($A162,Metadata!A$2:E$110,2,FALSE)</f>
        <v>Female</v>
      </c>
      <c r="I162" t="str">
        <f>VLOOKUP($A162,Metadata!A$2:E$110,5,FALSE)</f>
        <v>CD</v>
      </c>
      <c r="J162" t="str">
        <f>VLOOKUP($A162,Metadata!A$2:E$110,3,FALSE)</f>
        <v>Black/White</v>
      </c>
    </row>
    <row r="163" spans="1:10" x14ac:dyDescent="0.3">
      <c r="A163">
        <v>5001</v>
      </c>
      <c r="B163" t="s">
        <v>2</v>
      </c>
      <c r="C163">
        <v>16</v>
      </c>
      <c r="D163" t="s">
        <v>195</v>
      </c>
      <c r="E163" t="s">
        <v>9</v>
      </c>
      <c r="F163" t="s">
        <v>197</v>
      </c>
      <c r="G163">
        <f>VLOOKUP($A163,Metadata!A$2:E$110,4,FALSE)</f>
        <v>8</v>
      </c>
      <c r="H163" t="str">
        <f>VLOOKUP($A163,Metadata!A$2:E$110,2,FALSE)</f>
        <v>Female</v>
      </c>
      <c r="I163" t="str">
        <f>VLOOKUP($A163,Metadata!A$2:E$110,5,FALSE)</f>
        <v>CD</v>
      </c>
      <c r="J163" t="str">
        <f>VLOOKUP($A163,Metadata!A$2:E$110,3,FALSE)</f>
        <v>Black/White</v>
      </c>
    </row>
    <row r="164" spans="1:10" x14ac:dyDescent="0.3">
      <c r="A164">
        <v>5001</v>
      </c>
      <c r="B164" t="s">
        <v>2</v>
      </c>
      <c r="C164">
        <v>16</v>
      </c>
      <c r="D164" t="s">
        <v>195</v>
      </c>
      <c r="E164" t="s">
        <v>4</v>
      </c>
      <c r="F164" t="s">
        <v>198</v>
      </c>
      <c r="G164">
        <f>VLOOKUP($A164,Metadata!A$2:E$110,4,FALSE)</f>
        <v>8</v>
      </c>
      <c r="H164" t="str">
        <f>VLOOKUP($A164,Metadata!A$2:E$110,2,FALSE)</f>
        <v>Female</v>
      </c>
      <c r="I164" t="str">
        <f>VLOOKUP($A164,Metadata!A$2:E$110,5,FALSE)</f>
        <v>CD</v>
      </c>
      <c r="J164" t="str">
        <f>VLOOKUP($A164,Metadata!A$2:E$110,3,FALSE)</f>
        <v>Black/White</v>
      </c>
    </row>
    <row r="165" spans="1:10" x14ac:dyDescent="0.3">
      <c r="A165">
        <v>5001</v>
      </c>
      <c r="B165" t="s">
        <v>2</v>
      </c>
      <c r="C165">
        <v>16</v>
      </c>
      <c r="D165" t="s">
        <v>195</v>
      </c>
      <c r="E165" t="s">
        <v>9</v>
      </c>
      <c r="F165" t="s">
        <v>199</v>
      </c>
      <c r="G165">
        <f>VLOOKUP($A165,Metadata!A$2:E$110,4,FALSE)</f>
        <v>8</v>
      </c>
      <c r="H165" t="str">
        <f>VLOOKUP($A165,Metadata!A$2:E$110,2,FALSE)</f>
        <v>Female</v>
      </c>
      <c r="I165" t="str">
        <f>VLOOKUP($A165,Metadata!A$2:E$110,5,FALSE)</f>
        <v>CD</v>
      </c>
      <c r="J165" t="str">
        <f>VLOOKUP($A165,Metadata!A$2:E$110,3,FALSE)</f>
        <v>Black/White</v>
      </c>
    </row>
    <row r="166" spans="1:10" x14ac:dyDescent="0.3">
      <c r="A166">
        <v>5001</v>
      </c>
      <c r="B166" t="s">
        <v>2</v>
      </c>
      <c r="C166">
        <v>16</v>
      </c>
      <c r="D166" t="s">
        <v>195</v>
      </c>
      <c r="E166" t="s">
        <v>7</v>
      </c>
      <c r="F166" t="s">
        <v>200</v>
      </c>
      <c r="G166">
        <f>VLOOKUP($A166,Metadata!A$2:E$110,4,FALSE)</f>
        <v>8</v>
      </c>
      <c r="H166" t="str">
        <f>VLOOKUP($A166,Metadata!A$2:E$110,2,FALSE)</f>
        <v>Female</v>
      </c>
      <c r="I166" t="str">
        <f>VLOOKUP($A166,Metadata!A$2:E$110,5,FALSE)</f>
        <v>CD</v>
      </c>
      <c r="J166" t="str">
        <f>VLOOKUP($A166,Metadata!A$2:E$110,3,FALSE)</f>
        <v>Black/White</v>
      </c>
    </row>
    <row r="167" spans="1:10" x14ac:dyDescent="0.3">
      <c r="A167">
        <v>5001</v>
      </c>
      <c r="B167" t="s">
        <v>2</v>
      </c>
      <c r="C167">
        <v>16</v>
      </c>
      <c r="D167" t="s">
        <v>195</v>
      </c>
      <c r="E167" t="s">
        <v>1</v>
      </c>
      <c r="F167" t="s">
        <v>201</v>
      </c>
      <c r="G167">
        <f>VLOOKUP($A167,Metadata!A$2:E$110,4,FALSE)</f>
        <v>8</v>
      </c>
      <c r="H167" t="str">
        <f>VLOOKUP($A167,Metadata!A$2:E$110,2,FALSE)</f>
        <v>Female</v>
      </c>
      <c r="I167" t="str">
        <f>VLOOKUP($A167,Metadata!A$2:E$110,5,FALSE)</f>
        <v>CD</v>
      </c>
      <c r="J167" t="str">
        <f>VLOOKUP($A167,Metadata!A$2:E$110,3,FALSE)</f>
        <v>Black/White</v>
      </c>
    </row>
    <row r="168" spans="1:10" x14ac:dyDescent="0.3">
      <c r="A168">
        <v>5001</v>
      </c>
      <c r="B168" t="s">
        <v>2</v>
      </c>
      <c r="C168">
        <v>16</v>
      </c>
      <c r="D168" t="s">
        <v>195</v>
      </c>
      <c r="E168" t="s">
        <v>7</v>
      </c>
      <c r="F168" t="s">
        <v>202</v>
      </c>
      <c r="G168">
        <f>VLOOKUP($A168,Metadata!A$2:E$110,4,FALSE)</f>
        <v>8</v>
      </c>
      <c r="H168" t="str">
        <f>VLOOKUP($A168,Metadata!A$2:E$110,2,FALSE)</f>
        <v>Female</v>
      </c>
      <c r="I168" t="str">
        <f>VLOOKUP($A168,Metadata!A$2:E$110,5,FALSE)</f>
        <v>CD</v>
      </c>
      <c r="J168" t="str">
        <f>VLOOKUP($A168,Metadata!A$2:E$110,3,FALSE)</f>
        <v>Black/White</v>
      </c>
    </row>
    <row r="169" spans="1:10" x14ac:dyDescent="0.3">
      <c r="A169">
        <v>5001</v>
      </c>
      <c r="B169" t="s">
        <v>2</v>
      </c>
      <c r="C169">
        <v>21</v>
      </c>
      <c r="D169" t="s">
        <v>203</v>
      </c>
      <c r="E169" t="s">
        <v>9</v>
      </c>
      <c r="F169" t="s">
        <v>204</v>
      </c>
      <c r="G169">
        <f>VLOOKUP($A169,Metadata!A$2:E$110,4,FALSE)</f>
        <v>8</v>
      </c>
      <c r="H169" t="str">
        <f>VLOOKUP($A169,Metadata!A$2:E$110,2,FALSE)</f>
        <v>Female</v>
      </c>
      <c r="I169" t="str">
        <f>VLOOKUP($A169,Metadata!A$2:E$110,5,FALSE)</f>
        <v>CD</v>
      </c>
      <c r="J169" t="str">
        <f>VLOOKUP($A169,Metadata!A$2:E$110,3,FALSE)</f>
        <v>Black/White</v>
      </c>
    </row>
    <row r="170" spans="1:10" x14ac:dyDescent="0.3">
      <c r="A170">
        <v>5001</v>
      </c>
      <c r="B170" t="s">
        <v>2</v>
      </c>
      <c r="C170">
        <v>21</v>
      </c>
      <c r="D170" t="s">
        <v>203</v>
      </c>
      <c r="E170" t="s">
        <v>9</v>
      </c>
      <c r="F170" t="s">
        <v>205</v>
      </c>
      <c r="G170">
        <f>VLOOKUP($A170,Metadata!A$2:E$110,4,FALSE)</f>
        <v>8</v>
      </c>
      <c r="H170" t="str">
        <f>VLOOKUP($A170,Metadata!A$2:E$110,2,FALSE)</f>
        <v>Female</v>
      </c>
      <c r="I170" t="str">
        <f>VLOOKUP($A170,Metadata!A$2:E$110,5,FALSE)</f>
        <v>CD</v>
      </c>
      <c r="J170" t="str">
        <f>VLOOKUP($A170,Metadata!A$2:E$110,3,FALSE)</f>
        <v>Black/White</v>
      </c>
    </row>
    <row r="171" spans="1:10" x14ac:dyDescent="0.3">
      <c r="A171">
        <v>5001</v>
      </c>
      <c r="B171" t="s">
        <v>2</v>
      </c>
      <c r="C171">
        <v>21</v>
      </c>
      <c r="D171" t="s">
        <v>203</v>
      </c>
      <c r="E171" t="s">
        <v>4</v>
      </c>
      <c r="F171" t="s">
        <v>206</v>
      </c>
      <c r="G171">
        <f>VLOOKUP($A171,Metadata!A$2:E$110,4,FALSE)</f>
        <v>8</v>
      </c>
      <c r="H171" t="str">
        <f>VLOOKUP($A171,Metadata!A$2:E$110,2,FALSE)</f>
        <v>Female</v>
      </c>
      <c r="I171" t="str">
        <f>VLOOKUP($A171,Metadata!A$2:E$110,5,FALSE)</f>
        <v>CD</v>
      </c>
      <c r="J171" t="str">
        <f>VLOOKUP($A171,Metadata!A$2:E$110,3,FALSE)</f>
        <v>Black/White</v>
      </c>
    </row>
    <row r="172" spans="1:10" x14ac:dyDescent="0.3">
      <c r="A172">
        <v>5001</v>
      </c>
      <c r="B172" t="s">
        <v>2</v>
      </c>
      <c r="C172">
        <v>21</v>
      </c>
      <c r="D172" t="s">
        <v>203</v>
      </c>
      <c r="E172" t="s">
        <v>7</v>
      </c>
      <c r="F172" t="s">
        <v>207</v>
      </c>
      <c r="G172">
        <f>VLOOKUP($A172,Metadata!A$2:E$110,4,FALSE)</f>
        <v>8</v>
      </c>
      <c r="H172" t="str">
        <f>VLOOKUP($A172,Metadata!A$2:E$110,2,FALSE)</f>
        <v>Female</v>
      </c>
      <c r="I172" t="str">
        <f>VLOOKUP($A172,Metadata!A$2:E$110,5,FALSE)</f>
        <v>CD</v>
      </c>
      <c r="J172" t="str">
        <f>VLOOKUP($A172,Metadata!A$2:E$110,3,FALSE)</f>
        <v>Black/White</v>
      </c>
    </row>
    <row r="173" spans="1:10" x14ac:dyDescent="0.3">
      <c r="A173">
        <v>5001</v>
      </c>
      <c r="B173" t="s">
        <v>2</v>
      </c>
      <c r="C173">
        <v>21</v>
      </c>
      <c r="D173" t="s">
        <v>203</v>
      </c>
      <c r="E173" t="s">
        <v>4</v>
      </c>
      <c r="F173" t="s">
        <v>208</v>
      </c>
      <c r="G173">
        <f>VLOOKUP($A173,Metadata!A$2:E$110,4,FALSE)</f>
        <v>8</v>
      </c>
      <c r="H173" t="str">
        <f>VLOOKUP($A173,Metadata!A$2:E$110,2,FALSE)</f>
        <v>Female</v>
      </c>
      <c r="I173" t="str">
        <f>VLOOKUP($A173,Metadata!A$2:E$110,5,FALSE)</f>
        <v>CD</v>
      </c>
      <c r="J173" t="str">
        <f>VLOOKUP($A173,Metadata!A$2:E$110,3,FALSE)</f>
        <v>Black/White</v>
      </c>
    </row>
    <row r="174" spans="1:10" x14ac:dyDescent="0.3">
      <c r="A174">
        <v>5001</v>
      </c>
      <c r="B174" t="s">
        <v>2</v>
      </c>
      <c r="C174">
        <v>21</v>
      </c>
      <c r="D174" t="s">
        <v>203</v>
      </c>
      <c r="E174" t="s">
        <v>1</v>
      </c>
      <c r="F174" t="s">
        <v>209</v>
      </c>
      <c r="G174">
        <f>VLOOKUP($A174,Metadata!A$2:E$110,4,FALSE)</f>
        <v>8</v>
      </c>
      <c r="H174" t="str">
        <f>VLOOKUP($A174,Metadata!A$2:E$110,2,FALSE)</f>
        <v>Female</v>
      </c>
      <c r="I174" t="str">
        <f>VLOOKUP($A174,Metadata!A$2:E$110,5,FALSE)</f>
        <v>CD</v>
      </c>
      <c r="J174" t="str">
        <f>VLOOKUP($A174,Metadata!A$2:E$110,3,FALSE)</f>
        <v>Black/White</v>
      </c>
    </row>
    <row r="175" spans="1:10" x14ac:dyDescent="0.3">
      <c r="A175">
        <v>5001</v>
      </c>
      <c r="B175" t="s">
        <v>2</v>
      </c>
      <c r="C175">
        <v>21</v>
      </c>
      <c r="D175" t="s">
        <v>203</v>
      </c>
      <c r="E175" t="s">
        <v>7</v>
      </c>
      <c r="F175" t="s">
        <v>210</v>
      </c>
      <c r="G175">
        <f>VLOOKUP($A175,Metadata!A$2:E$110,4,FALSE)</f>
        <v>8</v>
      </c>
      <c r="H175" t="str">
        <f>VLOOKUP($A175,Metadata!A$2:E$110,2,FALSE)</f>
        <v>Female</v>
      </c>
      <c r="I175" t="str">
        <f>VLOOKUP($A175,Metadata!A$2:E$110,5,FALSE)</f>
        <v>CD</v>
      </c>
      <c r="J175" t="str">
        <f>VLOOKUP($A175,Metadata!A$2:E$110,3,FALSE)</f>
        <v>Black/White</v>
      </c>
    </row>
    <row r="176" spans="1:10" x14ac:dyDescent="0.3">
      <c r="A176">
        <v>5001</v>
      </c>
      <c r="B176" t="s">
        <v>2</v>
      </c>
      <c r="C176">
        <v>15</v>
      </c>
      <c r="D176" t="s">
        <v>211</v>
      </c>
      <c r="E176" t="s">
        <v>9</v>
      </c>
      <c r="F176" t="s">
        <v>212</v>
      </c>
      <c r="G176">
        <f>VLOOKUP($A176,Metadata!A$2:E$110,4,FALSE)</f>
        <v>8</v>
      </c>
      <c r="H176" t="str">
        <f>VLOOKUP($A176,Metadata!A$2:E$110,2,FALSE)</f>
        <v>Female</v>
      </c>
      <c r="I176" t="str">
        <f>VLOOKUP($A176,Metadata!A$2:E$110,5,FALSE)</f>
        <v>CD</v>
      </c>
      <c r="J176" t="str">
        <f>VLOOKUP($A176,Metadata!A$2:E$110,3,FALSE)</f>
        <v>Black/White</v>
      </c>
    </row>
    <row r="177" spans="1:10" x14ac:dyDescent="0.3">
      <c r="A177">
        <v>5001</v>
      </c>
      <c r="B177" t="s">
        <v>2</v>
      </c>
      <c r="C177">
        <v>15</v>
      </c>
      <c r="D177" t="s">
        <v>211</v>
      </c>
      <c r="E177" t="s">
        <v>7</v>
      </c>
      <c r="F177" t="s">
        <v>213</v>
      </c>
      <c r="G177">
        <f>VLOOKUP($A177,Metadata!A$2:E$110,4,FALSE)</f>
        <v>8</v>
      </c>
      <c r="H177" t="str">
        <f>VLOOKUP($A177,Metadata!A$2:E$110,2,FALSE)</f>
        <v>Female</v>
      </c>
      <c r="I177" t="str">
        <f>VLOOKUP($A177,Metadata!A$2:E$110,5,FALSE)</f>
        <v>CD</v>
      </c>
      <c r="J177" t="str">
        <f>VLOOKUP($A177,Metadata!A$2:E$110,3,FALSE)</f>
        <v>Black/White</v>
      </c>
    </row>
    <row r="178" spans="1:10" x14ac:dyDescent="0.3">
      <c r="A178">
        <v>5001</v>
      </c>
      <c r="B178" t="s">
        <v>2</v>
      </c>
      <c r="C178">
        <v>15</v>
      </c>
      <c r="D178" t="s">
        <v>211</v>
      </c>
      <c r="E178" t="s">
        <v>4</v>
      </c>
      <c r="F178" t="s">
        <v>214</v>
      </c>
      <c r="G178">
        <f>VLOOKUP($A178,Metadata!A$2:E$110,4,FALSE)</f>
        <v>8</v>
      </c>
      <c r="H178" t="str">
        <f>VLOOKUP($A178,Metadata!A$2:E$110,2,FALSE)</f>
        <v>Female</v>
      </c>
      <c r="I178" t="str">
        <f>VLOOKUP($A178,Metadata!A$2:E$110,5,FALSE)</f>
        <v>CD</v>
      </c>
      <c r="J178" t="str">
        <f>VLOOKUP($A178,Metadata!A$2:E$110,3,FALSE)</f>
        <v>Black/White</v>
      </c>
    </row>
    <row r="179" spans="1:10" x14ac:dyDescent="0.3">
      <c r="A179">
        <v>5001</v>
      </c>
      <c r="B179" t="s">
        <v>2</v>
      </c>
      <c r="C179">
        <v>15</v>
      </c>
      <c r="D179" t="s">
        <v>211</v>
      </c>
      <c r="E179" t="s">
        <v>1</v>
      </c>
      <c r="F179" t="s">
        <v>215</v>
      </c>
      <c r="G179">
        <f>VLOOKUP($A179,Metadata!A$2:E$110,4,FALSE)</f>
        <v>8</v>
      </c>
      <c r="H179" t="str">
        <f>VLOOKUP($A179,Metadata!A$2:E$110,2,FALSE)</f>
        <v>Female</v>
      </c>
      <c r="I179" t="str">
        <f>VLOOKUP($A179,Metadata!A$2:E$110,5,FALSE)</f>
        <v>CD</v>
      </c>
      <c r="J179" t="str">
        <f>VLOOKUP($A179,Metadata!A$2:E$110,3,FALSE)</f>
        <v>Black/White</v>
      </c>
    </row>
    <row r="180" spans="1:10" x14ac:dyDescent="0.3">
      <c r="A180">
        <v>5001</v>
      </c>
      <c r="B180" t="s">
        <v>2</v>
      </c>
      <c r="C180">
        <v>26</v>
      </c>
      <c r="D180" t="s">
        <v>216</v>
      </c>
      <c r="E180" t="s">
        <v>9</v>
      </c>
      <c r="F180" t="s">
        <v>217</v>
      </c>
      <c r="G180">
        <f>VLOOKUP($A180,Metadata!A$2:E$110,4,FALSE)</f>
        <v>8</v>
      </c>
      <c r="H180" t="str">
        <f>VLOOKUP($A180,Metadata!A$2:E$110,2,FALSE)</f>
        <v>Female</v>
      </c>
      <c r="I180" t="str">
        <f>VLOOKUP($A180,Metadata!A$2:E$110,5,FALSE)</f>
        <v>CD</v>
      </c>
      <c r="J180" t="str">
        <f>VLOOKUP($A180,Metadata!A$2:E$110,3,FALSE)</f>
        <v>Black/White</v>
      </c>
    </row>
    <row r="181" spans="1:10" x14ac:dyDescent="0.3">
      <c r="A181">
        <v>5001</v>
      </c>
      <c r="B181" t="s">
        <v>2</v>
      </c>
      <c r="C181">
        <v>26</v>
      </c>
      <c r="D181" t="s">
        <v>216</v>
      </c>
      <c r="E181" t="s">
        <v>1</v>
      </c>
      <c r="F181" t="s">
        <v>218</v>
      </c>
      <c r="G181">
        <f>VLOOKUP($A181,Metadata!A$2:E$110,4,FALSE)</f>
        <v>8</v>
      </c>
      <c r="H181" t="str">
        <f>VLOOKUP($A181,Metadata!A$2:E$110,2,FALSE)</f>
        <v>Female</v>
      </c>
      <c r="I181" t="str">
        <f>VLOOKUP($A181,Metadata!A$2:E$110,5,FALSE)</f>
        <v>CD</v>
      </c>
      <c r="J181" t="str">
        <f>VLOOKUP($A181,Metadata!A$2:E$110,3,FALSE)</f>
        <v>Black/White</v>
      </c>
    </row>
    <row r="182" spans="1:10" x14ac:dyDescent="0.3">
      <c r="A182">
        <v>5001</v>
      </c>
      <c r="B182" t="s">
        <v>2</v>
      </c>
      <c r="C182">
        <v>26</v>
      </c>
      <c r="D182" t="s">
        <v>216</v>
      </c>
      <c r="E182" t="s">
        <v>7</v>
      </c>
      <c r="F182" t="s">
        <v>219</v>
      </c>
      <c r="G182">
        <f>VLOOKUP($A182,Metadata!A$2:E$110,4,FALSE)</f>
        <v>8</v>
      </c>
      <c r="H182" t="str">
        <f>VLOOKUP($A182,Metadata!A$2:E$110,2,FALSE)</f>
        <v>Female</v>
      </c>
      <c r="I182" t="str">
        <f>VLOOKUP($A182,Metadata!A$2:E$110,5,FALSE)</f>
        <v>CD</v>
      </c>
      <c r="J182" t="str">
        <f>VLOOKUP($A182,Metadata!A$2:E$110,3,FALSE)</f>
        <v>Black/White</v>
      </c>
    </row>
    <row r="183" spans="1:10" x14ac:dyDescent="0.3">
      <c r="A183">
        <v>5001</v>
      </c>
      <c r="B183" t="s">
        <v>2</v>
      </c>
      <c r="C183">
        <v>26</v>
      </c>
      <c r="D183" t="s">
        <v>216</v>
      </c>
      <c r="E183" t="s">
        <v>4</v>
      </c>
      <c r="F183" t="s">
        <v>220</v>
      </c>
      <c r="G183">
        <f>VLOOKUP($A183,Metadata!A$2:E$110,4,FALSE)</f>
        <v>8</v>
      </c>
      <c r="H183" t="str">
        <f>VLOOKUP($A183,Metadata!A$2:E$110,2,FALSE)</f>
        <v>Female</v>
      </c>
      <c r="I183" t="str">
        <f>VLOOKUP($A183,Metadata!A$2:E$110,5,FALSE)</f>
        <v>CD</v>
      </c>
      <c r="J183" t="str">
        <f>VLOOKUP($A183,Metadata!A$2:E$110,3,FALSE)</f>
        <v>Black/White</v>
      </c>
    </row>
    <row r="184" spans="1:10" x14ac:dyDescent="0.3">
      <c r="A184">
        <v>5001</v>
      </c>
      <c r="B184" t="s">
        <v>2</v>
      </c>
      <c r="C184">
        <v>26</v>
      </c>
      <c r="D184" t="s">
        <v>216</v>
      </c>
      <c r="E184" t="s">
        <v>7</v>
      </c>
      <c r="F184" t="s">
        <v>221</v>
      </c>
      <c r="G184">
        <f>VLOOKUP($A184,Metadata!A$2:E$110,4,FALSE)</f>
        <v>8</v>
      </c>
      <c r="H184" t="str">
        <f>VLOOKUP($A184,Metadata!A$2:E$110,2,FALSE)</f>
        <v>Female</v>
      </c>
      <c r="I184" t="str">
        <f>VLOOKUP($A184,Metadata!A$2:E$110,5,FALSE)</f>
        <v>CD</v>
      </c>
      <c r="J184" t="str">
        <f>VLOOKUP($A184,Metadata!A$2:E$110,3,FALSE)</f>
        <v>Black/White</v>
      </c>
    </row>
    <row r="185" spans="1:10" x14ac:dyDescent="0.3">
      <c r="A185">
        <v>5001</v>
      </c>
      <c r="B185" t="s">
        <v>2</v>
      </c>
      <c r="C185">
        <v>26</v>
      </c>
      <c r="D185" t="s">
        <v>216</v>
      </c>
      <c r="E185" t="s">
        <v>4</v>
      </c>
      <c r="F185" t="s">
        <v>222</v>
      </c>
      <c r="G185">
        <f>VLOOKUP($A185,Metadata!A$2:E$110,4,FALSE)</f>
        <v>8</v>
      </c>
      <c r="H185" t="str">
        <f>VLOOKUP($A185,Metadata!A$2:E$110,2,FALSE)</f>
        <v>Female</v>
      </c>
      <c r="I185" t="str">
        <f>VLOOKUP($A185,Metadata!A$2:E$110,5,FALSE)</f>
        <v>CD</v>
      </c>
      <c r="J185" t="str">
        <f>VLOOKUP($A185,Metadata!A$2:E$110,3,FALSE)</f>
        <v>Black/White</v>
      </c>
    </row>
    <row r="186" spans="1:10" x14ac:dyDescent="0.3">
      <c r="A186">
        <v>5001</v>
      </c>
      <c r="B186" t="s">
        <v>2</v>
      </c>
      <c r="C186">
        <v>26</v>
      </c>
      <c r="D186" t="s">
        <v>216</v>
      </c>
      <c r="E186" t="s">
        <v>9</v>
      </c>
      <c r="F186" t="s">
        <v>223</v>
      </c>
      <c r="G186">
        <f>VLOOKUP($A186,Metadata!A$2:E$110,4,FALSE)</f>
        <v>8</v>
      </c>
      <c r="H186" t="str">
        <f>VLOOKUP($A186,Metadata!A$2:E$110,2,FALSE)</f>
        <v>Female</v>
      </c>
      <c r="I186" t="str">
        <f>VLOOKUP($A186,Metadata!A$2:E$110,5,FALSE)</f>
        <v>CD</v>
      </c>
      <c r="J186" t="str">
        <f>VLOOKUP($A186,Metadata!A$2:E$110,3,FALSE)</f>
        <v>Black/White</v>
      </c>
    </row>
    <row r="187" spans="1:10" x14ac:dyDescent="0.3">
      <c r="A187">
        <v>2021</v>
      </c>
      <c r="B187" t="s">
        <v>2</v>
      </c>
      <c r="C187">
        <v>15</v>
      </c>
      <c r="D187" t="s">
        <v>224</v>
      </c>
      <c r="E187" t="s">
        <v>9</v>
      </c>
      <c r="F187" t="s">
        <v>225</v>
      </c>
      <c r="G187">
        <f>VLOOKUP($A187,Metadata!A$2:E$110,4,FALSE)</f>
        <v>26</v>
      </c>
      <c r="H187" t="str">
        <f>VLOOKUP($A187,Metadata!A$2:E$110,2,FALSE)</f>
        <v>Male</v>
      </c>
      <c r="I187" t="str">
        <f>VLOOKUP($A187,Metadata!A$2:E$110,5,FALSE)</f>
        <v>CD</v>
      </c>
      <c r="J187" t="str">
        <f>VLOOKUP($A187,Metadata!A$2:E$110,3,FALSE)</f>
        <v>White</v>
      </c>
    </row>
    <row r="188" spans="1:10" x14ac:dyDescent="0.3">
      <c r="A188">
        <v>2021</v>
      </c>
      <c r="B188" t="s">
        <v>2</v>
      </c>
      <c r="C188">
        <v>15</v>
      </c>
      <c r="D188" t="s">
        <v>224</v>
      </c>
      <c r="E188" t="s">
        <v>4</v>
      </c>
      <c r="F188" t="s">
        <v>226</v>
      </c>
      <c r="G188">
        <f>VLOOKUP($A188,Metadata!A$2:E$110,4,FALSE)</f>
        <v>26</v>
      </c>
      <c r="H188" t="str">
        <f>VLOOKUP($A188,Metadata!A$2:E$110,2,FALSE)</f>
        <v>Male</v>
      </c>
      <c r="I188" t="str">
        <f>VLOOKUP($A188,Metadata!A$2:E$110,5,FALSE)</f>
        <v>CD</v>
      </c>
      <c r="J188" t="str">
        <f>VLOOKUP($A188,Metadata!A$2:E$110,3,FALSE)</f>
        <v>White</v>
      </c>
    </row>
    <row r="189" spans="1:10" x14ac:dyDescent="0.3">
      <c r="A189">
        <v>2021</v>
      </c>
      <c r="B189" t="s">
        <v>2</v>
      </c>
      <c r="C189">
        <v>15</v>
      </c>
      <c r="D189" t="s">
        <v>224</v>
      </c>
      <c r="E189" t="s">
        <v>7</v>
      </c>
      <c r="F189" t="s">
        <v>227</v>
      </c>
      <c r="G189">
        <f>VLOOKUP($A189,Metadata!A$2:E$110,4,FALSE)</f>
        <v>26</v>
      </c>
      <c r="H189" t="str">
        <f>VLOOKUP($A189,Metadata!A$2:E$110,2,FALSE)</f>
        <v>Male</v>
      </c>
      <c r="I189" t="str">
        <f>VLOOKUP($A189,Metadata!A$2:E$110,5,FALSE)</f>
        <v>CD</v>
      </c>
      <c r="J189" t="str">
        <f>VLOOKUP($A189,Metadata!A$2:E$110,3,FALSE)</f>
        <v>White</v>
      </c>
    </row>
    <row r="190" spans="1:10" x14ac:dyDescent="0.3">
      <c r="A190">
        <v>2021</v>
      </c>
      <c r="B190" t="s">
        <v>2</v>
      </c>
      <c r="C190">
        <v>15</v>
      </c>
      <c r="D190" t="s">
        <v>224</v>
      </c>
      <c r="E190" t="s">
        <v>1</v>
      </c>
      <c r="F190" t="s">
        <v>228</v>
      </c>
      <c r="G190">
        <f>VLOOKUP($A190,Metadata!A$2:E$110,4,FALSE)</f>
        <v>26</v>
      </c>
      <c r="H190" t="str">
        <f>VLOOKUP($A190,Metadata!A$2:E$110,2,FALSE)</f>
        <v>Male</v>
      </c>
      <c r="I190" t="str">
        <f>VLOOKUP($A190,Metadata!A$2:E$110,5,FALSE)</f>
        <v>CD</v>
      </c>
      <c r="J190" t="str">
        <f>VLOOKUP($A190,Metadata!A$2:E$110,3,FALSE)</f>
        <v>White</v>
      </c>
    </row>
    <row r="191" spans="1:10" x14ac:dyDescent="0.3">
      <c r="A191">
        <v>2021</v>
      </c>
      <c r="B191" t="s">
        <v>2</v>
      </c>
      <c r="C191">
        <v>14</v>
      </c>
      <c r="D191" t="s">
        <v>229</v>
      </c>
      <c r="E191" t="s">
        <v>4</v>
      </c>
      <c r="F191" t="s">
        <v>230</v>
      </c>
      <c r="G191">
        <f>VLOOKUP($A191,Metadata!A$2:E$110,4,FALSE)</f>
        <v>26</v>
      </c>
      <c r="H191" t="str">
        <f>VLOOKUP($A191,Metadata!A$2:E$110,2,FALSE)</f>
        <v>Male</v>
      </c>
      <c r="I191" t="str">
        <f>VLOOKUP($A191,Metadata!A$2:E$110,5,FALSE)</f>
        <v>CD</v>
      </c>
      <c r="J191" t="str">
        <f>VLOOKUP($A191,Metadata!A$2:E$110,3,FALSE)</f>
        <v>White</v>
      </c>
    </row>
    <row r="192" spans="1:10" x14ac:dyDescent="0.3">
      <c r="A192">
        <v>2021</v>
      </c>
      <c r="B192" t="s">
        <v>2</v>
      </c>
      <c r="C192">
        <v>14</v>
      </c>
      <c r="D192" t="s">
        <v>229</v>
      </c>
      <c r="E192" t="s">
        <v>1</v>
      </c>
      <c r="F192" t="s">
        <v>231</v>
      </c>
      <c r="G192">
        <f>VLOOKUP($A192,Metadata!A$2:E$110,4,FALSE)</f>
        <v>26</v>
      </c>
      <c r="H192" t="str">
        <f>VLOOKUP($A192,Metadata!A$2:E$110,2,FALSE)</f>
        <v>Male</v>
      </c>
      <c r="I192" t="str">
        <f>VLOOKUP($A192,Metadata!A$2:E$110,5,FALSE)</f>
        <v>CD</v>
      </c>
      <c r="J192" t="str">
        <f>VLOOKUP($A192,Metadata!A$2:E$110,3,FALSE)</f>
        <v>White</v>
      </c>
    </row>
    <row r="193" spans="1:10" x14ac:dyDescent="0.3">
      <c r="A193">
        <v>2021</v>
      </c>
      <c r="B193" t="s">
        <v>2</v>
      </c>
      <c r="C193">
        <v>14</v>
      </c>
      <c r="D193" t="s">
        <v>229</v>
      </c>
      <c r="E193" t="s">
        <v>7</v>
      </c>
      <c r="F193" t="s">
        <v>232</v>
      </c>
      <c r="G193">
        <f>VLOOKUP($A193,Metadata!A$2:E$110,4,FALSE)</f>
        <v>26</v>
      </c>
      <c r="H193" t="str">
        <f>VLOOKUP($A193,Metadata!A$2:E$110,2,FALSE)</f>
        <v>Male</v>
      </c>
      <c r="I193" t="str">
        <f>VLOOKUP($A193,Metadata!A$2:E$110,5,FALSE)</f>
        <v>CD</v>
      </c>
      <c r="J193" t="str">
        <f>VLOOKUP($A193,Metadata!A$2:E$110,3,FALSE)</f>
        <v>White</v>
      </c>
    </row>
    <row r="194" spans="1:10" x14ac:dyDescent="0.3">
      <c r="A194">
        <v>2021</v>
      </c>
      <c r="B194" t="s">
        <v>2</v>
      </c>
      <c r="C194">
        <v>14</v>
      </c>
      <c r="D194" t="s">
        <v>229</v>
      </c>
      <c r="E194" t="s">
        <v>9</v>
      </c>
      <c r="F194" t="s">
        <v>233</v>
      </c>
      <c r="G194">
        <f>VLOOKUP($A194,Metadata!A$2:E$110,4,FALSE)</f>
        <v>26</v>
      </c>
      <c r="H194" t="str">
        <f>VLOOKUP($A194,Metadata!A$2:E$110,2,FALSE)</f>
        <v>Male</v>
      </c>
      <c r="I194" t="str">
        <f>VLOOKUP($A194,Metadata!A$2:E$110,5,FALSE)</f>
        <v>CD</v>
      </c>
      <c r="J194" t="str">
        <f>VLOOKUP($A194,Metadata!A$2:E$110,3,FALSE)</f>
        <v>White</v>
      </c>
    </row>
    <row r="195" spans="1:10" x14ac:dyDescent="0.3">
      <c r="A195">
        <v>2021</v>
      </c>
      <c r="B195" t="s">
        <v>2</v>
      </c>
      <c r="C195">
        <v>14</v>
      </c>
      <c r="D195" t="s">
        <v>229</v>
      </c>
      <c r="E195" t="s">
        <v>7</v>
      </c>
      <c r="F195" t="s">
        <v>234</v>
      </c>
      <c r="G195">
        <f>VLOOKUP($A195,Metadata!A$2:E$110,4,FALSE)</f>
        <v>26</v>
      </c>
      <c r="H195" t="str">
        <f>VLOOKUP($A195,Metadata!A$2:E$110,2,FALSE)</f>
        <v>Male</v>
      </c>
      <c r="I195" t="str">
        <f>VLOOKUP($A195,Metadata!A$2:E$110,5,FALSE)</f>
        <v>CD</v>
      </c>
      <c r="J195" t="str">
        <f>VLOOKUP($A195,Metadata!A$2:E$110,3,FALSE)</f>
        <v>White</v>
      </c>
    </row>
    <row r="196" spans="1:10" x14ac:dyDescent="0.3">
      <c r="A196">
        <v>2021</v>
      </c>
      <c r="B196" t="s">
        <v>2</v>
      </c>
      <c r="C196">
        <v>14</v>
      </c>
      <c r="D196" t="s">
        <v>229</v>
      </c>
      <c r="E196" t="s">
        <v>9</v>
      </c>
      <c r="F196" t="s">
        <v>235</v>
      </c>
      <c r="G196">
        <f>VLOOKUP($A196,Metadata!A$2:E$110,4,FALSE)</f>
        <v>26</v>
      </c>
      <c r="H196" t="str">
        <f>VLOOKUP($A196,Metadata!A$2:E$110,2,FALSE)</f>
        <v>Male</v>
      </c>
      <c r="I196" t="str">
        <f>VLOOKUP($A196,Metadata!A$2:E$110,5,FALSE)</f>
        <v>CD</v>
      </c>
      <c r="J196" t="str">
        <f>VLOOKUP($A196,Metadata!A$2:E$110,3,FALSE)</f>
        <v>White</v>
      </c>
    </row>
    <row r="197" spans="1:10" x14ac:dyDescent="0.3">
      <c r="A197">
        <v>2021</v>
      </c>
      <c r="B197" t="s">
        <v>2</v>
      </c>
      <c r="C197">
        <v>14</v>
      </c>
      <c r="D197" t="s">
        <v>229</v>
      </c>
      <c r="E197" t="s">
        <v>4</v>
      </c>
      <c r="F197" t="s">
        <v>236</v>
      </c>
      <c r="G197">
        <f>VLOOKUP($A197,Metadata!A$2:E$110,4,FALSE)</f>
        <v>26</v>
      </c>
      <c r="H197" t="str">
        <f>VLOOKUP($A197,Metadata!A$2:E$110,2,FALSE)</f>
        <v>Male</v>
      </c>
      <c r="I197" t="str">
        <f>VLOOKUP($A197,Metadata!A$2:E$110,5,FALSE)</f>
        <v>CD</v>
      </c>
      <c r="J197" t="str">
        <f>VLOOKUP($A197,Metadata!A$2:E$110,3,FALSE)</f>
        <v>White</v>
      </c>
    </row>
    <row r="198" spans="1:10" x14ac:dyDescent="0.3">
      <c r="A198">
        <v>2021</v>
      </c>
      <c r="B198" t="s">
        <v>2</v>
      </c>
      <c r="C198">
        <v>22</v>
      </c>
      <c r="D198" t="s">
        <v>237</v>
      </c>
      <c r="E198" t="s">
        <v>1</v>
      </c>
      <c r="F198" t="s">
        <v>238</v>
      </c>
      <c r="G198">
        <f>VLOOKUP($A198,Metadata!A$2:E$110,4,FALSE)</f>
        <v>26</v>
      </c>
      <c r="H198" t="str">
        <f>VLOOKUP($A198,Metadata!A$2:E$110,2,FALSE)</f>
        <v>Male</v>
      </c>
      <c r="I198" t="str">
        <f>VLOOKUP($A198,Metadata!A$2:E$110,5,FALSE)</f>
        <v>CD</v>
      </c>
      <c r="J198" t="str">
        <f>VLOOKUP($A198,Metadata!A$2:E$110,3,FALSE)</f>
        <v>White</v>
      </c>
    </row>
    <row r="199" spans="1:10" x14ac:dyDescent="0.3">
      <c r="A199">
        <v>2021</v>
      </c>
      <c r="B199" t="s">
        <v>2</v>
      </c>
      <c r="C199">
        <v>22</v>
      </c>
      <c r="D199" t="s">
        <v>237</v>
      </c>
      <c r="E199" t="s">
        <v>4</v>
      </c>
      <c r="F199" t="s">
        <v>239</v>
      </c>
      <c r="G199">
        <f>VLOOKUP($A199,Metadata!A$2:E$110,4,FALSE)</f>
        <v>26</v>
      </c>
      <c r="H199" t="str">
        <f>VLOOKUP($A199,Metadata!A$2:E$110,2,FALSE)</f>
        <v>Male</v>
      </c>
      <c r="I199" t="str">
        <f>VLOOKUP($A199,Metadata!A$2:E$110,5,FALSE)</f>
        <v>CD</v>
      </c>
      <c r="J199" t="str">
        <f>VLOOKUP($A199,Metadata!A$2:E$110,3,FALSE)</f>
        <v>White</v>
      </c>
    </row>
    <row r="200" spans="1:10" x14ac:dyDescent="0.3">
      <c r="A200">
        <v>2021</v>
      </c>
      <c r="B200" t="s">
        <v>2</v>
      </c>
      <c r="C200">
        <v>22</v>
      </c>
      <c r="D200" t="s">
        <v>237</v>
      </c>
      <c r="E200" t="s">
        <v>9</v>
      </c>
      <c r="F200" t="s">
        <v>240</v>
      </c>
      <c r="G200">
        <f>VLOOKUP($A200,Metadata!A$2:E$110,4,FALSE)</f>
        <v>26</v>
      </c>
      <c r="H200" t="str">
        <f>VLOOKUP($A200,Metadata!A$2:E$110,2,FALSE)</f>
        <v>Male</v>
      </c>
      <c r="I200" t="str">
        <f>VLOOKUP($A200,Metadata!A$2:E$110,5,FALSE)</f>
        <v>CD</v>
      </c>
      <c r="J200" t="str">
        <f>VLOOKUP($A200,Metadata!A$2:E$110,3,FALSE)</f>
        <v>White</v>
      </c>
    </row>
    <row r="201" spans="1:10" x14ac:dyDescent="0.3">
      <c r="A201">
        <v>2021</v>
      </c>
      <c r="B201" t="s">
        <v>2</v>
      </c>
      <c r="C201">
        <v>22</v>
      </c>
      <c r="D201" t="s">
        <v>237</v>
      </c>
      <c r="E201" t="s">
        <v>7</v>
      </c>
      <c r="F201" t="s">
        <v>241</v>
      </c>
      <c r="G201">
        <f>VLOOKUP($A201,Metadata!A$2:E$110,4,FALSE)</f>
        <v>26</v>
      </c>
      <c r="H201" t="str">
        <f>VLOOKUP($A201,Metadata!A$2:E$110,2,FALSE)</f>
        <v>Male</v>
      </c>
      <c r="I201" t="str">
        <f>VLOOKUP($A201,Metadata!A$2:E$110,5,FALSE)</f>
        <v>CD</v>
      </c>
      <c r="J201" t="str">
        <f>VLOOKUP($A201,Metadata!A$2:E$110,3,FALSE)</f>
        <v>White</v>
      </c>
    </row>
    <row r="202" spans="1:10" x14ac:dyDescent="0.3">
      <c r="A202">
        <v>4039</v>
      </c>
      <c r="B202" t="s">
        <v>2</v>
      </c>
      <c r="C202">
        <v>26</v>
      </c>
      <c r="D202" t="s">
        <v>242</v>
      </c>
      <c r="E202" t="s">
        <v>4</v>
      </c>
      <c r="F202" t="s">
        <v>243</v>
      </c>
      <c r="G202">
        <f>VLOOKUP($A202,Metadata!A$2:E$110,4,FALSE)</f>
        <v>12</v>
      </c>
      <c r="H202" t="str">
        <f>VLOOKUP($A202,Metadata!A$2:E$110,2,FALSE)</f>
        <v>Female</v>
      </c>
      <c r="I202" t="str">
        <f>VLOOKUP($A202,Metadata!A$2:E$110,5,FALSE)</f>
        <v>CD</v>
      </c>
      <c r="J202" t="str">
        <f>VLOOKUP($A202,Metadata!A$2:E$110,3,FALSE)</f>
        <v>White</v>
      </c>
    </row>
    <row r="203" spans="1:10" x14ac:dyDescent="0.3">
      <c r="A203">
        <v>4039</v>
      </c>
      <c r="B203" t="s">
        <v>2</v>
      </c>
      <c r="C203">
        <v>26</v>
      </c>
      <c r="D203" t="s">
        <v>242</v>
      </c>
      <c r="E203" t="s">
        <v>1</v>
      </c>
      <c r="F203" t="s">
        <v>244</v>
      </c>
      <c r="G203">
        <f>VLOOKUP($A203,Metadata!A$2:E$110,4,FALSE)</f>
        <v>12</v>
      </c>
      <c r="H203" t="str">
        <f>VLOOKUP($A203,Metadata!A$2:E$110,2,FALSE)</f>
        <v>Female</v>
      </c>
      <c r="I203" t="str">
        <f>VLOOKUP($A203,Metadata!A$2:E$110,5,FALSE)</f>
        <v>CD</v>
      </c>
      <c r="J203" t="str">
        <f>VLOOKUP($A203,Metadata!A$2:E$110,3,FALSE)</f>
        <v>White</v>
      </c>
    </row>
    <row r="204" spans="1:10" x14ac:dyDescent="0.3">
      <c r="A204">
        <v>4039</v>
      </c>
      <c r="B204" t="s">
        <v>2</v>
      </c>
      <c r="C204">
        <v>26</v>
      </c>
      <c r="D204" t="s">
        <v>242</v>
      </c>
      <c r="E204" t="s">
        <v>9</v>
      </c>
      <c r="F204" t="s">
        <v>245</v>
      </c>
      <c r="G204">
        <f>VLOOKUP($A204,Metadata!A$2:E$110,4,FALSE)</f>
        <v>12</v>
      </c>
      <c r="H204" t="str">
        <f>VLOOKUP($A204,Metadata!A$2:E$110,2,FALSE)</f>
        <v>Female</v>
      </c>
      <c r="I204" t="str">
        <f>VLOOKUP($A204,Metadata!A$2:E$110,5,FALSE)</f>
        <v>CD</v>
      </c>
      <c r="J204" t="str">
        <f>VLOOKUP($A204,Metadata!A$2:E$110,3,FALSE)</f>
        <v>White</v>
      </c>
    </row>
    <row r="205" spans="1:10" x14ac:dyDescent="0.3">
      <c r="A205">
        <v>4039</v>
      </c>
      <c r="B205" t="s">
        <v>2</v>
      </c>
      <c r="C205">
        <v>26</v>
      </c>
      <c r="D205" t="s">
        <v>242</v>
      </c>
      <c r="E205" t="s">
        <v>7</v>
      </c>
      <c r="F205" t="s">
        <v>246</v>
      </c>
      <c r="G205">
        <f>VLOOKUP($A205,Metadata!A$2:E$110,4,FALSE)</f>
        <v>12</v>
      </c>
      <c r="H205" t="str">
        <f>VLOOKUP($A205,Metadata!A$2:E$110,2,FALSE)</f>
        <v>Female</v>
      </c>
      <c r="I205" t="str">
        <f>VLOOKUP($A205,Metadata!A$2:E$110,5,FALSE)</f>
        <v>CD</v>
      </c>
      <c r="J205" t="str">
        <f>VLOOKUP($A205,Metadata!A$2:E$110,3,FALSE)</f>
        <v>White</v>
      </c>
    </row>
    <row r="206" spans="1:10" x14ac:dyDescent="0.3">
      <c r="A206">
        <v>4039</v>
      </c>
      <c r="B206" t="s">
        <v>2</v>
      </c>
      <c r="C206">
        <v>13</v>
      </c>
      <c r="D206" t="s">
        <v>247</v>
      </c>
      <c r="E206" t="s">
        <v>9</v>
      </c>
      <c r="F206" t="s">
        <v>248</v>
      </c>
      <c r="G206">
        <f>VLOOKUP($A206,Metadata!A$2:E$110,4,FALSE)</f>
        <v>12</v>
      </c>
      <c r="H206" t="str">
        <f>VLOOKUP($A206,Metadata!A$2:E$110,2,FALSE)</f>
        <v>Female</v>
      </c>
      <c r="I206" t="str">
        <f>VLOOKUP($A206,Metadata!A$2:E$110,5,FALSE)</f>
        <v>CD</v>
      </c>
      <c r="J206" t="str">
        <f>VLOOKUP($A206,Metadata!A$2:E$110,3,FALSE)</f>
        <v>White</v>
      </c>
    </row>
    <row r="207" spans="1:10" x14ac:dyDescent="0.3">
      <c r="A207">
        <v>4039</v>
      </c>
      <c r="B207" t="s">
        <v>2</v>
      </c>
      <c r="C207">
        <v>13</v>
      </c>
      <c r="D207" t="s">
        <v>247</v>
      </c>
      <c r="E207" t="s">
        <v>7</v>
      </c>
      <c r="F207" t="s">
        <v>249</v>
      </c>
      <c r="G207">
        <f>VLOOKUP($A207,Metadata!A$2:E$110,4,FALSE)</f>
        <v>12</v>
      </c>
      <c r="H207" t="str">
        <f>VLOOKUP($A207,Metadata!A$2:E$110,2,FALSE)</f>
        <v>Female</v>
      </c>
      <c r="I207" t="str">
        <f>VLOOKUP($A207,Metadata!A$2:E$110,5,FALSE)</f>
        <v>CD</v>
      </c>
      <c r="J207" t="str">
        <f>VLOOKUP($A207,Metadata!A$2:E$110,3,FALSE)</f>
        <v>White</v>
      </c>
    </row>
    <row r="208" spans="1:10" x14ac:dyDescent="0.3">
      <c r="A208">
        <v>4039</v>
      </c>
      <c r="B208" t="s">
        <v>2</v>
      </c>
      <c r="C208">
        <v>13</v>
      </c>
      <c r="D208" t="s">
        <v>247</v>
      </c>
      <c r="E208" t="s">
        <v>1</v>
      </c>
      <c r="F208" t="s">
        <v>250</v>
      </c>
      <c r="G208">
        <f>VLOOKUP($A208,Metadata!A$2:E$110,4,FALSE)</f>
        <v>12</v>
      </c>
      <c r="H208" t="str">
        <f>VLOOKUP($A208,Metadata!A$2:E$110,2,FALSE)</f>
        <v>Female</v>
      </c>
      <c r="I208" t="str">
        <f>VLOOKUP($A208,Metadata!A$2:E$110,5,FALSE)</f>
        <v>CD</v>
      </c>
      <c r="J208" t="str">
        <f>VLOOKUP($A208,Metadata!A$2:E$110,3,FALSE)</f>
        <v>White</v>
      </c>
    </row>
    <row r="209" spans="1:10" x14ac:dyDescent="0.3">
      <c r="A209">
        <v>4039</v>
      </c>
      <c r="B209" t="s">
        <v>2</v>
      </c>
      <c r="C209">
        <v>13</v>
      </c>
      <c r="D209" t="s">
        <v>247</v>
      </c>
      <c r="E209" t="s">
        <v>4</v>
      </c>
      <c r="F209" t="s">
        <v>251</v>
      </c>
      <c r="G209">
        <f>VLOOKUP($A209,Metadata!A$2:E$110,4,FALSE)</f>
        <v>12</v>
      </c>
      <c r="H209" t="str">
        <f>VLOOKUP($A209,Metadata!A$2:E$110,2,FALSE)</f>
        <v>Female</v>
      </c>
      <c r="I209" t="str">
        <f>VLOOKUP($A209,Metadata!A$2:E$110,5,FALSE)</f>
        <v>CD</v>
      </c>
      <c r="J209" t="str">
        <f>VLOOKUP($A209,Metadata!A$2:E$110,3,FALSE)</f>
        <v>White</v>
      </c>
    </row>
    <row r="210" spans="1:10" x14ac:dyDescent="0.3">
      <c r="A210">
        <v>4039</v>
      </c>
      <c r="B210" t="s">
        <v>2</v>
      </c>
      <c r="C210">
        <v>13</v>
      </c>
      <c r="D210" t="s">
        <v>247</v>
      </c>
      <c r="E210" t="s">
        <v>7</v>
      </c>
      <c r="F210" t="s">
        <v>252</v>
      </c>
      <c r="G210">
        <f>VLOOKUP($A210,Metadata!A$2:E$110,4,FALSE)</f>
        <v>12</v>
      </c>
      <c r="H210" t="str">
        <f>VLOOKUP($A210,Metadata!A$2:E$110,2,FALSE)</f>
        <v>Female</v>
      </c>
      <c r="I210" t="str">
        <f>VLOOKUP($A210,Metadata!A$2:E$110,5,FALSE)</f>
        <v>CD</v>
      </c>
      <c r="J210" t="str">
        <f>VLOOKUP($A210,Metadata!A$2:E$110,3,FALSE)</f>
        <v>White</v>
      </c>
    </row>
    <row r="211" spans="1:10" x14ac:dyDescent="0.3">
      <c r="A211">
        <v>4039</v>
      </c>
      <c r="B211" t="s">
        <v>2</v>
      </c>
      <c r="C211">
        <v>13</v>
      </c>
      <c r="D211" t="s">
        <v>247</v>
      </c>
      <c r="E211" t="s">
        <v>4</v>
      </c>
      <c r="F211" t="s">
        <v>253</v>
      </c>
      <c r="G211">
        <f>VLOOKUP($A211,Metadata!A$2:E$110,4,FALSE)</f>
        <v>12</v>
      </c>
      <c r="H211" t="str">
        <f>VLOOKUP($A211,Metadata!A$2:E$110,2,FALSE)</f>
        <v>Female</v>
      </c>
      <c r="I211" t="str">
        <f>VLOOKUP($A211,Metadata!A$2:E$110,5,FALSE)</f>
        <v>CD</v>
      </c>
      <c r="J211" t="str">
        <f>VLOOKUP($A211,Metadata!A$2:E$110,3,FALSE)</f>
        <v>White</v>
      </c>
    </row>
    <row r="212" spans="1:10" x14ac:dyDescent="0.3">
      <c r="A212">
        <v>4039</v>
      </c>
      <c r="B212" t="s">
        <v>2</v>
      </c>
      <c r="C212">
        <v>13</v>
      </c>
      <c r="D212" t="s">
        <v>247</v>
      </c>
      <c r="E212" t="s">
        <v>9</v>
      </c>
      <c r="F212" t="s">
        <v>254</v>
      </c>
      <c r="G212">
        <f>VLOOKUP($A212,Metadata!A$2:E$110,4,FALSE)</f>
        <v>12</v>
      </c>
      <c r="H212" t="str">
        <f>VLOOKUP($A212,Metadata!A$2:E$110,2,FALSE)</f>
        <v>Female</v>
      </c>
      <c r="I212" t="str">
        <f>VLOOKUP($A212,Metadata!A$2:E$110,5,FALSE)</f>
        <v>CD</v>
      </c>
      <c r="J212" t="str">
        <f>VLOOKUP($A212,Metadata!A$2:E$110,3,FALSE)</f>
        <v>White</v>
      </c>
    </row>
    <row r="213" spans="1:10" x14ac:dyDescent="0.3">
      <c r="A213">
        <v>4039</v>
      </c>
      <c r="B213" t="s">
        <v>2</v>
      </c>
      <c r="C213">
        <v>6</v>
      </c>
      <c r="D213" t="s">
        <v>255</v>
      </c>
      <c r="E213" t="s">
        <v>9</v>
      </c>
      <c r="F213" t="s">
        <v>256</v>
      </c>
      <c r="G213">
        <f>VLOOKUP($A213,Metadata!A$2:E$110,4,FALSE)</f>
        <v>12</v>
      </c>
      <c r="H213" t="str">
        <f>VLOOKUP($A213,Metadata!A$2:E$110,2,FALSE)</f>
        <v>Female</v>
      </c>
      <c r="I213" t="str">
        <f>VLOOKUP($A213,Metadata!A$2:E$110,5,FALSE)</f>
        <v>CD</v>
      </c>
      <c r="J213" t="str">
        <f>VLOOKUP($A213,Metadata!A$2:E$110,3,FALSE)</f>
        <v>White</v>
      </c>
    </row>
    <row r="214" spans="1:10" x14ac:dyDescent="0.3">
      <c r="A214">
        <v>4039</v>
      </c>
      <c r="B214" t="s">
        <v>2</v>
      </c>
      <c r="C214">
        <v>6</v>
      </c>
      <c r="D214" t="s">
        <v>255</v>
      </c>
      <c r="E214" t="s">
        <v>4</v>
      </c>
      <c r="F214" t="s">
        <v>257</v>
      </c>
      <c r="G214">
        <f>VLOOKUP($A214,Metadata!A$2:E$110,4,FALSE)</f>
        <v>12</v>
      </c>
      <c r="H214" t="str">
        <f>VLOOKUP($A214,Metadata!A$2:E$110,2,FALSE)</f>
        <v>Female</v>
      </c>
      <c r="I214" t="str">
        <f>VLOOKUP($A214,Metadata!A$2:E$110,5,FALSE)</f>
        <v>CD</v>
      </c>
      <c r="J214" t="str">
        <f>VLOOKUP($A214,Metadata!A$2:E$110,3,FALSE)</f>
        <v>White</v>
      </c>
    </row>
    <row r="215" spans="1:10" x14ac:dyDescent="0.3">
      <c r="A215">
        <v>4039</v>
      </c>
      <c r="B215" t="s">
        <v>2</v>
      </c>
      <c r="C215">
        <v>6</v>
      </c>
      <c r="D215" t="s">
        <v>255</v>
      </c>
      <c r="E215" t="s">
        <v>4</v>
      </c>
      <c r="F215" t="s">
        <v>258</v>
      </c>
      <c r="G215">
        <f>VLOOKUP($A215,Metadata!A$2:E$110,4,FALSE)</f>
        <v>12</v>
      </c>
      <c r="H215" t="str">
        <f>VLOOKUP($A215,Metadata!A$2:E$110,2,FALSE)</f>
        <v>Female</v>
      </c>
      <c r="I215" t="str">
        <f>VLOOKUP($A215,Metadata!A$2:E$110,5,FALSE)</f>
        <v>CD</v>
      </c>
      <c r="J215" t="str">
        <f>VLOOKUP($A215,Metadata!A$2:E$110,3,FALSE)</f>
        <v>White</v>
      </c>
    </row>
    <row r="216" spans="1:10" x14ac:dyDescent="0.3">
      <c r="A216">
        <v>4039</v>
      </c>
      <c r="B216" t="s">
        <v>2</v>
      </c>
      <c r="C216">
        <v>6</v>
      </c>
      <c r="D216" t="s">
        <v>255</v>
      </c>
      <c r="E216" t="s">
        <v>7</v>
      </c>
      <c r="F216" t="s">
        <v>259</v>
      </c>
      <c r="G216">
        <f>VLOOKUP($A216,Metadata!A$2:E$110,4,FALSE)</f>
        <v>12</v>
      </c>
      <c r="H216" t="str">
        <f>VLOOKUP($A216,Metadata!A$2:E$110,2,FALSE)</f>
        <v>Female</v>
      </c>
      <c r="I216" t="str">
        <f>VLOOKUP($A216,Metadata!A$2:E$110,5,FALSE)</f>
        <v>CD</v>
      </c>
      <c r="J216" t="str">
        <f>VLOOKUP($A216,Metadata!A$2:E$110,3,FALSE)</f>
        <v>White</v>
      </c>
    </row>
    <row r="217" spans="1:10" x14ac:dyDescent="0.3">
      <c r="A217">
        <v>4039</v>
      </c>
      <c r="B217" t="s">
        <v>2</v>
      </c>
      <c r="C217">
        <v>6</v>
      </c>
      <c r="D217" t="s">
        <v>255</v>
      </c>
      <c r="E217" t="s">
        <v>9</v>
      </c>
      <c r="F217" t="s">
        <v>260</v>
      </c>
      <c r="G217">
        <f>VLOOKUP($A217,Metadata!A$2:E$110,4,FALSE)</f>
        <v>12</v>
      </c>
      <c r="H217" t="str">
        <f>VLOOKUP($A217,Metadata!A$2:E$110,2,FALSE)</f>
        <v>Female</v>
      </c>
      <c r="I217" t="str">
        <f>VLOOKUP($A217,Metadata!A$2:E$110,5,FALSE)</f>
        <v>CD</v>
      </c>
      <c r="J217" t="str">
        <f>VLOOKUP($A217,Metadata!A$2:E$110,3,FALSE)</f>
        <v>White</v>
      </c>
    </row>
    <row r="218" spans="1:10" x14ac:dyDescent="0.3">
      <c r="A218">
        <v>4039</v>
      </c>
      <c r="B218" t="s">
        <v>2</v>
      </c>
      <c r="C218">
        <v>6</v>
      </c>
      <c r="D218" t="s">
        <v>255</v>
      </c>
      <c r="E218" t="s">
        <v>7</v>
      </c>
      <c r="F218" t="s">
        <v>261</v>
      </c>
      <c r="G218">
        <f>VLOOKUP($A218,Metadata!A$2:E$110,4,FALSE)</f>
        <v>12</v>
      </c>
      <c r="H218" t="str">
        <f>VLOOKUP($A218,Metadata!A$2:E$110,2,FALSE)</f>
        <v>Female</v>
      </c>
      <c r="I218" t="str">
        <f>VLOOKUP($A218,Metadata!A$2:E$110,5,FALSE)</f>
        <v>CD</v>
      </c>
      <c r="J218" t="str">
        <f>VLOOKUP($A218,Metadata!A$2:E$110,3,FALSE)</f>
        <v>White</v>
      </c>
    </row>
    <row r="219" spans="1:10" x14ac:dyDescent="0.3">
      <c r="A219">
        <v>4039</v>
      </c>
      <c r="B219" t="s">
        <v>2</v>
      </c>
      <c r="C219">
        <v>6</v>
      </c>
      <c r="D219" t="s">
        <v>255</v>
      </c>
      <c r="E219" t="s">
        <v>1</v>
      </c>
      <c r="F219" t="s">
        <v>262</v>
      </c>
      <c r="G219">
        <f>VLOOKUP($A219,Metadata!A$2:E$110,4,FALSE)</f>
        <v>12</v>
      </c>
      <c r="H219" t="str">
        <f>VLOOKUP($A219,Metadata!A$2:E$110,2,FALSE)</f>
        <v>Female</v>
      </c>
      <c r="I219" t="str">
        <f>VLOOKUP($A219,Metadata!A$2:E$110,5,FALSE)</f>
        <v>CD</v>
      </c>
      <c r="J219" t="str">
        <f>VLOOKUP($A219,Metadata!A$2:E$110,3,FALSE)</f>
        <v>White</v>
      </c>
    </row>
    <row r="220" spans="1:10" x14ac:dyDescent="0.3">
      <c r="A220">
        <v>4039</v>
      </c>
      <c r="B220" t="s">
        <v>2</v>
      </c>
      <c r="C220">
        <v>20</v>
      </c>
      <c r="D220" t="s">
        <v>263</v>
      </c>
      <c r="E220" t="s">
        <v>4</v>
      </c>
      <c r="F220" t="s">
        <v>264</v>
      </c>
      <c r="G220">
        <f>VLOOKUP($A220,Metadata!A$2:E$110,4,FALSE)</f>
        <v>12</v>
      </c>
      <c r="H220" t="str">
        <f>VLOOKUP($A220,Metadata!A$2:E$110,2,FALSE)</f>
        <v>Female</v>
      </c>
      <c r="I220" t="str">
        <f>VLOOKUP($A220,Metadata!A$2:E$110,5,FALSE)</f>
        <v>CD</v>
      </c>
      <c r="J220" t="str">
        <f>VLOOKUP($A220,Metadata!A$2:E$110,3,FALSE)</f>
        <v>White</v>
      </c>
    </row>
    <row r="221" spans="1:10" x14ac:dyDescent="0.3">
      <c r="A221">
        <v>4039</v>
      </c>
      <c r="B221" t="s">
        <v>2</v>
      </c>
      <c r="C221">
        <v>20</v>
      </c>
      <c r="D221" t="s">
        <v>263</v>
      </c>
      <c r="E221" t="s">
        <v>7</v>
      </c>
      <c r="F221" t="s">
        <v>265</v>
      </c>
      <c r="G221">
        <f>VLOOKUP($A221,Metadata!A$2:E$110,4,FALSE)</f>
        <v>12</v>
      </c>
      <c r="H221" t="str">
        <f>VLOOKUP($A221,Metadata!A$2:E$110,2,FALSE)</f>
        <v>Female</v>
      </c>
      <c r="I221" t="str">
        <f>VLOOKUP($A221,Metadata!A$2:E$110,5,FALSE)</f>
        <v>CD</v>
      </c>
      <c r="J221" t="str">
        <f>VLOOKUP($A221,Metadata!A$2:E$110,3,FALSE)</f>
        <v>White</v>
      </c>
    </row>
    <row r="222" spans="1:10" x14ac:dyDescent="0.3">
      <c r="A222">
        <v>4039</v>
      </c>
      <c r="B222" t="s">
        <v>2</v>
      </c>
      <c r="C222">
        <v>20</v>
      </c>
      <c r="D222" t="s">
        <v>263</v>
      </c>
      <c r="E222" t="s">
        <v>9</v>
      </c>
      <c r="F222" t="s">
        <v>266</v>
      </c>
      <c r="G222">
        <f>VLOOKUP($A222,Metadata!A$2:E$110,4,FALSE)</f>
        <v>12</v>
      </c>
      <c r="H222" t="str">
        <f>VLOOKUP($A222,Metadata!A$2:E$110,2,FALSE)</f>
        <v>Female</v>
      </c>
      <c r="I222" t="str">
        <f>VLOOKUP($A222,Metadata!A$2:E$110,5,FALSE)</f>
        <v>CD</v>
      </c>
      <c r="J222" t="str">
        <f>VLOOKUP($A222,Metadata!A$2:E$110,3,FALSE)</f>
        <v>White</v>
      </c>
    </row>
    <row r="223" spans="1:10" x14ac:dyDescent="0.3">
      <c r="A223">
        <v>4039</v>
      </c>
      <c r="B223" t="s">
        <v>2</v>
      </c>
      <c r="C223">
        <v>20</v>
      </c>
      <c r="D223" t="s">
        <v>263</v>
      </c>
      <c r="E223" t="s">
        <v>9</v>
      </c>
      <c r="F223" t="s">
        <v>267</v>
      </c>
      <c r="G223">
        <f>VLOOKUP($A223,Metadata!A$2:E$110,4,FALSE)</f>
        <v>12</v>
      </c>
      <c r="H223" t="str">
        <f>VLOOKUP($A223,Metadata!A$2:E$110,2,FALSE)</f>
        <v>Female</v>
      </c>
      <c r="I223" t="str">
        <f>VLOOKUP($A223,Metadata!A$2:E$110,5,FALSE)</f>
        <v>CD</v>
      </c>
      <c r="J223" t="str">
        <f>VLOOKUP($A223,Metadata!A$2:E$110,3,FALSE)</f>
        <v>White</v>
      </c>
    </row>
    <row r="224" spans="1:10" x14ac:dyDescent="0.3">
      <c r="A224">
        <v>4039</v>
      </c>
      <c r="B224" t="s">
        <v>2</v>
      </c>
      <c r="C224">
        <v>20</v>
      </c>
      <c r="D224" t="s">
        <v>263</v>
      </c>
      <c r="E224" t="s">
        <v>7</v>
      </c>
      <c r="F224" t="s">
        <v>268</v>
      </c>
      <c r="G224">
        <f>VLOOKUP($A224,Metadata!A$2:E$110,4,FALSE)</f>
        <v>12</v>
      </c>
      <c r="H224" t="str">
        <f>VLOOKUP($A224,Metadata!A$2:E$110,2,FALSE)</f>
        <v>Female</v>
      </c>
      <c r="I224" t="str">
        <f>VLOOKUP($A224,Metadata!A$2:E$110,5,FALSE)</f>
        <v>CD</v>
      </c>
      <c r="J224" t="str">
        <f>VLOOKUP($A224,Metadata!A$2:E$110,3,FALSE)</f>
        <v>White</v>
      </c>
    </row>
    <row r="225" spans="1:10" x14ac:dyDescent="0.3">
      <c r="A225">
        <v>4039</v>
      </c>
      <c r="B225" t="s">
        <v>2</v>
      </c>
      <c r="C225">
        <v>20</v>
      </c>
      <c r="D225" t="s">
        <v>263</v>
      </c>
      <c r="E225" t="s">
        <v>1</v>
      </c>
      <c r="F225" t="s">
        <v>269</v>
      </c>
      <c r="G225">
        <f>VLOOKUP($A225,Metadata!A$2:E$110,4,FALSE)</f>
        <v>12</v>
      </c>
      <c r="H225" t="str">
        <f>VLOOKUP($A225,Metadata!A$2:E$110,2,FALSE)</f>
        <v>Female</v>
      </c>
      <c r="I225" t="str">
        <f>VLOOKUP($A225,Metadata!A$2:E$110,5,FALSE)</f>
        <v>CD</v>
      </c>
      <c r="J225" t="str">
        <f>VLOOKUP($A225,Metadata!A$2:E$110,3,FALSE)</f>
        <v>White</v>
      </c>
    </row>
    <row r="226" spans="1:10" x14ac:dyDescent="0.3">
      <c r="A226">
        <v>4039</v>
      </c>
      <c r="B226" t="s">
        <v>2</v>
      </c>
      <c r="C226">
        <v>20</v>
      </c>
      <c r="D226" t="s">
        <v>263</v>
      </c>
      <c r="E226" t="s">
        <v>4</v>
      </c>
      <c r="F226" t="s">
        <v>270</v>
      </c>
      <c r="G226">
        <f>VLOOKUP($A226,Metadata!A$2:E$110,4,FALSE)</f>
        <v>12</v>
      </c>
      <c r="H226" t="str">
        <f>VLOOKUP($A226,Metadata!A$2:E$110,2,FALSE)</f>
        <v>Female</v>
      </c>
      <c r="I226" t="str">
        <f>VLOOKUP($A226,Metadata!A$2:E$110,5,FALSE)</f>
        <v>CD</v>
      </c>
      <c r="J226" t="str">
        <f>VLOOKUP($A226,Metadata!A$2:E$110,3,FALSE)</f>
        <v>White</v>
      </c>
    </row>
    <row r="227" spans="1:10" x14ac:dyDescent="0.3">
      <c r="A227">
        <v>4039</v>
      </c>
      <c r="B227" t="s">
        <v>2</v>
      </c>
      <c r="C227">
        <v>14</v>
      </c>
      <c r="D227" t="s">
        <v>271</v>
      </c>
      <c r="E227" t="s">
        <v>7</v>
      </c>
      <c r="F227" t="s">
        <v>272</v>
      </c>
      <c r="G227">
        <f>VLOOKUP($A227,Metadata!A$2:E$110,4,FALSE)</f>
        <v>12</v>
      </c>
      <c r="H227" t="str">
        <f>VLOOKUP($A227,Metadata!A$2:E$110,2,FALSE)</f>
        <v>Female</v>
      </c>
      <c r="I227" t="str">
        <f>VLOOKUP($A227,Metadata!A$2:E$110,5,FALSE)</f>
        <v>CD</v>
      </c>
      <c r="J227" t="str">
        <f>VLOOKUP($A227,Metadata!A$2:E$110,3,FALSE)</f>
        <v>White</v>
      </c>
    </row>
    <row r="228" spans="1:10" x14ac:dyDescent="0.3">
      <c r="A228">
        <v>4039</v>
      </c>
      <c r="B228" t="s">
        <v>2</v>
      </c>
      <c r="C228">
        <v>14</v>
      </c>
      <c r="D228" t="s">
        <v>271</v>
      </c>
      <c r="E228" t="s">
        <v>1</v>
      </c>
      <c r="F228" t="s">
        <v>273</v>
      </c>
      <c r="G228">
        <f>VLOOKUP($A228,Metadata!A$2:E$110,4,FALSE)</f>
        <v>12</v>
      </c>
      <c r="H228" t="str">
        <f>VLOOKUP($A228,Metadata!A$2:E$110,2,FALSE)</f>
        <v>Female</v>
      </c>
      <c r="I228" t="str">
        <f>VLOOKUP($A228,Metadata!A$2:E$110,5,FALSE)</f>
        <v>CD</v>
      </c>
      <c r="J228" t="str">
        <f>VLOOKUP($A228,Metadata!A$2:E$110,3,FALSE)</f>
        <v>White</v>
      </c>
    </row>
    <row r="229" spans="1:10" x14ac:dyDescent="0.3">
      <c r="A229">
        <v>4039</v>
      </c>
      <c r="B229" t="s">
        <v>2</v>
      </c>
      <c r="C229">
        <v>14</v>
      </c>
      <c r="D229" t="s">
        <v>271</v>
      </c>
      <c r="E229" t="s">
        <v>9</v>
      </c>
      <c r="F229" t="s">
        <v>274</v>
      </c>
      <c r="G229">
        <f>VLOOKUP($A229,Metadata!A$2:E$110,4,FALSE)</f>
        <v>12</v>
      </c>
      <c r="H229" t="str">
        <f>VLOOKUP($A229,Metadata!A$2:E$110,2,FALSE)</f>
        <v>Female</v>
      </c>
      <c r="I229" t="str">
        <f>VLOOKUP($A229,Metadata!A$2:E$110,5,FALSE)</f>
        <v>CD</v>
      </c>
      <c r="J229" t="str">
        <f>VLOOKUP($A229,Metadata!A$2:E$110,3,FALSE)</f>
        <v>White</v>
      </c>
    </row>
    <row r="230" spans="1:10" x14ac:dyDescent="0.3">
      <c r="A230">
        <v>4039</v>
      </c>
      <c r="B230" t="s">
        <v>2</v>
      </c>
      <c r="C230">
        <v>14</v>
      </c>
      <c r="D230" t="s">
        <v>271</v>
      </c>
      <c r="E230" t="s">
        <v>7</v>
      </c>
      <c r="F230" t="s">
        <v>275</v>
      </c>
      <c r="G230">
        <f>VLOOKUP($A230,Metadata!A$2:E$110,4,FALSE)</f>
        <v>12</v>
      </c>
      <c r="H230" t="str">
        <f>VLOOKUP($A230,Metadata!A$2:E$110,2,FALSE)</f>
        <v>Female</v>
      </c>
      <c r="I230" t="str">
        <f>VLOOKUP($A230,Metadata!A$2:E$110,5,FALSE)</f>
        <v>CD</v>
      </c>
      <c r="J230" t="str">
        <f>VLOOKUP($A230,Metadata!A$2:E$110,3,FALSE)</f>
        <v>White</v>
      </c>
    </row>
    <row r="231" spans="1:10" x14ac:dyDescent="0.3">
      <c r="A231">
        <v>4039</v>
      </c>
      <c r="B231" t="s">
        <v>2</v>
      </c>
      <c r="C231">
        <v>14</v>
      </c>
      <c r="D231" t="s">
        <v>271</v>
      </c>
      <c r="E231" t="s">
        <v>9</v>
      </c>
      <c r="F231" t="s">
        <v>276</v>
      </c>
      <c r="G231">
        <f>VLOOKUP($A231,Metadata!A$2:E$110,4,FALSE)</f>
        <v>12</v>
      </c>
      <c r="H231" t="str">
        <f>VLOOKUP($A231,Metadata!A$2:E$110,2,FALSE)</f>
        <v>Female</v>
      </c>
      <c r="I231" t="str">
        <f>VLOOKUP($A231,Metadata!A$2:E$110,5,FALSE)</f>
        <v>CD</v>
      </c>
      <c r="J231" t="str">
        <f>VLOOKUP($A231,Metadata!A$2:E$110,3,FALSE)</f>
        <v>White</v>
      </c>
    </row>
    <row r="232" spans="1:10" x14ac:dyDescent="0.3">
      <c r="A232">
        <v>4039</v>
      </c>
      <c r="B232" t="s">
        <v>2</v>
      </c>
      <c r="C232">
        <v>14</v>
      </c>
      <c r="D232" t="s">
        <v>271</v>
      </c>
      <c r="E232" t="s">
        <v>4</v>
      </c>
      <c r="F232" t="s">
        <v>277</v>
      </c>
      <c r="G232">
        <f>VLOOKUP($A232,Metadata!A$2:E$110,4,FALSE)</f>
        <v>12</v>
      </c>
      <c r="H232" t="str">
        <f>VLOOKUP($A232,Metadata!A$2:E$110,2,FALSE)</f>
        <v>Female</v>
      </c>
      <c r="I232" t="str">
        <f>VLOOKUP($A232,Metadata!A$2:E$110,5,FALSE)</f>
        <v>CD</v>
      </c>
      <c r="J232" t="str">
        <f>VLOOKUP($A232,Metadata!A$2:E$110,3,FALSE)</f>
        <v>White</v>
      </c>
    </row>
    <row r="233" spans="1:10" x14ac:dyDescent="0.3">
      <c r="A233">
        <v>4039</v>
      </c>
      <c r="B233" t="s">
        <v>2</v>
      </c>
      <c r="C233">
        <v>14</v>
      </c>
      <c r="D233" t="s">
        <v>271</v>
      </c>
      <c r="E233" t="s">
        <v>4</v>
      </c>
      <c r="F233" t="s">
        <v>278</v>
      </c>
      <c r="G233">
        <f>VLOOKUP($A233,Metadata!A$2:E$110,4,FALSE)</f>
        <v>12</v>
      </c>
      <c r="H233" t="str">
        <f>VLOOKUP($A233,Metadata!A$2:E$110,2,FALSE)</f>
        <v>Female</v>
      </c>
      <c r="I233" t="str">
        <f>VLOOKUP($A233,Metadata!A$2:E$110,5,FALSE)</f>
        <v>CD</v>
      </c>
      <c r="J233" t="str">
        <f>VLOOKUP($A233,Metadata!A$2:E$110,3,FALSE)</f>
        <v>White</v>
      </c>
    </row>
    <row r="234" spans="1:10" x14ac:dyDescent="0.3">
      <c r="A234">
        <v>4039</v>
      </c>
      <c r="B234" t="s">
        <v>2</v>
      </c>
      <c r="C234">
        <v>8</v>
      </c>
      <c r="D234" t="s">
        <v>279</v>
      </c>
      <c r="E234" t="s">
        <v>9</v>
      </c>
      <c r="F234" t="s">
        <v>280</v>
      </c>
      <c r="G234">
        <f>VLOOKUP($A234,Metadata!A$2:E$110,4,FALSE)</f>
        <v>12</v>
      </c>
      <c r="H234" t="str">
        <f>VLOOKUP($A234,Metadata!A$2:E$110,2,FALSE)</f>
        <v>Female</v>
      </c>
      <c r="I234" t="str">
        <f>VLOOKUP($A234,Metadata!A$2:E$110,5,FALSE)</f>
        <v>CD</v>
      </c>
      <c r="J234" t="str">
        <f>VLOOKUP($A234,Metadata!A$2:E$110,3,FALSE)</f>
        <v>White</v>
      </c>
    </row>
    <row r="235" spans="1:10" x14ac:dyDescent="0.3">
      <c r="A235">
        <v>4039</v>
      </c>
      <c r="B235" t="s">
        <v>2</v>
      </c>
      <c r="C235">
        <v>8</v>
      </c>
      <c r="D235" t="s">
        <v>279</v>
      </c>
      <c r="E235" t="s">
        <v>9</v>
      </c>
      <c r="F235" t="s">
        <v>281</v>
      </c>
      <c r="G235">
        <f>VLOOKUP($A235,Metadata!A$2:E$110,4,FALSE)</f>
        <v>12</v>
      </c>
      <c r="H235" t="str">
        <f>VLOOKUP($A235,Metadata!A$2:E$110,2,FALSE)</f>
        <v>Female</v>
      </c>
      <c r="I235" t="str">
        <f>VLOOKUP($A235,Metadata!A$2:E$110,5,FALSE)</f>
        <v>CD</v>
      </c>
      <c r="J235" t="str">
        <f>VLOOKUP($A235,Metadata!A$2:E$110,3,FALSE)</f>
        <v>White</v>
      </c>
    </row>
    <row r="236" spans="1:10" x14ac:dyDescent="0.3">
      <c r="A236">
        <v>4039</v>
      </c>
      <c r="B236" t="s">
        <v>2</v>
      </c>
      <c r="C236">
        <v>8</v>
      </c>
      <c r="D236" t="s">
        <v>279</v>
      </c>
      <c r="E236" t="s">
        <v>1</v>
      </c>
      <c r="F236" t="s">
        <v>282</v>
      </c>
      <c r="G236">
        <f>VLOOKUP($A236,Metadata!A$2:E$110,4,FALSE)</f>
        <v>12</v>
      </c>
      <c r="H236" t="str">
        <f>VLOOKUP($A236,Metadata!A$2:E$110,2,FALSE)</f>
        <v>Female</v>
      </c>
      <c r="I236" t="str">
        <f>VLOOKUP($A236,Metadata!A$2:E$110,5,FALSE)</f>
        <v>CD</v>
      </c>
      <c r="J236" t="str">
        <f>VLOOKUP($A236,Metadata!A$2:E$110,3,FALSE)</f>
        <v>White</v>
      </c>
    </row>
    <row r="237" spans="1:10" x14ac:dyDescent="0.3">
      <c r="A237">
        <v>4039</v>
      </c>
      <c r="B237" t="s">
        <v>2</v>
      </c>
      <c r="C237">
        <v>8</v>
      </c>
      <c r="D237" t="s">
        <v>279</v>
      </c>
      <c r="E237" t="s">
        <v>7</v>
      </c>
      <c r="F237" t="s">
        <v>283</v>
      </c>
      <c r="G237">
        <f>VLOOKUP($A237,Metadata!A$2:E$110,4,FALSE)</f>
        <v>12</v>
      </c>
      <c r="H237" t="str">
        <f>VLOOKUP($A237,Metadata!A$2:E$110,2,FALSE)</f>
        <v>Female</v>
      </c>
      <c r="I237" t="str">
        <f>VLOOKUP($A237,Metadata!A$2:E$110,5,FALSE)</f>
        <v>CD</v>
      </c>
      <c r="J237" t="str">
        <f>VLOOKUP($A237,Metadata!A$2:E$110,3,FALSE)</f>
        <v>White</v>
      </c>
    </row>
    <row r="238" spans="1:10" x14ac:dyDescent="0.3">
      <c r="A238">
        <v>4039</v>
      </c>
      <c r="B238" t="s">
        <v>2</v>
      </c>
      <c r="C238">
        <v>8</v>
      </c>
      <c r="D238" t="s">
        <v>279</v>
      </c>
      <c r="E238" t="s">
        <v>7</v>
      </c>
      <c r="F238" t="s">
        <v>284</v>
      </c>
      <c r="G238">
        <f>VLOOKUP($A238,Metadata!A$2:E$110,4,FALSE)</f>
        <v>12</v>
      </c>
      <c r="H238" t="str">
        <f>VLOOKUP($A238,Metadata!A$2:E$110,2,FALSE)</f>
        <v>Female</v>
      </c>
      <c r="I238" t="str">
        <f>VLOOKUP($A238,Metadata!A$2:E$110,5,FALSE)</f>
        <v>CD</v>
      </c>
      <c r="J238" t="str">
        <f>VLOOKUP($A238,Metadata!A$2:E$110,3,FALSE)</f>
        <v>White</v>
      </c>
    </row>
    <row r="239" spans="1:10" x14ac:dyDescent="0.3">
      <c r="A239">
        <v>4039</v>
      </c>
      <c r="B239" t="s">
        <v>2</v>
      </c>
      <c r="C239">
        <v>8</v>
      </c>
      <c r="D239" t="s">
        <v>279</v>
      </c>
      <c r="E239" t="s">
        <v>4</v>
      </c>
      <c r="F239" t="s">
        <v>285</v>
      </c>
      <c r="G239">
        <f>VLOOKUP($A239,Metadata!A$2:E$110,4,FALSE)</f>
        <v>12</v>
      </c>
      <c r="H239" t="str">
        <f>VLOOKUP($A239,Metadata!A$2:E$110,2,FALSE)</f>
        <v>Female</v>
      </c>
      <c r="I239" t="str">
        <f>VLOOKUP($A239,Metadata!A$2:E$110,5,FALSE)</f>
        <v>CD</v>
      </c>
      <c r="J239" t="str">
        <f>VLOOKUP($A239,Metadata!A$2:E$110,3,FALSE)</f>
        <v>White</v>
      </c>
    </row>
    <row r="240" spans="1:10" x14ac:dyDescent="0.3">
      <c r="A240">
        <v>4039</v>
      </c>
      <c r="B240" t="s">
        <v>2</v>
      </c>
      <c r="C240">
        <v>8</v>
      </c>
      <c r="D240" t="s">
        <v>279</v>
      </c>
      <c r="E240" t="s">
        <v>4</v>
      </c>
      <c r="F240" t="s">
        <v>286</v>
      </c>
      <c r="G240">
        <f>VLOOKUP($A240,Metadata!A$2:E$110,4,FALSE)</f>
        <v>12</v>
      </c>
      <c r="H240" t="str">
        <f>VLOOKUP($A240,Metadata!A$2:E$110,2,FALSE)</f>
        <v>Female</v>
      </c>
      <c r="I240" t="str">
        <f>VLOOKUP($A240,Metadata!A$2:E$110,5,FALSE)</f>
        <v>CD</v>
      </c>
      <c r="J240" t="str">
        <f>VLOOKUP($A240,Metadata!A$2:E$110,3,FALSE)</f>
        <v>White</v>
      </c>
    </row>
    <row r="241" spans="1:10" x14ac:dyDescent="0.3">
      <c r="A241">
        <v>4039</v>
      </c>
      <c r="B241" t="s">
        <v>2</v>
      </c>
      <c r="C241">
        <v>18</v>
      </c>
      <c r="D241" t="s">
        <v>287</v>
      </c>
      <c r="E241" t="s">
        <v>1</v>
      </c>
      <c r="F241" t="s">
        <v>288</v>
      </c>
      <c r="G241">
        <f>VLOOKUP($A241,Metadata!A$2:E$110,4,FALSE)</f>
        <v>12</v>
      </c>
      <c r="H241" t="str">
        <f>VLOOKUP($A241,Metadata!A$2:E$110,2,FALSE)</f>
        <v>Female</v>
      </c>
      <c r="I241" t="str">
        <f>VLOOKUP($A241,Metadata!A$2:E$110,5,FALSE)</f>
        <v>CD</v>
      </c>
      <c r="J241" t="str">
        <f>VLOOKUP($A241,Metadata!A$2:E$110,3,FALSE)</f>
        <v>White</v>
      </c>
    </row>
    <row r="242" spans="1:10" x14ac:dyDescent="0.3">
      <c r="A242">
        <v>4039</v>
      </c>
      <c r="B242" t="s">
        <v>2</v>
      </c>
      <c r="C242">
        <v>18</v>
      </c>
      <c r="D242" t="s">
        <v>287</v>
      </c>
      <c r="E242" t="s">
        <v>9</v>
      </c>
      <c r="F242" t="s">
        <v>289</v>
      </c>
      <c r="G242">
        <f>VLOOKUP($A242,Metadata!A$2:E$110,4,FALSE)</f>
        <v>12</v>
      </c>
      <c r="H242" t="str">
        <f>VLOOKUP($A242,Metadata!A$2:E$110,2,FALSE)</f>
        <v>Female</v>
      </c>
      <c r="I242" t="str">
        <f>VLOOKUP($A242,Metadata!A$2:E$110,5,FALSE)</f>
        <v>CD</v>
      </c>
      <c r="J242" t="str">
        <f>VLOOKUP($A242,Metadata!A$2:E$110,3,FALSE)</f>
        <v>White</v>
      </c>
    </row>
    <row r="243" spans="1:10" x14ac:dyDescent="0.3">
      <c r="A243">
        <v>4039</v>
      </c>
      <c r="B243" t="s">
        <v>2</v>
      </c>
      <c r="C243">
        <v>18</v>
      </c>
      <c r="D243" t="s">
        <v>287</v>
      </c>
      <c r="E243" t="s">
        <v>4</v>
      </c>
      <c r="F243" t="s">
        <v>290</v>
      </c>
      <c r="G243">
        <f>VLOOKUP($A243,Metadata!A$2:E$110,4,FALSE)</f>
        <v>12</v>
      </c>
      <c r="H243" t="str">
        <f>VLOOKUP($A243,Metadata!A$2:E$110,2,FALSE)</f>
        <v>Female</v>
      </c>
      <c r="I243" t="str">
        <f>VLOOKUP($A243,Metadata!A$2:E$110,5,FALSE)</f>
        <v>CD</v>
      </c>
      <c r="J243" t="str">
        <f>VLOOKUP($A243,Metadata!A$2:E$110,3,FALSE)</f>
        <v>White</v>
      </c>
    </row>
    <row r="244" spans="1:10" x14ac:dyDescent="0.3">
      <c r="A244">
        <v>4039</v>
      </c>
      <c r="B244" t="s">
        <v>2</v>
      </c>
      <c r="C244">
        <v>18</v>
      </c>
      <c r="D244" t="s">
        <v>287</v>
      </c>
      <c r="E244" t="s">
        <v>7</v>
      </c>
      <c r="F244" t="s">
        <v>291</v>
      </c>
      <c r="G244">
        <f>VLOOKUP($A244,Metadata!A$2:E$110,4,FALSE)</f>
        <v>12</v>
      </c>
      <c r="H244" t="str">
        <f>VLOOKUP($A244,Metadata!A$2:E$110,2,FALSE)</f>
        <v>Female</v>
      </c>
      <c r="I244" t="str">
        <f>VLOOKUP($A244,Metadata!A$2:E$110,5,FALSE)</f>
        <v>CD</v>
      </c>
      <c r="J244" t="str">
        <f>VLOOKUP($A244,Metadata!A$2:E$110,3,FALSE)</f>
        <v>White</v>
      </c>
    </row>
    <row r="245" spans="1:10" x14ac:dyDescent="0.3">
      <c r="A245">
        <v>4039</v>
      </c>
      <c r="B245" t="s">
        <v>2</v>
      </c>
      <c r="C245">
        <v>4</v>
      </c>
      <c r="D245" t="s">
        <v>292</v>
      </c>
      <c r="E245" t="s">
        <v>4</v>
      </c>
      <c r="F245" t="s">
        <v>293</v>
      </c>
      <c r="G245">
        <f>VLOOKUP($A245,Metadata!A$2:E$110,4,FALSE)</f>
        <v>12</v>
      </c>
      <c r="H245" t="str">
        <f>VLOOKUP($A245,Metadata!A$2:E$110,2,FALSE)</f>
        <v>Female</v>
      </c>
      <c r="I245" t="str">
        <f>VLOOKUP($A245,Metadata!A$2:E$110,5,FALSE)</f>
        <v>CD</v>
      </c>
      <c r="J245" t="str">
        <f>VLOOKUP($A245,Metadata!A$2:E$110,3,FALSE)</f>
        <v>White</v>
      </c>
    </row>
    <row r="246" spans="1:10" x14ac:dyDescent="0.3">
      <c r="A246">
        <v>4039</v>
      </c>
      <c r="B246" t="s">
        <v>2</v>
      </c>
      <c r="C246">
        <v>4</v>
      </c>
      <c r="D246" t="s">
        <v>292</v>
      </c>
      <c r="E246" t="s">
        <v>1</v>
      </c>
      <c r="F246" t="s">
        <v>294</v>
      </c>
      <c r="G246">
        <f>VLOOKUP($A246,Metadata!A$2:E$110,4,FALSE)</f>
        <v>12</v>
      </c>
      <c r="H246" t="str">
        <f>VLOOKUP($A246,Metadata!A$2:E$110,2,FALSE)</f>
        <v>Female</v>
      </c>
      <c r="I246" t="str">
        <f>VLOOKUP($A246,Metadata!A$2:E$110,5,FALSE)</f>
        <v>CD</v>
      </c>
      <c r="J246" t="str">
        <f>VLOOKUP($A246,Metadata!A$2:E$110,3,FALSE)</f>
        <v>White</v>
      </c>
    </row>
    <row r="247" spans="1:10" x14ac:dyDescent="0.3">
      <c r="A247">
        <v>4039</v>
      </c>
      <c r="B247" t="s">
        <v>2</v>
      </c>
      <c r="C247">
        <v>4</v>
      </c>
      <c r="D247" t="s">
        <v>292</v>
      </c>
      <c r="E247" t="s">
        <v>4</v>
      </c>
      <c r="F247" t="s">
        <v>295</v>
      </c>
      <c r="G247">
        <f>VLOOKUP($A247,Metadata!A$2:E$110,4,FALSE)</f>
        <v>12</v>
      </c>
      <c r="H247" t="str">
        <f>VLOOKUP($A247,Metadata!A$2:E$110,2,FALSE)</f>
        <v>Female</v>
      </c>
      <c r="I247" t="str">
        <f>VLOOKUP($A247,Metadata!A$2:E$110,5,FALSE)</f>
        <v>CD</v>
      </c>
      <c r="J247" t="str">
        <f>VLOOKUP($A247,Metadata!A$2:E$110,3,FALSE)</f>
        <v>White</v>
      </c>
    </row>
    <row r="248" spans="1:10" x14ac:dyDescent="0.3">
      <c r="A248">
        <v>4039</v>
      </c>
      <c r="B248" t="s">
        <v>2</v>
      </c>
      <c r="C248">
        <v>4</v>
      </c>
      <c r="D248" t="s">
        <v>292</v>
      </c>
      <c r="E248" t="s">
        <v>9</v>
      </c>
      <c r="F248" t="s">
        <v>296</v>
      </c>
      <c r="G248">
        <f>VLOOKUP($A248,Metadata!A$2:E$110,4,FALSE)</f>
        <v>12</v>
      </c>
      <c r="H248" t="str">
        <f>VLOOKUP($A248,Metadata!A$2:E$110,2,FALSE)</f>
        <v>Female</v>
      </c>
      <c r="I248" t="str">
        <f>VLOOKUP($A248,Metadata!A$2:E$110,5,FALSE)</f>
        <v>CD</v>
      </c>
      <c r="J248" t="str">
        <f>VLOOKUP($A248,Metadata!A$2:E$110,3,FALSE)</f>
        <v>White</v>
      </c>
    </row>
    <row r="249" spans="1:10" x14ac:dyDescent="0.3">
      <c r="A249">
        <v>4039</v>
      </c>
      <c r="B249" t="s">
        <v>2</v>
      </c>
      <c r="C249">
        <v>4</v>
      </c>
      <c r="D249" t="s">
        <v>292</v>
      </c>
      <c r="E249" t="s">
        <v>9</v>
      </c>
      <c r="F249" t="s">
        <v>297</v>
      </c>
      <c r="G249">
        <f>VLOOKUP($A249,Metadata!A$2:E$110,4,FALSE)</f>
        <v>12</v>
      </c>
      <c r="H249" t="str">
        <f>VLOOKUP($A249,Metadata!A$2:E$110,2,FALSE)</f>
        <v>Female</v>
      </c>
      <c r="I249" t="str">
        <f>VLOOKUP($A249,Metadata!A$2:E$110,5,FALSE)</f>
        <v>CD</v>
      </c>
      <c r="J249" t="str">
        <f>VLOOKUP($A249,Metadata!A$2:E$110,3,FALSE)</f>
        <v>White</v>
      </c>
    </row>
    <row r="250" spans="1:10" x14ac:dyDescent="0.3">
      <c r="A250">
        <v>4039</v>
      </c>
      <c r="B250" t="s">
        <v>2</v>
      </c>
      <c r="C250">
        <v>4</v>
      </c>
      <c r="D250" t="s">
        <v>292</v>
      </c>
      <c r="E250" t="s">
        <v>7</v>
      </c>
      <c r="F250" t="s">
        <v>298</v>
      </c>
      <c r="G250">
        <f>VLOOKUP($A250,Metadata!A$2:E$110,4,FALSE)</f>
        <v>12</v>
      </c>
      <c r="H250" t="str">
        <f>VLOOKUP($A250,Metadata!A$2:E$110,2,FALSE)</f>
        <v>Female</v>
      </c>
      <c r="I250" t="str">
        <f>VLOOKUP($A250,Metadata!A$2:E$110,5,FALSE)</f>
        <v>CD</v>
      </c>
      <c r="J250" t="str">
        <f>VLOOKUP($A250,Metadata!A$2:E$110,3,FALSE)</f>
        <v>White</v>
      </c>
    </row>
    <row r="251" spans="1:10" x14ac:dyDescent="0.3">
      <c r="A251">
        <v>4039</v>
      </c>
      <c r="B251" t="s">
        <v>2</v>
      </c>
      <c r="C251">
        <v>4</v>
      </c>
      <c r="D251" t="s">
        <v>292</v>
      </c>
      <c r="E251" t="s">
        <v>7</v>
      </c>
      <c r="F251" t="s">
        <v>299</v>
      </c>
      <c r="G251">
        <f>VLOOKUP($A251,Metadata!A$2:E$110,4,FALSE)</f>
        <v>12</v>
      </c>
      <c r="H251" t="str">
        <f>VLOOKUP($A251,Metadata!A$2:E$110,2,FALSE)</f>
        <v>Female</v>
      </c>
      <c r="I251" t="str">
        <f>VLOOKUP($A251,Metadata!A$2:E$110,5,FALSE)</f>
        <v>CD</v>
      </c>
      <c r="J251" t="str">
        <f>VLOOKUP($A251,Metadata!A$2:E$110,3,FALSE)</f>
        <v>White</v>
      </c>
    </row>
    <row r="252" spans="1:10" x14ac:dyDescent="0.3">
      <c r="A252">
        <v>4039</v>
      </c>
      <c r="B252" t="s">
        <v>2</v>
      </c>
      <c r="C252">
        <v>19</v>
      </c>
      <c r="D252" t="s">
        <v>300</v>
      </c>
      <c r="E252" t="s">
        <v>9</v>
      </c>
      <c r="F252" t="s">
        <v>301</v>
      </c>
      <c r="G252">
        <f>VLOOKUP($A252,Metadata!A$2:E$110,4,FALSE)</f>
        <v>12</v>
      </c>
      <c r="H252" t="str">
        <f>VLOOKUP($A252,Metadata!A$2:E$110,2,FALSE)</f>
        <v>Female</v>
      </c>
      <c r="I252" t="str">
        <f>VLOOKUP($A252,Metadata!A$2:E$110,5,FALSE)</f>
        <v>CD</v>
      </c>
      <c r="J252" t="str">
        <f>VLOOKUP($A252,Metadata!A$2:E$110,3,FALSE)</f>
        <v>White</v>
      </c>
    </row>
    <row r="253" spans="1:10" x14ac:dyDescent="0.3">
      <c r="A253">
        <v>4039</v>
      </c>
      <c r="B253" t="s">
        <v>2</v>
      </c>
      <c r="C253">
        <v>19</v>
      </c>
      <c r="D253" t="s">
        <v>300</v>
      </c>
      <c r="E253" t="s">
        <v>1</v>
      </c>
      <c r="F253" t="s">
        <v>302</v>
      </c>
      <c r="G253">
        <f>VLOOKUP($A253,Metadata!A$2:E$110,4,FALSE)</f>
        <v>12</v>
      </c>
      <c r="H253" t="str">
        <f>VLOOKUP($A253,Metadata!A$2:E$110,2,FALSE)</f>
        <v>Female</v>
      </c>
      <c r="I253" t="str">
        <f>VLOOKUP($A253,Metadata!A$2:E$110,5,FALSE)</f>
        <v>CD</v>
      </c>
      <c r="J253" t="str">
        <f>VLOOKUP($A253,Metadata!A$2:E$110,3,FALSE)</f>
        <v>White</v>
      </c>
    </row>
    <row r="254" spans="1:10" x14ac:dyDescent="0.3">
      <c r="A254">
        <v>4039</v>
      </c>
      <c r="B254" t="s">
        <v>2</v>
      </c>
      <c r="C254">
        <v>19</v>
      </c>
      <c r="D254" t="s">
        <v>300</v>
      </c>
      <c r="E254" t="s">
        <v>4</v>
      </c>
      <c r="F254" t="s">
        <v>303</v>
      </c>
      <c r="G254">
        <f>VLOOKUP($A254,Metadata!A$2:E$110,4,FALSE)</f>
        <v>12</v>
      </c>
      <c r="H254" t="str">
        <f>VLOOKUP($A254,Metadata!A$2:E$110,2,FALSE)</f>
        <v>Female</v>
      </c>
      <c r="I254" t="str">
        <f>VLOOKUP($A254,Metadata!A$2:E$110,5,FALSE)</f>
        <v>CD</v>
      </c>
      <c r="J254" t="str">
        <f>VLOOKUP($A254,Metadata!A$2:E$110,3,FALSE)</f>
        <v>White</v>
      </c>
    </row>
    <row r="255" spans="1:10" x14ac:dyDescent="0.3">
      <c r="A255">
        <v>4039</v>
      </c>
      <c r="B255" t="s">
        <v>2</v>
      </c>
      <c r="C255">
        <v>19</v>
      </c>
      <c r="D255" t="s">
        <v>300</v>
      </c>
      <c r="E255" t="s">
        <v>7</v>
      </c>
      <c r="F255" t="s">
        <v>304</v>
      </c>
      <c r="G255">
        <f>VLOOKUP($A255,Metadata!A$2:E$110,4,FALSE)</f>
        <v>12</v>
      </c>
      <c r="H255" t="str">
        <f>VLOOKUP($A255,Metadata!A$2:E$110,2,FALSE)</f>
        <v>Female</v>
      </c>
      <c r="I255" t="str">
        <f>VLOOKUP($A255,Metadata!A$2:E$110,5,FALSE)</f>
        <v>CD</v>
      </c>
      <c r="J255" t="str">
        <f>VLOOKUP($A255,Metadata!A$2:E$110,3,FALSE)</f>
        <v>White</v>
      </c>
    </row>
    <row r="256" spans="1:10" x14ac:dyDescent="0.3">
      <c r="A256">
        <v>4039</v>
      </c>
      <c r="B256" t="s">
        <v>2</v>
      </c>
      <c r="C256">
        <v>9</v>
      </c>
      <c r="D256" t="s">
        <v>305</v>
      </c>
      <c r="E256" t="s">
        <v>1</v>
      </c>
      <c r="F256" t="s">
        <v>306</v>
      </c>
      <c r="G256">
        <f>VLOOKUP($A256,Metadata!A$2:E$110,4,FALSE)</f>
        <v>12</v>
      </c>
      <c r="H256" t="str">
        <f>VLOOKUP($A256,Metadata!A$2:E$110,2,FALSE)</f>
        <v>Female</v>
      </c>
      <c r="I256" t="str">
        <f>VLOOKUP($A256,Metadata!A$2:E$110,5,FALSE)</f>
        <v>CD</v>
      </c>
      <c r="J256" t="str">
        <f>VLOOKUP($A256,Metadata!A$2:E$110,3,FALSE)</f>
        <v>White</v>
      </c>
    </row>
    <row r="257" spans="1:10" x14ac:dyDescent="0.3">
      <c r="A257">
        <v>4039</v>
      </c>
      <c r="B257" t="s">
        <v>2</v>
      </c>
      <c r="C257">
        <v>9</v>
      </c>
      <c r="D257" t="s">
        <v>305</v>
      </c>
      <c r="E257" t="s">
        <v>9</v>
      </c>
      <c r="F257" t="s">
        <v>307</v>
      </c>
      <c r="G257">
        <f>VLOOKUP($A257,Metadata!A$2:E$110,4,FALSE)</f>
        <v>12</v>
      </c>
      <c r="H257" t="str">
        <f>VLOOKUP($A257,Metadata!A$2:E$110,2,FALSE)</f>
        <v>Female</v>
      </c>
      <c r="I257" t="str">
        <f>VLOOKUP($A257,Metadata!A$2:E$110,5,FALSE)</f>
        <v>CD</v>
      </c>
      <c r="J257" t="str">
        <f>VLOOKUP($A257,Metadata!A$2:E$110,3,FALSE)</f>
        <v>White</v>
      </c>
    </row>
    <row r="258" spans="1:10" x14ac:dyDescent="0.3">
      <c r="A258">
        <v>4039</v>
      </c>
      <c r="B258" t="s">
        <v>2</v>
      </c>
      <c r="C258">
        <v>9</v>
      </c>
      <c r="D258" t="s">
        <v>305</v>
      </c>
      <c r="E258" t="s">
        <v>7</v>
      </c>
      <c r="F258" t="s">
        <v>308</v>
      </c>
      <c r="G258">
        <f>VLOOKUP($A258,Metadata!A$2:E$110,4,FALSE)</f>
        <v>12</v>
      </c>
      <c r="H258" t="str">
        <f>VLOOKUP($A258,Metadata!A$2:E$110,2,FALSE)</f>
        <v>Female</v>
      </c>
      <c r="I258" t="str">
        <f>VLOOKUP($A258,Metadata!A$2:E$110,5,FALSE)</f>
        <v>CD</v>
      </c>
      <c r="J258" t="str">
        <f>VLOOKUP($A258,Metadata!A$2:E$110,3,FALSE)</f>
        <v>White</v>
      </c>
    </row>
    <row r="259" spans="1:10" x14ac:dyDescent="0.3">
      <c r="A259">
        <v>4039</v>
      </c>
      <c r="B259" t="s">
        <v>2</v>
      </c>
      <c r="C259">
        <v>9</v>
      </c>
      <c r="D259" t="s">
        <v>305</v>
      </c>
      <c r="E259" t="s">
        <v>4</v>
      </c>
      <c r="F259" t="s">
        <v>309</v>
      </c>
      <c r="G259">
        <f>VLOOKUP($A259,Metadata!A$2:E$110,4,FALSE)</f>
        <v>12</v>
      </c>
      <c r="H259" t="str">
        <f>VLOOKUP($A259,Metadata!A$2:E$110,2,FALSE)</f>
        <v>Female</v>
      </c>
      <c r="I259" t="str">
        <f>VLOOKUP($A259,Metadata!A$2:E$110,5,FALSE)</f>
        <v>CD</v>
      </c>
      <c r="J259" t="str">
        <f>VLOOKUP($A259,Metadata!A$2:E$110,3,FALSE)</f>
        <v>White</v>
      </c>
    </row>
    <row r="260" spans="1:10" x14ac:dyDescent="0.3">
      <c r="A260">
        <v>4039</v>
      </c>
      <c r="B260" t="s">
        <v>2</v>
      </c>
      <c r="C260">
        <v>25</v>
      </c>
      <c r="D260" t="s">
        <v>310</v>
      </c>
      <c r="E260" t="s">
        <v>9</v>
      </c>
      <c r="F260" t="s">
        <v>311</v>
      </c>
      <c r="G260">
        <f>VLOOKUP($A260,Metadata!A$2:E$110,4,FALSE)</f>
        <v>12</v>
      </c>
      <c r="H260" t="str">
        <f>VLOOKUP($A260,Metadata!A$2:E$110,2,FALSE)</f>
        <v>Female</v>
      </c>
      <c r="I260" t="str">
        <f>VLOOKUP($A260,Metadata!A$2:E$110,5,FALSE)</f>
        <v>CD</v>
      </c>
      <c r="J260" t="str">
        <f>VLOOKUP($A260,Metadata!A$2:E$110,3,FALSE)</f>
        <v>White</v>
      </c>
    </row>
    <row r="261" spans="1:10" x14ac:dyDescent="0.3">
      <c r="A261">
        <v>4039</v>
      </c>
      <c r="B261" t="s">
        <v>2</v>
      </c>
      <c r="C261">
        <v>25</v>
      </c>
      <c r="D261" t="s">
        <v>310</v>
      </c>
      <c r="E261" t="s">
        <v>4</v>
      </c>
      <c r="F261" t="s">
        <v>312</v>
      </c>
      <c r="G261">
        <f>VLOOKUP($A261,Metadata!A$2:E$110,4,FALSE)</f>
        <v>12</v>
      </c>
      <c r="H261" t="str">
        <f>VLOOKUP($A261,Metadata!A$2:E$110,2,FALSE)</f>
        <v>Female</v>
      </c>
      <c r="I261" t="str">
        <f>VLOOKUP($A261,Metadata!A$2:E$110,5,FALSE)</f>
        <v>CD</v>
      </c>
      <c r="J261" t="str">
        <f>VLOOKUP($A261,Metadata!A$2:E$110,3,FALSE)</f>
        <v>White</v>
      </c>
    </row>
    <row r="262" spans="1:10" x14ac:dyDescent="0.3">
      <c r="A262">
        <v>4039</v>
      </c>
      <c r="B262" t="s">
        <v>2</v>
      </c>
      <c r="C262">
        <v>25</v>
      </c>
      <c r="D262" t="s">
        <v>310</v>
      </c>
      <c r="E262" t="s">
        <v>4</v>
      </c>
      <c r="F262" t="s">
        <v>313</v>
      </c>
      <c r="G262">
        <f>VLOOKUP($A262,Metadata!A$2:E$110,4,FALSE)</f>
        <v>12</v>
      </c>
      <c r="H262" t="str">
        <f>VLOOKUP($A262,Metadata!A$2:E$110,2,FALSE)</f>
        <v>Female</v>
      </c>
      <c r="I262" t="str">
        <f>VLOOKUP($A262,Metadata!A$2:E$110,5,FALSE)</f>
        <v>CD</v>
      </c>
      <c r="J262" t="str">
        <f>VLOOKUP($A262,Metadata!A$2:E$110,3,FALSE)</f>
        <v>White</v>
      </c>
    </row>
    <row r="263" spans="1:10" x14ac:dyDescent="0.3">
      <c r="A263">
        <v>4039</v>
      </c>
      <c r="B263" t="s">
        <v>2</v>
      </c>
      <c r="C263">
        <v>25</v>
      </c>
      <c r="D263" t="s">
        <v>310</v>
      </c>
      <c r="E263" t="s">
        <v>7</v>
      </c>
      <c r="F263" t="s">
        <v>314</v>
      </c>
      <c r="G263">
        <f>VLOOKUP($A263,Metadata!A$2:E$110,4,FALSE)</f>
        <v>12</v>
      </c>
      <c r="H263" t="str">
        <f>VLOOKUP($A263,Metadata!A$2:E$110,2,FALSE)</f>
        <v>Female</v>
      </c>
      <c r="I263" t="str">
        <f>VLOOKUP($A263,Metadata!A$2:E$110,5,FALSE)</f>
        <v>CD</v>
      </c>
      <c r="J263" t="str">
        <f>VLOOKUP($A263,Metadata!A$2:E$110,3,FALSE)</f>
        <v>White</v>
      </c>
    </row>
    <row r="264" spans="1:10" x14ac:dyDescent="0.3">
      <c r="A264">
        <v>4039</v>
      </c>
      <c r="B264" t="s">
        <v>2</v>
      </c>
      <c r="C264">
        <v>25</v>
      </c>
      <c r="D264" t="s">
        <v>310</v>
      </c>
      <c r="E264" t="s">
        <v>9</v>
      </c>
      <c r="F264" t="s">
        <v>315</v>
      </c>
      <c r="G264">
        <f>VLOOKUP($A264,Metadata!A$2:E$110,4,FALSE)</f>
        <v>12</v>
      </c>
      <c r="H264" t="str">
        <f>VLOOKUP($A264,Metadata!A$2:E$110,2,FALSE)</f>
        <v>Female</v>
      </c>
      <c r="I264" t="str">
        <f>VLOOKUP($A264,Metadata!A$2:E$110,5,FALSE)</f>
        <v>CD</v>
      </c>
      <c r="J264" t="str">
        <f>VLOOKUP($A264,Metadata!A$2:E$110,3,FALSE)</f>
        <v>White</v>
      </c>
    </row>
    <row r="265" spans="1:10" x14ac:dyDescent="0.3">
      <c r="A265">
        <v>4039</v>
      </c>
      <c r="B265" t="s">
        <v>2</v>
      </c>
      <c r="C265">
        <v>25</v>
      </c>
      <c r="D265" t="s">
        <v>310</v>
      </c>
      <c r="E265" t="s">
        <v>1</v>
      </c>
      <c r="F265" t="s">
        <v>316</v>
      </c>
      <c r="G265">
        <f>VLOOKUP($A265,Metadata!A$2:E$110,4,FALSE)</f>
        <v>12</v>
      </c>
      <c r="H265" t="str">
        <f>VLOOKUP($A265,Metadata!A$2:E$110,2,FALSE)</f>
        <v>Female</v>
      </c>
      <c r="I265" t="str">
        <f>VLOOKUP($A265,Metadata!A$2:E$110,5,FALSE)</f>
        <v>CD</v>
      </c>
      <c r="J265" t="str">
        <f>VLOOKUP($A265,Metadata!A$2:E$110,3,FALSE)</f>
        <v>White</v>
      </c>
    </row>
    <row r="266" spans="1:10" x14ac:dyDescent="0.3">
      <c r="A266">
        <v>4039</v>
      </c>
      <c r="B266" t="s">
        <v>2</v>
      </c>
      <c r="C266">
        <v>25</v>
      </c>
      <c r="D266" t="s">
        <v>310</v>
      </c>
      <c r="E266" t="s">
        <v>7</v>
      </c>
      <c r="F266" t="s">
        <v>317</v>
      </c>
      <c r="G266">
        <f>VLOOKUP($A266,Metadata!A$2:E$110,4,FALSE)</f>
        <v>12</v>
      </c>
      <c r="H266" t="str">
        <f>VLOOKUP($A266,Metadata!A$2:E$110,2,FALSE)</f>
        <v>Female</v>
      </c>
      <c r="I266" t="str">
        <f>VLOOKUP($A266,Metadata!A$2:E$110,5,FALSE)</f>
        <v>CD</v>
      </c>
      <c r="J266" t="str">
        <f>VLOOKUP($A266,Metadata!A$2:E$110,3,FALSE)</f>
        <v>White</v>
      </c>
    </row>
    <row r="267" spans="1:10" x14ac:dyDescent="0.3">
      <c r="A267">
        <v>4039</v>
      </c>
      <c r="B267" t="s">
        <v>2</v>
      </c>
      <c r="C267">
        <v>23</v>
      </c>
      <c r="D267" t="s">
        <v>318</v>
      </c>
      <c r="E267" t="s">
        <v>7</v>
      </c>
      <c r="F267" t="s">
        <v>319</v>
      </c>
      <c r="G267">
        <f>VLOOKUP($A267,Metadata!A$2:E$110,4,FALSE)</f>
        <v>12</v>
      </c>
      <c r="H267" t="str">
        <f>VLOOKUP($A267,Metadata!A$2:E$110,2,FALSE)</f>
        <v>Female</v>
      </c>
      <c r="I267" t="str">
        <f>VLOOKUP($A267,Metadata!A$2:E$110,5,FALSE)</f>
        <v>CD</v>
      </c>
      <c r="J267" t="str">
        <f>VLOOKUP($A267,Metadata!A$2:E$110,3,FALSE)</f>
        <v>White</v>
      </c>
    </row>
    <row r="268" spans="1:10" x14ac:dyDescent="0.3">
      <c r="A268">
        <v>4039</v>
      </c>
      <c r="B268" t="s">
        <v>2</v>
      </c>
      <c r="C268">
        <v>23</v>
      </c>
      <c r="D268" t="s">
        <v>318</v>
      </c>
      <c r="E268" t="s">
        <v>9</v>
      </c>
      <c r="F268" t="s">
        <v>320</v>
      </c>
      <c r="G268">
        <f>VLOOKUP($A268,Metadata!A$2:E$110,4,FALSE)</f>
        <v>12</v>
      </c>
      <c r="H268" t="str">
        <f>VLOOKUP($A268,Metadata!A$2:E$110,2,FALSE)</f>
        <v>Female</v>
      </c>
      <c r="I268" t="str">
        <f>VLOOKUP($A268,Metadata!A$2:E$110,5,FALSE)</f>
        <v>CD</v>
      </c>
      <c r="J268" t="str">
        <f>VLOOKUP($A268,Metadata!A$2:E$110,3,FALSE)</f>
        <v>White</v>
      </c>
    </row>
    <row r="269" spans="1:10" x14ac:dyDescent="0.3">
      <c r="A269">
        <v>4039</v>
      </c>
      <c r="B269" t="s">
        <v>2</v>
      </c>
      <c r="C269">
        <v>23</v>
      </c>
      <c r="D269" t="s">
        <v>318</v>
      </c>
      <c r="E269" t="s">
        <v>9</v>
      </c>
      <c r="F269" t="s">
        <v>321</v>
      </c>
      <c r="G269">
        <f>VLOOKUP($A269,Metadata!A$2:E$110,4,FALSE)</f>
        <v>12</v>
      </c>
      <c r="H269" t="str">
        <f>VLOOKUP($A269,Metadata!A$2:E$110,2,FALSE)</f>
        <v>Female</v>
      </c>
      <c r="I269" t="str">
        <f>VLOOKUP($A269,Metadata!A$2:E$110,5,FALSE)</f>
        <v>CD</v>
      </c>
      <c r="J269" t="str">
        <f>VLOOKUP($A269,Metadata!A$2:E$110,3,FALSE)</f>
        <v>White</v>
      </c>
    </row>
    <row r="270" spans="1:10" x14ac:dyDescent="0.3">
      <c r="A270">
        <v>4039</v>
      </c>
      <c r="B270" t="s">
        <v>2</v>
      </c>
      <c r="C270">
        <v>23</v>
      </c>
      <c r="D270" t="s">
        <v>318</v>
      </c>
      <c r="E270" t="s">
        <v>7</v>
      </c>
      <c r="F270" t="s">
        <v>322</v>
      </c>
      <c r="G270">
        <f>VLOOKUP($A270,Metadata!A$2:E$110,4,FALSE)</f>
        <v>12</v>
      </c>
      <c r="H270" t="str">
        <f>VLOOKUP($A270,Metadata!A$2:E$110,2,FALSE)</f>
        <v>Female</v>
      </c>
      <c r="I270" t="str">
        <f>VLOOKUP($A270,Metadata!A$2:E$110,5,FALSE)</f>
        <v>CD</v>
      </c>
      <c r="J270" t="str">
        <f>VLOOKUP($A270,Metadata!A$2:E$110,3,FALSE)</f>
        <v>White</v>
      </c>
    </row>
    <row r="271" spans="1:10" x14ac:dyDescent="0.3">
      <c r="A271">
        <v>4039</v>
      </c>
      <c r="B271" t="s">
        <v>2</v>
      </c>
      <c r="C271">
        <v>23</v>
      </c>
      <c r="D271" t="s">
        <v>318</v>
      </c>
      <c r="E271" t="s">
        <v>4</v>
      </c>
      <c r="F271" t="s">
        <v>323</v>
      </c>
      <c r="G271">
        <f>VLOOKUP($A271,Metadata!A$2:E$110,4,FALSE)</f>
        <v>12</v>
      </c>
      <c r="H271" t="str">
        <f>VLOOKUP($A271,Metadata!A$2:E$110,2,FALSE)</f>
        <v>Female</v>
      </c>
      <c r="I271" t="str">
        <f>VLOOKUP($A271,Metadata!A$2:E$110,5,FALSE)</f>
        <v>CD</v>
      </c>
      <c r="J271" t="str">
        <f>VLOOKUP($A271,Metadata!A$2:E$110,3,FALSE)</f>
        <v>White</v>
      </c>
    </row>
    <row r="272" spans="1:10" x14ac:dyDescent="0.3">
      <c r="A272">
        <v>4039</v>
      </c>
      <c r="B272" t="s">
        <v>2</v>
      </c>
      <c r="C272">
        <v>23</v>
      </c>
      <c r="D272" t="s">
        <v>318</v>
      </c>
      <c r="E272" t="s">
        <v>1</v>
      </c>
      <c r="F272" t="s">
        <v>324</v>
      </c>
      <c r="G272">
        <f>VLOOKUP($A272,Metadata!A$2:E$110,4,FALSE)</f>
        <v>12</v>
      </c>
      <c r="H272" t="str">
        <f>VLOOKUP($A272,Metadata!A$2:E$110,2,FALSE)</f>
        <v>Female</v>
      </c>
      <c r="I272" t="str">
        <f>VLOOKUP($A272,Metadata!A$2:E$110,5,FALSE)</f>
        <v>CD</v>
      </c>
      <c r="J272" t="str">
        <f>VLOOKUP($A272,Metadata!A$2:E$110,3,FALSE)</f>
        <v>White</v>
      </c>
    </row>
    <row r="273" spans="1:10" x14ac:dyDescent="0.3">
      <c r="A273">
        <v>4039</v>
      </c>
      <c r="B273" t="s">
        <v>2</v>
      </c>
      <c r="C273">
        <v>23</v>
      </c>
      <c r="D273" t="s">
        <v>318</v>
      </c>
      <c r="E273" t="s">
        <v>4</v>
      </c>
      <c r="F273" t="s">
        <v>325</v>
      </c>
      <c r="G273">
        <f>VLOOKUP($A273,Metadata!A$2:E$110,4,FALSE)</f>
        <v>12</v>
      </c>
      <c r="H273" t="str">
        <f>VLOOKUP($A273,Metadata!A$2:E$110,2,FALSE)</f>
        <v>Female</v>
      </c>
      <c r="I273" t="str">
        <f>VLOOKUP($A273,Metadata!A$2:E$110,5,FALSE)</f>
        <v>CD</v>
      </c>
      <c r="J273" t="str">
        <f>VLOOKUP($A273,Metadata!A$2:E$110,3,FALSE)</f>
        <v>White</v>
      </c>
    </row>
    <row r="274" spans="1:10" x14ac:dyDescent="0.3">
      <c r="A274">
        <v>4039</v>
      </c>
      <c r="B274" t="s">
        <v>2</v>
      </c>
      <c r="C274">
        <v>5</v>
      </c>
      <c r="D274" t="s">
        <v>326</v>
      </c>
      <c r="E274" t="s">
        <v>4</v>
      </c>
      <c r="F274" t="s">
        <v>327</v>
      </c>
      <c r="G274">
        <f>VLOOKUP($A274,Metadata!A$2:E$110,4,FALSE)</f>
        <v>12</v>
      </c>
      <c r="H274" t="str">
        <f>VLOOKUP($A274,Metadata!A$2:E$110,2,FALSE)</f>
        <v>Female</v>
      </c>
      <c r="I274" t="str">
        <f>VLOOKUP($A274,Metadata!A$2:E$110,5,FALSE)</f>
        <v>CD</v>
      </c>
      <c r="J274" t="str">
        <f>VLOOKUP($A274,Metadata!A$2:E$110,3,FALSE)</f>
        <v>White</v>
      </c>
    </row>
    <row r="275" spans="1:10" x14ac:dyDescent="0.3">
      <c r="A275">
        <v>4039</v>
      </c>
      <c r="B275" t="s">
        <v>2</v>
      </c>
      <c r="C275">
        <v>5</v>
      </c>
      <c r="D275" t="s">
        <v>326</v>
      </c>
      <c r="E275" t="s">
        <v>7</v>
      </c>
      <c r="F275" t="s">
        <v>328</v>
      </c>
      <c r="G275">
        <f>VLOOKUP($A275,Metadata!A$2:E$110,4,FALSE)</f>
        <v>12</v>
      </c>
      <c r="H275" t="str">
        <f>VLOOKUP($A275,Metadata!A$2:E$110,2,FALSE)</f>
        <v>Female</v>
      </c>
      <c r="I275" t="str">
        <f>VLOOKUP($A275,Metadata!A$2:E$110,5,FALSE)</f>
        <v>CD</v>
      </c>
      <c r="J275" t="str">
        <f>VLOOKUP($A275,Metadata!A$2:E$110,3,FALSE)</f>
        <v>White</v>
      </c>
    </row>
    <row r="276" spans="1:10" x14ac:dyDescent="0.3">
      <c r="A276">
        <v>4039</v>
      </c>
      <c r="B276" t="s">
        <v>2</v>
      </c>
      <c r="C276">
        <v>5</v>
      </c>
      <c r="D276" t="s">
        <v>326</v>
      </c>
      <c r="E276" t="s">
        <v>9</v>
      </c>
      <c r="F276" t="s">
        <v>329</v>
      </c>
      <c r="G276">
        <f>VLOOKUP($A276,Metadata!A$2:E$110,4,FALSE)</f>
        <v>12</v>
      </c>
      <c r="H276" t="str">
        <f>VLOOKUP($A276,Metadata!A$2:E$110,2,FALSE)</f>
        <v>Female</v>
      </c>
      <c r="I276" t="str">
        <f>VLOOKUP($A276,Metadata!A$2:E$110,5,FALSE)</f>
        <v>CD</v>
      </c>
      <c r="J276" t="str">
        <f>VLOOKUP($A276,Metadata!A$2:E$110,3,FALSE)</f>
        <v>White</v>
      </c>
    </row>
    <row r="277" spans="1:10" x14ac:dyDescent="0.3">
      <c r="A277">
        <v>4039</v>
      </c>
      <c r="B277" t="s">
        <v>2</v>
      </c>
      <c r="C277">
        <v>5</v>
      </c>
      <c r="D277" t="s">
        <v>326</v>
      </c>
      <c r="E277" t="s">
        <v>7</v>
      </c>
      <c r="F277" t="s">
        <v>330</v>
      </c>
      <c r="G277">
        <f>VLOOKUP($A277,Metadata!A$2:E$110,4,FALSE)</f>
        <v>12</v>
      </c>
      <c r="H277" t="str">
        <f>VLOOKUP($A277,Metadata!A$2:E$110,2,FALSE)</f>
        <v>Female</v>
      </c>
      <c r="I277" t="str">
        <f>VLOOKUP($A277,Metadata!A$2:E$110,5,FALSE)</f>
        <v>CD</v>
      </c>
      <c r="J277" t="str">
        <f>VLOOKUP($A277,Metadata!A$2:E$110,3,FALSE)</f>
        <v>White</v>
      </c>
    </row>
    <row r="278" spans="1:10" x14ac:dyDescent="0.3">
      <c r="A278">
        <v>4039</v>
      </c>
      <c r="B278" t="s">
        <v>2</v>
      </c>
      <c r="C278">
        <v>5</v>
      </c>
      <c r="D278" t="s">
        <v>326</v>
      </c>
      <c r="E278" t="s">
        <v>1</v>
      </c>
      <c r="F278" t="s">
        <v>331</v>
      </c>
      <c r="G278">
        <f>VLOOKUP($A278,Metadata!A$2:E$110,4,FALSE)</f>
        <v>12</v>
      </c>
      <c r="H278" t="str">
        <f>VLOOKUP($A278,Metadata!A$2:E$110,2,FALSE)</f>
        <v>Female</v>
      </c>
      <c r="I278" t="str">
        <f>VLOOKUP($A278,Metadata!A$2:E$110,5,FALSE)</f>
        <v>CD</v>
      </c>
      <c r="J278" t="str">
        <f>VLOOKUP($A278,Metadata!A$2:E$110,3,FALSE)</f>
        <v>White</v>
      </c>
    </row>
    <row r="279" spans="1:10" x14ac:dyDescent="0.3">
      <c r="A279">
        <v>4039</v>
      </c>
      <c r="B279" t="s">
        <v>2</v>
      </c>
      <c r="C279">
        <v>5</v>
      </c>
      <c r="D279" t="s">
        <v>326</v>
      </c>
      <c r="E279" t="s">
        <v>9</v>
      </c>
      <c r="F279" t="s">
        <v>332</v>
      </c>
      <c r="G279">
        <f>VLOOKUP($A279,Metadata!A$2:E$110,4,FALSE)</f>
        <v>12</v>
      </c>
      <c r="H279" t="str">
        <f>VLOOKUP($A279,Metadata!A$2:E$110,2,FALSE)</f>
        <v>Female</v>
      </c>
      <c r="I279" t="str">
        <f>VLOOKUP($A279,Metadata!A$2:E$110,5,FALSE)</f>
        <v>CD</v>
      </c>
      <c r="J279" t="str">
        <f>VLOOKUP($A279,Metadata!A$2:E$110,3,FALSE)</f>
        <v>White</v>
      </c>
    </row>
    <row r="280" spans="1:10" x14ac:dyDescent="0.3">
      <c r="A280">
        <v>4039</v>
      </c>
      <c r="B280" t="s">
        <v>2</v>
      </c>
      <c r="C280">
        <v>5</v>
      </c>
      <c r="D280" t="s">
        <v>326</v>
      </c>
      <c r="E280" t="s">
        <v>4</v>
      </c>
      <c r="F280" t="s">
        <v>333</v>
      </c>
      <c r="G280">
        <f>VLOOKUP($A280,Metadata!A$2:E$110,4,FALSE)</f>
        <v>12</v>
      </c>
      <c r="H280" t="str">
        <f>VLOOKUP($A280,Metadata!A$2:E$110,2,FALSE)</f>
        <v>Female</v>
      </c>
      <c r="I280" t="str">
        <f>VLOOKUP($A280,Metadata!A$2:E$110,5,FALSE)</f>
        <v>CD</v>
      </c>
      <c r="J280" t="str">
        <f>VLOOKUP($A280,Metadata!A$2:E$110,3,FALSE)</f>
        <v>White</v>
      </c>
    </row>
    <row r="281" spans="1:10" x14ac:dyDescent="0.3">
      <c r="A281">
        <v>6013</v>
      </c>
      <c r="B281" t="s">
        <v>2</v>
      </c>
      <c r="C281">
        <v>9</v>
      </c>
      <c r="D281" t="s">
        <v>334</v>
      </c>
      <c r="E281" t="s">
        <v>4</v>
      </c>
      <c r="F281" t="s">
        <v>335</v>
      </c>
      <c r="G281">
        <f>VLOOKUP($A281,Metadata!A$2:E$110,4,FALSE)</f>
        <v>6</v>
      </c>
      <c r="H281" t="str">
        <f>VLOOKUP($A281,Metadata!A$2:E$110,2,FALSE)</f>
        <v>Male</v>
      </c>
      <c r="I281" t="str">
        <f>VLOOKUP($A281,Metadata!A$2:E$110,5,FALSE)</f>
        <v>UC</v>
      </c>
      <c r="J281" t="str">
        <f>VLOOKUP($A281,Metadata!A$2:E$110,3,FALSE)</f>
        <v>White</v>
      </c>
    </row>
    <row r="282" spans="1:10" x14ac:dyDescent="0.3">
      <c r="A282">
        <v>6013</v>
      </c>
      <c r="B282" t="s">
        <v>2</v>
      </c>
      <c r="C282">
        <v>9</v>
      </c>
      <c r="D282" t="s">
        <v>334</v>
      </c>
      <c r="E282" t="s">
        <v>9</v>
      </c>
      <c r="F282" t="s">
        <v>336</v>
      </c>
      <c r="G282">
        <f>VLOOKUP($A282,Metadata!A$2:E$110,4,FALSE)</f>
        <v>6</v>
      </c>
      <c r="H282" t="str">
        <f>VLOOKUP($A282,Metadata!A$2:E$110,2,FALSE)</f>
        <v>Male</v>
      </c>
      <c r="I282" t="str">
        <f>VLOOKUP($A282,Metadata!A$2:E$110,5,FALSE)</f>
        <v>UC</v>
      </c>
      <c r="J282" t="str">
        <f>VLOOKUP($A282,Metadata!A$2:E$110,3,FALSE)</f>
        <v>White</v>
      </c>
    </row>
    <row r="283" spans="1:10" x14ac:dyDescent="0.3">
      <c r="A283">
        <v>6013</v>
      </c>
      <c r="B283" t="s">
        <v>2</v>
      </c>
      <c r="C283">
        <v>9</v>
      </c>
      <c r="D283" t="s">
        <v>334</v>
      </c>
      <c r="E283" t="s">
        <v>7</v>
      </c>
      <c r="F283" t="s">
        <v>337</v>
      </c>
      <c r="G283">
        <f>VLOOKUP($A283,Metadata!A$2:E$110,4,FALSE)</f>
        <v>6</v>
      </c>
      <c r="H283" t="str">
        <f>VLOOKUP($A283,Metadata!A$2:E$110,2,FALSE)</f>
        <v>Male</v>
      </c>
      <c r="I283" t="str">
        <f>VLOOKUP($A283,Metadata!A$2:E$110,5,FALSE)</f>
        <v>UC</v>
      </c>
      <c r="J283" t="str">
        <f>VLOOKUP($A283,Metadata!A$2:E$110,3,FALSE)</f>
        <v>White</v>
      </c>
    </row>
    <row r="284" spans="1:10" x14ac:dyDescent="0.3">
      <c r="A284">
        <v>6013</v>
      </c>
      <c r="B284" t="s">
        <v>2</v>
      </c>
      <c r="C284">
        <v>9</v>
      </c>
      <c r="D284" t="s">
        <v>334</v>
      </c>
      <c r="E284" t="s">
        <v>1</v>
      </c>
      <c r="F284" t="s">
        <v>338</v>
      </c>
      <c r="G284">
        <f>VLOOKUP($A284,Metadata!A$2:E$110,4,FALSE)</f>
        <v>6</v>
      </c>
      <c r="H284" t="str">
        <f>VLOOKUP($A284,Metadata!A$2:E$110,2,FALSE)</f>
        <v>Male</v>
      </c>
      <c r="I284" t="str">
        <f>VLOOKUP($A284,Metadata!A$2:E$110,5,FALSE)</f>
        <v>UC</v>
      </c>
      <c r="J284" t="str">
        <f>VLOOKUP($A284,Metadata!A$2:E$110,3,FALSE)</f>
        <v>White</v>
      </c>
    </row>
    <row r="285" spans="1:10" x14ac:dyDescent="0.3">
      <c r="A285">
        <v>6013</v>
      </c>
      <c r="B285" t="s">
        <v>2</v>
      </c>
      <c r="C285">
        <v>29</v>
      </c>
      <c r="D285" t="s">
        <v>339</v>
      </c>
      <c r="E285" t="s">
        <v>1</v>
      </c>
      <c r="F285" t="s">
        <v>340</v>
      </c>
      <c r="G285">
        <f>VLOOKUP($A285,Metadata!A$2:E$110,4,FALSE)</f>
        <v>6</v>
      </c>
      <c r="H285" t="str">
        <f>VLOOKUP($A285,Metadata!A$2:E$110,2,FALSE)</f>
        <v>Male</v>
      </c>
      <c r="I285" t="str">
        <f>VLOOKUP($A285,Metadata!A$2:E$110,5,FALSE)</f>
        <v>UC</v>
      </c>
      <c r="J285" t="str">
        <f>VLOOKUP($A285,Metadata!A$2:E$110,3,FALSE)</f>
        <v>White</v>
      </c>
    </row>
    <row r="286" spans="1:10" x14ac:dyDescent="0.3">
      <c r="A286">
        <v>6013</v>
      </c>
      <c r="B286" t="s">
        <v>2</v>
      </c>
      <c r="C286">
        <v>29</v>
      </c>
      <c r="D286" t="s">
        <v>339</v>
      </c>
      <c r="E286" t="s">
        <v>7</v>
      </c>
      <c r="F286" t="s">
        <v>341</v>
      </c>
      <c r="G286">
        <f>VLOOKUP($A286,Metadata!A$2:E$110,4,FALSE)</f>
        <v>6</v>
      </c>
      <c r="H286" t="str">
        <f>VLOOKUP($A286,Metadata!A$2:E$110,2,FALSE)</f>
        <v>Male</v>
      </c>
      <c r="I286" t="str">
        <f>VLOOKUP($A286,Metadata!A$2:E$110,5,FALSE)</f>
        <v>UC</v>
      </c>
      <c r="J286" t="str">
        <f>VLOOKUP($A286,Metadata!A$2:E$110,3,FALSE)</f>
        <v>White</v>
      </c>
    </row>
    <row r="287" spans="1:10" x14ac:dyDescent="0.3">
      <c r="A287">
        <v>6013</v>
      </c>
      <c r="B287" t="s">
        <v>2</v>
      </c>
      <c r="C287">
        <v>29</v>
      </c>
      <c r="D287" t="s">
        <v>339</v>
      </c>
      <c r="E287" t="s">
        <v>9</v>
      </c>
      <c r="F287" t="s">
        <v>342</v>
      </c>
      <c r="G287">
        <f>VLOOKUP($A287,Metadata!A$2:E$110,4,FALSE)</f>
        <v>6</v>
      </c>
      <c r="H287" t="str">
        <f>VLOOKUP($A287,Metadata!A$2:E$110,2,FALSE)</f>
        <v>Male</v>
      </c>
      <c r="I287" t="str">
        <f>VLOOKUP($A287,Metadata!A$2:E$110,5,FALSE)</f>
        <v>UC</v>
      </c>
      <c r="J287" t="str">
        <f>VLOOKUP($A287,Metadata!A$2:E$110,3,FALSE)</f>
        <v>White</v>
      </c>
    </row>
    <row r="288" spans="1:10" x14ac:dyDescent="0.3">
      <c r="A288">
        <v>6013</v>
      </c>
      <c r="B288" t="s">
        <v>2</v>
      </c>
      <c r="C288">
        <v>29</v>
      </c>
      <c r="D288" t="s">
        <v>339</v>
      </c>
      <c r="E288" t="s">
        <v>4</v>
      </c>
      <c r="F288" t="s">
        <v>343</v>
      </c>
      <c r="G288">
        <f>VLOOKUP($A288,Metadata!A$2:E$110,4,FALSE)</f>
        <v>6</v>
      </c>
      <c r="H288" t="str">
        <f>VLOOKUP($A288,Metadata!A$2:E$110,2,FALSE)</f>
        <v>Male</v>
      </c>
      <c r="I288" t="str">
        <f>VLOOKUP($A288,Metadata!A$2:E$110,5,FALSE)</f>
        <v>UC</v>
      </c>
      <c r="J288" t="str">
        <f>VLOOKUP($A288,Metadata!A$2:E$110,3,FALSE)</f>
        <v>White</v>
      </c>
    </row>
    <row r="289" spans="1:10" x14ac:dyDescent="0.3">
      <c r="A289">
        <v>6013</v>
      </c>
      <c r="B289" t="s">
        <v>2</v>
      </c>
      <c r="C289">
        <v>20</v>
      </c>
      <c r="D289" t="s">
        <v>344</v>
      </c>
      <c r="E289" t="s">
        <v>7</v>
      </c>
      <c r="F289" t="s">
        <v>345</v>
      </c>
      <c r="G289">
        <f>VLOOKUP($A289,Metadata!A$2:E$110,4,FALSE)</f>
        <v>6</v>
      </c>
      <c r="H289" t="str">
        <f>VLOOKUP($A289,Metadata!A$2:E$110,2,FALSE)</f>
        <v>Male</v>
      </c>
      <c r="I289" t="str">
        <f>VLOOKUP($A289,Metadata!A$2:E$110,5,FALSE)</f>
        <v>UC</v>
      </c>
      <c r="J289" t="str">
        <f>VLOOKUP($A289,Metadata!A$2:E$110,3,FALSE)</f>
        <v>White</v>
      </c>
    </row>
    <row r="290" spans="1:10" x14ac:dyDescent="0.3">
      <c r="A290">
        <v>6013</v>
      </c>
      <c r="B290" t="s">
        <v>2</v>
      </c>
      <c r="C290">
        <v>20</v>
      </c>
      <c r="D290" t="s">
        <v>344</v>
      </c>
      <c r="E290" t="s">
        <v>4</v>
      </c>
      <c r="F290" t="s">
        <v>346</v>
      </c>
      <c r="G290">
        <f>VLOOKUP($A290,Metadata!A$2:E$110,4,FALSE)</f>
        <v>6</v>
      </c>
      <c r="H290" t="str">
        <f>VLOOKUP($A290,Metadata!A$2:E$110,2,FALSE)</f>
        <v>Male</v>
      </c>
      <c r="I290" t="str">
        <f>VLOOKUP($A290,Metadata!A$2:E$110,5,FALSE)</f>
        <v>UC</v>
      </c>
      <c r="J290" t="str">
        <f>VLOOKUP($A290,Metadata!A$2:E$110,3,FALSE)</f>
        <v>White</v>
      </c>
    </row>
    <row r="291" spans="1:10" x14ac:dyDescent="0.3">
      <c r="A291">
        <v>6013</v>
      </c>
      <c r="B291" t="s">
        <v>2</v>
      </c>
      <c r="C291">
        <v>20</v>
      </c>
      <c r="D291" t="s">
        <v>344</v>
      </c>
      <c r="E291" t="s">
        <v>9</v>
      </c>
      <c r="F291" t="s">
        <v>347</v>
      </c>
      <c r="G291">
        <f>VLOOKUP($A291,Metadata!A$2:E$110,4,FALSE)</f>
        <v>6</v>
      </c>
      <c r="H291" t="str">
        <f>VLOOKUP($A291,Metadata!A$2:E$110,2,FALSE)</f>
        <v>Male</v>
      </c>
      <c r="I291" t="str">
        <f>VLOOKUP($A291,Metadata!A$2:E$110,5,FALSE)</f>
        <v>UC</v>
      </c>
      <c r="J291" t="str">
        <f>VLOOKUP($A291,Metadata!A$2:E$110,3,FALSE)</f>
        <v>White</v>
      </c>
    </row>
    <row r="292" spans="1:10" x14ac:dyDescent="0.3">
      <c r="A292">
        <v>6013</v>
      </c>
      <c r="B292" t="s">
        <v>2</v>
      </c>
      <c r="C292">
        <v>20</v>
      </c>
      <c r="D292" t="s">
        <v>344</v>
      </c>
      <c r="E292" t="s">
        <v>1</v>
      </c>
      <c r="F292" t="s">
        <v>348</v>
      </c>
      <c r="G292">
        <f>VLOOKUP($A292,Metadata!A$2:E$110,4,FALSE)</f>
        <v>6</v>
      </c>
      <c r="H292" t="str">
        <f>VLOOKUP($A292,Metadata!A$2:E$110,2,FALSE)</f>
        <v>Male</v>
      </c>
      <c r="I292" t="str">
        <f>VLOOKUP($A292,Metadata!A$2:E$110,5,FALSE)</f>
        <v>UC</v>
      </c>
      <c r="J292" t="str">
        <f>VLOOKUP($A292,Metadata!A$2:E$110,3,FALSE)</f>
        <v>White</v>
      </c>
    </row>
    <row r="293" spans="1:10" x14ac:dyDescent="0.3">
      <c r="A293">
        <v>6013</v>
      </c>
      <c r="B293" t="s">
        <v>2</v>
      </c>
      <c r="C293">
        <v>21</v>
      </c>
      <c r="D293" t="s">
        <v>349</v>
      </c>
      <c r="E293" t="s">
        <v>1</v>
      </c>
      <c r="F293" t="s">
        <v>350</v>
      </c>
      <c r="G293">
        <f>VLOOKUP($A293,Metadata!A$2:E$110,4,FALSE)</f>
        <v>6</v>
      </c>
      <c r="H293" t="str">
        <f>VLOOKUP($A293,Metadata!A$2:E$110,2,FALSE)</f>
        <v>Male</v>
      </c>
      <c r="I293" t="str">
        <f>VLOOKUP($A293,Metadata!A$2:E$110,5,FALSE)</f>
        <v>UC</v>
      </c>
      <c r="J293" t="str">
        <f>VLOOKUP($A293,Metadata!A$2:E$110,3,FALSE)</f>
        <v>White</v>
      </c>
    </row>
    <row r="294" spans="1:10" x14ac:dyDescent="0.3">
      <c r="A294">
        <v>6013</v>
      </c>
      <c r="B294" t="s">
        <v>2</v>
      </c>
      <c r="C294">
        <v>21</v>
      </c>
      <c r="D294" t="s">
        <v>349</v>
      </c>
      <c r="E294" t="s">
        <v>9</v>
      </c>
      <c r="F294" t="s">
        <v>351</v>
      </c>
      <c r="G294">
        <f>VLOOKUP($A294,Metadata!A$2:E$110,4,FALSE)</f>
        <v>6</v>
      </c>
      <c r="H294" t="str">
        <f>VLOOKUP($A294,Metadata!A$2:E$110,2,FALSE)</f>
        <v>Male</v>
      </c>
      <c r="I294" t="str">
        <f>VLOOKUP($A294,Metadata!A$2:E$110,5,FALSE)</f>
        <v>UC</v>
      </c>
      <c r="J294" t="str">
        <f>VLOOKUP($A294,Metadata!A$2:E$110,3,FALSE)</f>
        <v>White</v>
      </c>
    </row>
    <row r="295" spans="1:10" x14ac:dyDescent="0.3">
      <c r="A295">
        <v>6013</v>
      </c>
      <c r="B295" t="s">
        <v>2</v>
      </c>
      <c r="C295">
        <v>21</v>
      </c>
      <c r="D295" t="s">
        <v>349</v>
      </c>
      <c r="E295" t="s">
        <v>4</v>
      </c>
      <c r="F295" t="s">
        <v>352</v>
      </c>
      <c r="G295">
        <f>VLOOKUP($A295,Metadata!A$2:E$110,4,FALSE)</f>
        <v>6</v>
      </c>
      <c r="H295" t="str">
        <f>VLOOKUP($A295,Metadata!A$2:E$110,2,FALSE)</f>
        <v>Male</v>
      </c>
      <c r="I295" t="str">
        <f>VLOOKUP($A295,Metadata!A$2:E$110,5,FALSE)</f>
        <v>UC</v>
      </c>
      <c r="J295" t="str">
        <f>VLOOKUP($A295,Metadata!A$2:E$110,3,FALSE)</f>
        <v>White</v>
      </c>
    </row>
    <row r="296" spans="1:10" x14ac:dyDescent="0.3">
      <c r="A296">
        <v>6013</v>
      </c>
      <c r="B296" t="s">
        <v>2</v>
      </c>
      <c r="C296">
        <v>6</v>
      </c>
      <c r="D296" t="s">
        <v>353</v>
      </c>
      <c r="E296" t="s">
        <v>7</v>
      </c>
      <c r="F296" t="s">
        <v>354</v>
      </c>
      <c r="G296">
        <f>VLOOKUP($A296,Metadata!A$2:E$110,4,FALSE)</f>
        <v>6</v>
      </c>
      <c r="H296" t="str">
        <f>VLOOKUP($A296,Metadata!A$2:E$110,2,FALSE)</f>
        <v>Male</v>
      </c>
      <c r="I296" t="str">
        <f>VLOOKUP($A296,Metadata!A$2:E$110,5,FALSE)</f>
        <v>UC</v>
      </c>
      <c r="J296" t="str">
        <f>VLOOKUP($A296,Metadata!A$2:E$110,3,FALSE)</f>
        <v>White</v>
      </c>
    </row>
    <row r="297" spans="1:10" x14ac:dyDescent="0.3">
      <c r="A297">
        <v>6013</v>
      </c>
      <c r="B297" t="s">
        <v>2</v>
      </c>
      <c r="C297">
        <v>6</v>
      </c>
      <c r="D297" t="s">
        <v>353</v>
      </c>
      <c r="E297" t="s">
        <v>9</v>
      </c>
      <c r="F297" t="s">
        <v>355</v>
      </c>
      <c r="G297">
        <f>VLOOKUP($A297,Metadata!A$2:E$110,4,FALSE)</f>
        <v>6</v>
      </c>
      <c r="H297" t="str">
        <f>VLOOKUP($A297,Metadata!A$2:E$110,2,FALSE)</f>
        <v>Male</v>
      </c>
      <c r="I297" t="str">
        <f>VLOOKUP($A297,Metadata!A$2:E$110,5,FALSE)</f>
        <v>UC</v>
      </c>
      <c r="J297" t="str">
        <f>VLOOKUP($A297,Metadata!A$2:E$110,3,FALSE)</f>
        <v>White</v>
      </c>
    </row>
    <row r="298" spans="1:10" x14ac:dyDescent="0.3">
      <c r="A298">
        <v>6013</v>
      </c>
      <c r="B298" t="s">
        <v>2</v>
      </c>
      <c r="C298">
        <v>6</v>
      </c>
      <c r="D298" t="s">
        <v>353</v>
      </c>
      <c r="E298" t="s">
        <v>4</v>
      </c>
      <c r="F298" t="s">
        <v>356</v>
      </c>
      <c r="G298">
        <f>VLOOKUP($A298,Metadata!A$2:E$110,4,FALSE)</f>
        <v>6</v>
      </c>
      <c r="H298" t="str">
        <f>VLOOKUP($A298,Metadata!A$2:E$110,2,FALSE)</f>
        <v>Male</v>
      </c>
      <c r="I298" t="str">
        <f>VLOOKUP($A298,Metadata!A$2:E$110,5,FALSE)</f>
        <v>UC</v>
      </c>
      <c r="J298" t="str">
        <f>VLOOKUP($A298,Metadata!A$2:E$110,3,FALSE)</f>
        <v>White</v>
      </c>
    </row>
    <row r="299" spans="1:10" x14ac:dyDescent="0.3">
      <c r="A299">
        <v>6013</v>
      </c>
      <c r="B299" t="s">
        <v>2</v>
      </c>
      <c r="C299">
        <v>6</v>
      </c>
      <c r="D299" t="s">
        <v>353</v>
      </c>
      <c r="E299" t="s">
        <v>1</v>
      </c>
      <c r="F299" t="s">
        <v>357</v>
      </c>
      <c r="G299">
        <f>VLOOKUP($A299,Metadata!A$2:E$110,4,FALSE)</f>
        <v>6</v>
      </c>
      <c r="H299" t="str">
        <f>VLOOKUP($A299,Metadata!A$2:E$110,2,FALSE)</f>
        <v>Male</v>
      </c>
      <c r="I299" t="str">
        <f>VLOOKUP($A299,Metadata!A$2:E$110,5,FALSE)</f>
        <v>UC</v>
      </c>
      <c r="J299" t="str">
        <f>VLOOKUP($A299,Metadata!A$2:E$110,3,FALSE)</f>
        <v>White</v>
      </c>
    </row>
    <row r="300" spans="1:10" x14ac:dyDescent="0.3">
      <c r="A300">
        <v>6013</v>
      </c>
      <c r="B300" t="s">
        <v>2</v>
      </c>
      <c r="C300">
        <v>25</v>
      </c>
      <c r="D300" t="s">
        <v>358</v>
      </c>
      <c r="E300" t="s">
        <v>7</v>
      </c>
      <c r="F300" t="s">
        <v>359</v>
      </c>
      <c r="G300">
        <f>VLOOKUP($A300,Metadata!A$2:E$110,4,FALSE)</f>
        <v>6</v>
      </c>
      <c r="H300" t="str">
        <f>VLOOKUP($A300,Metadata!A$2:E$110,2,FALSE)</f>
        <v>Male</v>
      </c>
      <c r="I300" t="str">
        <f>VLOOKUP($A300,Metadata!A$2:E$110,5,FALSE)</f>
        <v>UC</v>
      </c>
      <c r="J300" t="str">
        <f>VLOOKUP($A300,Metadata!A$2:E$110,3,FALSE)</f>
        <v>White</v>
      </c>
    </row>
    <row r="301" spans="1:10" x14ac:dyDescent="0.3">
      <c r="A301">
        <v>6013</v>
      </c>
      <c r="B301" t="s">
        <v>2</v>
      </c>
      <c r="C301">
        <v>25</v>
      </c>
      <c r="D301" t="s">
        <v>358</v>
      </c>
      <c r="E301" t="s">
        <v>4</v>
      </c>
      <c r="F301" t="s">
        <v>360</v>
      </c>
      <c r="G301">
        <f>VLOOKUP($A301,Metadata!A$2:E$110,4,FALSE)</f>
        <v>6</v>
      </c>
      <c r="H301" t="str">
        <f>VLOOKUP($A301,Metadata!A$2:E$110,2,FALSE)</f>
        <v>Male</v>
      </c>
      <c r="I301" t="str">
        <f>VLOOKUP($A301,Metadata!A$2:E$110,5,FALSE)</f>
        <v>UC</v>
      </c>
      <c r="J301" t="str">
        <f>VLOOKUP($A301,Metadata!A$2:E$110,3,FALSE)</f>
        <v>White</v>
      </c>
    </row>
    <row r="302" spans="1:10" x14ac:dyDescent="0.3">
      <c r="A302">
        <v>6013</v>
      </c>
      <c r="B302" t="s">
        <v>2</v>
      </c>
      <c r="C302">
        <v>25</v>
      </c>
      <c r="D302" t="s">
        <v>358</v>
      </c>
      <c r="E302" t="s">
        <v>9</v>
      </c>
      <c r="F302" t="s">
        <v>361</v>
      </c>
      <c r="G302">
        <f>VLOOKUP($A302,Metadata!A$2:E$110,4,FALSE)</f>
        <v>6</v>
      </c>
      <c r="H302" t="str">
        <f>VLOOKUP($A302,Metadata!A$2:E$110,2,FALSE)</f>
        <v>Male</v>
      </c>
      <c r="I302" t="str">
        <f>VLOOKUP($A302,Metadata!A$2:E$110,5,FALSE)</f>
        <v>UC</v>
      </c>
      <c r="J302" t="str">
        <f>VLOOKUP($A302,Metadata!A$2:E$110,3,FALSE)</f>
        <v>White</v>
      </c>
    </row>
    <row r="303" spans="1:10" x14ac:dyDescent="0.3">
      <c r="A303">
        <v>6013</v>
      </c>
      <c r="B303" t="s">
        <v>2</v>
      </c>
      <c r="C303">
        <v>25</v>
      </c>
      <c r="D303" t="s">
        <v>358</v>
      </c>
      <c r="E303" t="s">
        <v>1</v>
      </c>
      <c r="F303" t="s">
        <v>362</v>
      </c>
      <c r="G303">
        <f>VLOOKUP($A303,Metadata!A$2:E$110,4,FALSE)</f>
        <v>6</v>
      </c>
      <c r="H303" t="str">
        <f>VLOOKUP($A303,Metadata!A$2:E$110,2,FALSE)</f>
        <v>Male</v>
      </c>
      <c r="I303" t="str">
        <f>VLOOKUP($A303,Metadata!A$2:E$110,5,FALSE)</f>
        <v>UC</v>
      </c>
      <c r="J303" t="str">
        <f>VLOOKUP($A303,Metadata!A$2:E$110,3,FALSE)</f>
        <v>White</v>
      </c>
    </row>
    <row r="304" spans="1:10" x14ac:dyDescent="0.3">
      <c r="A304">
        <v>6013</v>
      </c>
      <c r="B304" t="s">
        <v>2</v>
      </c>
      <c r="C304">
        <v>15</v>
      </c>
      <c r="D304" t="s">
        <v>363</v>
      </c>
      <c r="E304" t="s">
        <v>1</v>
      </c>
      <c r="F304" t="s">
        <v>364</v>
      </c>
      <c r="G304">
        <f>VLOOKUP($A304,Metadata!A$2:E$110,4,FALSE)</f>
        <v>6</v>
      </c>
      <c r="H304" t="str">
        <f>VLOOKUP($A304,Metadata!A$2:E$110,2,FALSE)</f>
        <v>Male</v>
      </c>
      <c r="I304" t="str">
        <f>VLOOKUP($A304,Metadata!A$2:E$110,5,FALSE)</f>
        <v>UC</v>
      </c>
      <c r="J304" t="str">
        <f>VLOOKUP($A304,Metadata!A$2:E$110,3,FALSE)</f>
        <v>White</v>
      </c>
    </row>
    <row r="305" spans="1:10" x14ac:dyDescent="0.3">
      <c r="A305">
        <v>6013</v>
      </c>
      <c r="B305" t="s">
        <v>2</v>
      </c>
      <c r="C305">
        <v>15</v>
      </c>
      <c r="D305" t="s">
        <v>363</v>
      </c>
      <c r="E305" t="s">
        <v>7</v>
      </c>
      <c r="F305" t="s">
        <v>365</v>
      </c>
      <c r="G305">
        <f>VLOOKUP($A305,Metadata!A$2:E$110,4,FALSE)</f>
        <v>6</v>
      </c>
      <c r="H305" t="str">
        <f>VLOOKUP($A305,Metadata!A$2:E$110,2,FALSE)</f>
        <v>Male</v>
      </c>
      <c r="I305" t="str">
        <f>VLOOKUP($A305,Metadata!A$2:E$110,5,FALSE)</f>
        <v>UC</v>
      </c>
      <c r="J305" t="str">
        <f>VLOOKUP($A305,Metadata!A$2:E$110,3,FALSE)</f>
        <v>White</v>
      </c>
    </row>
    <row r="306" spans="1:10" x14ac:dyDescent="0.3">
      <c r="A306">
        <v>6013</v>
      </c>
      <c r="B306" t="s">
        <v>2</v>
      </c>
      <c r="C306">
        <v>15</v>
      </c>
      <c r="D306" t="s">
        <v>363</v>
      </c>
      <c r="E306" t="s">
        <v>9</v>
      </c>
      <c r="F306" t="s">
        <v>366</v>
      </c>
      <c r="G306">
        <f>VLOOKUP($A306,Metadata!A$2:E$110,4,FALSE)</f>
        <v>6</v>
      </c>
      <c r="H306" t="str">
        <f>VLOOKUP($A306,Metadata!A$2:E$110,2,FALSE)</f>
        <v>Male</v>
      </c>
      <c r="I306" t="str">
        <f>VLOOKUP($A306,Metadata!A$2:E$110,5,FALSE)</f>
        <v>UC</v>
      </c>
      <c r="J306" t="str">
        <f>VLOOKUP($A306,Metadata!A$2:E$110,3,FALSE)</f>
        <v>White</v>
      </c>
    </row>
    <row r="307" spans="1:10" x14ac:dyDescent="0.3">
      <c r="A307">
        <v>6013</v>
      </c>
      <c r="B307" t="s">
        <v>2</v>
      </c>
      <c r="C307">
        <v>15</v>
      </c>
      <c r="D307" t="s">
        <v>363</v>
      </c>
      <c r="E307" t="s">
        <v>4</v>
      </c>
      <c r="F307" t="s">
        <v>367</v>
      </c>
      <c r="G307">
        <f>VLOOKUP($A307,Metadata!A$2:E$110,4,FALSE)</f>
        <v>6</v>
      </c>
      <c r="H307" t="str">
        <f>VLOOKUP($A307,Metadata!A$2:E$110,2,FALSE)</f>
        <v>Male</v>
      </c>
      <c r="I307" t="str">
        <f>VLOOKUP($A307,Metadata!A$2:E$110,5,FALSE)</f>
        <v>UC</v>
      </c>
      <c r="J307" t="str">
        <f>VLOOKUP($A307,Metadata!A$2:E$110,3,FALSE)</f>
        <v>White</v>
      </c>
    </row>
    <row r="308" spans="1:10" x14ac:dyDescent="0.3">
      <c r="A308">
        <v>6013</v>
      </c>
      <c r="B308" t="s">
        <v>2</v>
      </c>
      <c r="C308">
        <v>26</v>
      </c>
      <c r="D308" t="s">
        <v>368</v>
      </c>
      <c r="E308" t="s">
        <v>1</v>
      </c>
      <c r="F308" t="s">
        <v>369</v>
      </c>
      <c r="G308">
        <f>VLOOKUP($A308,Metadata!A$2:E$110,4,FALSE)</f>
        <v>6</v>
      </c>
      <c r="H308" t="str">
        <f>VLOOKUP($A308,Metadata!A$2:E$110,2,FALSE)</f>
        <v>Male</v>
      </c>
      <c r="I308" t="str">
        <f>VLOOKUP($A308,Metadata!A$2:E$110,5,FALSE)</f>
        <v>UC</v>
      </c>
      <c r="J308" t="str">
        <f>VLOOKUP($A308,Metadata!A$2:E$110,3,FALSE)</f>
        <v>White</v>
      </c>
    </row>
    <row r="309" spans="1:10" x14ac:dyDescent="0.3">
      <c r="A309">
        <v>6013</v>
      </c>
      <c r="B309" t="s">
        <v>2</v>
      </c>
      <c r="C309">
        <v>26</v>
      </c>
      <c r="D309" t="s">
        <v>368</v>
      </c>
      <c r="E309" t="s">
        <v>7</v>
      </c>
      <c r="F309" t="s">
        <v>370</v>
      </c>
      <c r="G309">
        <f>VLOOKUP($A309,Metadata!A$2:E$110,4,FALSE)</f>
        <v>6</v>
      </c>
      <c r="H309" t="str">
        <f>VLOOKUP($A309,Metadata!A$2:E$110,2,FALSE)</f>
        <v>Male</v>
      </c>
      <c r="I309" t="str">
        <f>VLOOKUP($A309,Metadata!A$2:E$110,5,FALSE)</f>
        <v>UC</v>
      </c>
      <c r="J309" t="str">
        <f>VLOOKUP($A309,Metadata!A$2:E$110,3,FALSE)</f>
        <v>White</v>
      </c>
    </row>
    <row r="310" spans="1:10" x14ac:dyDescent="0.3">
      <c r="A310">
        <v>6013</v>
      </c>
      <c r="B310" t="s">
        <v>2</v>
      </c>
      <c r="C310">
        <v>26</v>
      </c>
      <c r="D310" t="s">
        <v>368</v>
      </c>
      <c r="E310" t="s">
        <v>4</v>
      </c>
      <c r="F310" t="s">
        <v>371</v>
      </c>
      <c r="G310">
        <f>VLOOKUP($A310,Metadata!A$2:E$110,4,FALSE)</f>
        <v>6</v>
      </c>
      <c r="H310" t="str">
        <f>VLOOKUP($A310,Metadata!A$2:E$110,2,FALSE)</f>
        <v>Male</v>
      </c>
      <c r="I310" t="str">
        <f>VLOOKUP($A310,Metadata!A$2:E$110,5,FALSE)</f>
        <v>UC</v>
      </c>
      <c r="J310" t="str">
        <f>VLOOKUP($A310,Metadata!A$2:E$110,3,FALSE)</f>
        <v>White</v>
      </c>
    </row>
    <row r="311" spans="1:10" x14ac:dyDescent="0.3">
      <c r="A311">
        <v>6013</v>
      </c>
      <c r="B311" t="s">
        <v>2</v>
      </c>
      <c r="C311">
        <v>26</v>
      </c>
      <c r="D311" t="s">
        <v>368</v>
      </c>
      <c r="E311" t="s">
        <v>9</v>
      </c>
      <c r="F311" t="s">
        <v>372</v>
      </c>
      <c r="G311">
        <f>VLOOKUP($A311,Metadata!A$2:E$110,4,FALSE)</f>
        <v>6</v>
      </c>
      <c r="H311" t="str">
        <f>VLOOKUP($A311,Metadata!A$2:E$110,2,FALSE)</f>
        <v>Male</v>
      </c>
      <c r="I311" t="str">
        <f>VLOOKUP($A311,Metadata!A$2:E$110,5,FALSE)</f>
        <v>UC</v>
      </c>
      <c r="J311" t="str">
        <f>VLOOKUP($A311,Metadata!A$2:E$110,3,FALSE)</f>
        <v>White</v>
      </c>
    </row>
    <row r="312" spans="1:10" x14ac:dyDescent="0.3">
      <c r="A312">
        <v>6013</v>
      </c>
      <c r="B312" t="s">
        <v>2</v>
      </c>
      <c r="C312">
        <v>16</v>
      </c>
      <c r="D312" t="s">
        <v>373</v>
      </c>
      <c r="E312" t="s">
        <v>1</v>
      </c>
      <c r="F312" t="s">
        <v>374</v>
      </c>
      <c r="G312">
        <f>VLOOKUP($A312,Metadata!A$2:E$110,4,FALSE)</f>
        <v>6</v>
      </c>
      <c r="H312" t="str">
        <f>VLOOKUP($A312,Metadata!A$2:E$110,2,FALSE)</f>
        <v>Male</v>
      </c>
      <c r="I312" t="str">
        <f>VLOOKUP($A312,Metadata!A$2:E$110,5,FALSE)</f>
        <v>UC</v>
      </c>
      <c r="J312" t="str">
        <f>VLOOKUP($A312,Metadata!A$2:E$110,3,FALSE)</f>
        <v>White</v>
      </c>
    </row>
    <row r="313" spans="1:10" x14ac:dyDescent="0.3">
      <c r="A313">
        <v>6013</v>
      </c>
      <c r="B313" t="s">
        <v>2</v>
      </c>
      <c r="C313">
        <v>16</v>
      </c>
      <c r="D313" t="s">
        <v>373</v>
      </c>
      <c r="E313" t="s">
        <v>9</v>
      </c>
      <c r="F313" t="s">
        <v>375</v>
      </c>
      <c r="G313">
        <f>VLOOKUP($A313,Metadata!A$2:E$110,4,FALSE)</f>
        <v>6</v>
      </c>
      <c r="H313" t="str">
        <f>VLOOKUP($A313,Metadata!A$2:E$110,2,FALSE)</f>
        <v>Male</v>
      </c>
      <c r="I313" t="str">
        <f>VLOOKUP($A313,Metadata!A$2:E$110,5,FALSE)</f>
        <v>UC</v>
      </c>
      <c r="J313" t="str">
        <f>VLOOKUP($A313,Metadata!A$2:E$110,3,FALSE)</f>
        <v>White</v>
      </c>
    </row>
    <row r="314" spans="1:10" x14ac:dyDescent="0.3">
      <c r="A314">
        <v>6013</v>
      </c>
      <c r="B314" t="s">
        <v>2</v>
      </c>
      <c r="C314">
        <v>16</v>
      </c>
      <c r="D314" t="s">
        <v>373</v>
      </c>
      <c r="E314" t="s">
        <v>4</v>
      </c>
      <c r="F314" t="s">
        <v>376</v>
      </c>
      <c r="G314">
        <f>VLOOKUP($A314,Metadata!A$2:E$110,4,FALSE)</f>
        <v>6</v>
      </c>
      <c r="H314" t="str">
        <f>VLOOKUP($A314,Metadata!A$2:E$110,2,FALSE)</f>
        <v>Male</v>
      </c>
      <c r="I314" t="str">
        <f>VLOOKUP($A314,Metadata!A$2:E$110,5,FALSE)</f>
        <v>UC</v>
      </c>
      <c r="J314" t="str">
        <f>VLOOKUP($A314,Metadata!A$2:E$110,3,FALSE)</f>
        <v>White</v>
      </c>
    </row>
    <row r="315" spans="1:10" x14ac:dyDescent="0.3">
      <c r="A315">
        <v>6013</v>
      </c>
      <c r="B315" t="s">
        <v>2</v>
      </c>
      <c r="C315">
        <v>16</v>
      </c>
      <c r="D315" t="s">
        <v>373</v>
      </c>
      <c r="E315" t="s">
        <v>7</v>
      </c>
      <c r="F315" t="s">
        <v>377</v>
      </c>
      <c r="G315">
        <f>VLOOKUP($A315,Metadata!A$2:E$110,4,FALSE)</f>
        <v>6</v>
      </c>
      <c r="H315" t="str">
        <f>VLOOKUP($A315,Metadata!A$2:E$110,2,FALSE)</f>
        <v>Male</v>
      </c>
      <c r="I315" t="str">
        <f>VLOOKUP($A315,Metadata!A$2:E$110,5,FALSE)</f>
        <v>UC</v>
      </c>
      <c r="J315" t="str">
        <f>VLOOKUP($A315,Metadata!A$2:E$110,3,FALSE)</f>
        <v>White</v>
      </c>
    </row>
    <row r="316" spans="1:10" x14ac:dyDescent="0.3">
      <c r="A316">
        <v>6013</v>
      </c>
      <c r="B316" t="s">
        <v>2</v>
      </c>
      <c r="C316">
        <v>22</v>
      </c>
      <c r="D316" t="s">
        <v>378</v>
      </c>
      <c r="E316" t="s">
        <v>4</v>
      </c>
      <c r="F316" t="s">
        <v>379</v>
      </c>
      <c r="G316">
        <f>VLOOKUP($A316,Metadata!A$2:E$110,4,FALSE)</f>
        <v>6</v>
      </c>
      <c r="H316" t="str">
        <f>VLOOKUP($A316,Metadata!A$2:E$110,2,FALSE)</f>
        <v>Male</v>
      </c>
      <c r="I316" t="str">
        <f>VLOOKUP($A316,Metadata!A$2:E$110,5,FALSE)</f>
        <v>UC</v>
      </c>
      <c r="J316" t="str">
        <f>VLOOKUP($A316,Metadata!A$2:E$110,3,FALSE)</f>
        <v>White</v>
      </c>
    </row>
    <row r="317" spans="1:10" x14ac:dyDescent="0.3">
      <c r="A317">
        <v>6013</v>
      </c>
      <c r="B317" t="s">
        <v>2</v>
      </c>
      <c r="C317">
        <v>22</v>
      </c>
      <c r="D317" t="s">
        <v>378</v>
      </c>
      <c r="E317" t="s">
        <v>1</v>
      </c>
      <c r="F317" t="s">
        <v>380</v>
      </c>
      <c r="G317">
        <f>VLOOKUP($A317,Metadata!A$2:E$110,4,FALSE)</f>
        <v>6</v>
      </c>
      <c r="H317" t="str">
        <f>VLOOKUP($A317,Metadata!A$2:E$110,2,FALSE)</f>
        <v>Male</v>
      </c>
      <c r="I317" t="str">
        <f>VLOOKUP($A317,Metadata!A$2:E$110,5,FALSE)</f>
        <v>UC</v>
      </c>
      <c r="J317" t="str">
        <f>VLOOKUP($A317,Metadata!A$2:E$110,3,FALSE)</f>
        <v>White</v>
      </c>
    </row>
    <row r="318" spans="1:10" x14ac:dyDescent="0.3">
      <c r="A318">
        <v>6013</v>
      </c>
      <c r="B318" t="s">
        <v>2</v>
      </c>
      <c r="C318">
        <v>22</v>
      </c>
      <c r="D318" t="s">
        <v>378</v>
      </c>
      <c r="E318" t="s">
        <v>9</v>
      </c>
      <c r="F318" t="s">
        <v>381</v>
      </c>
      <c r="G318">
        <f>VLOOKUP($A318,Metadata!A$2:E$110,4,FALSE)</f>
        <v>6</v>
      </c>
      <c r="H318" t="str">
        <f>VLOOKUP($A318,Metadata!A$2:E$110,2,FALSE)</f>
        <v>Male</v>
      </c>
      <c r="I318" t="str">
        <f>VLOOKUP($A318,Metadata!A$2:E$110,5,FALSE)</f>
        <v>UC</v>
      </c>
      <c r="J318" t="str">
        <f>VLOOKUP($A318,Metadata!A$2:E$110,3,FALSE)</f>
        <v>White</v>
      </c>
    </row>
    <row r="319" spans="1:10" x14ac:dyDescent="0.3">
      <c r="A319">
        <v>6013</v>
      </c>
      <c r="B319" t="s">
        <v>2</v>
      </c>
      <c r="C319">
        <v>22</v>
      </c>
      <c r="D319" t="s">
        <v>378</v>
      </c>
      <c r="E319" t="s">
        <v>7</v>
      </c>
      <c r="F319" t="s">
        <v>382</v>
      </c>
      <c r="G319">
        <f>VLOOKUP($A319,Metadata!A$2:E$110,4,FALSE)</f>
        <v>6</v>
      </c>
      <c r="H319" t="str">
        <f>VLOOKUP($A319,Metadata!A$2:E$110,2,FALSE)</f>
        <v>Male</v>
      </c>
      <c r="I319" t="str">
        <f>VLOOKUP($A319,Metadata!A$2:E$110,5,FALSE)</f>
        <v>UC</v>
      </c>
      <c r="J319" t="str">
        <f>VLOOKUP($A319,Metadata!A$2:E$110,3,FALSE)</f>
        <v>White</v>
      </c>
    </row>
    <row r="320" spans="1:10" x14ac:dyDescent="0.3">
      <c r="A320">
        <v>6013</v>
      </c>
      <c r="B320" t="s">
        <v>2</v>
      </c>
      <c r="C320">
        <v>27</v>
      </c>
      <c r="D320" t="s">
        <v>383</v>
      </c>
      <c r="E320" t="s">
        <v>7</v>
      </c>
      <c r="F320" t="s">
        <v>384</v>
      </c>
      <c r="G320">
        <f>VLOOKUP($A320,Metadata!A$2:E$110,4,FALSE)</f>
        <v>6</v>
      </c>
      <c r="H320" t="str">
        <f>VLOOKUP($A320,Metadata!A$2:E$110,2,FALSE)</f>
        <v>Male</v>
      </c>
      <c r="I320" t="str">
        <f>VLOOKUP($A320,Metadata!A$2:E$110,5,FALSE)</f>
        <v>UC</v>
      </c>
      <c r="J320" t="str">
        <f>VLOOKUP($A320,Metadata!A$2:E$110,3,FALSE)</f>
        <v>White</v>
      </c>
    </row>
    <row r="321" spans="1:10" x14ac:dyDescent="0.3">
      <c r="A321">
        <v>6013</v>
      </c>
      <c r="B321" t="s">
        <v>2</v>
      </c>
      <c r="C321">
        <v>27</v>
      </c>
      <c r="D321" t="s">
        <v>383</v>
      </c>
      <c r="E321" t="s">
        <v>9</v>
      </c>
      <c r="F321" t="s">
        <v>385</v>
      </c>
      <c r="G321">
        <f>VLOOKUP($A321,Metadata!A$2:E$110,4,FALSE)</f>
        <v>6</v>
      </c>
      <c r="H321" t="str">
        <f>VLOOKUP($A321,Metadata!A$2:E$110,2,FALSE)</f>
        <v>Male</v>
      </c>
      <c r="I321" t="str">
        <f>VLOOKUP($A321,Metadata!A$2:E$110,5,FALSE)</f>
        <v>UC</v>
      </c>
      <c r="J321" t="str">
        <f>VLOOKUP($A321,Metadata!A$2:E$110,3,FALSE)</f>
        <v>White</v>
      </c>
    </row>
    <row r="322" spans="1:10" x14ac:dyDescent="0.3">
      <c r="A322">
        <v>6013</v>
      </c>
      <c r="B322" t="s">
        <v>2</v>
      </c>
      <c r="C322">
        <v>27</v>
      </c>
      <c r="D322" t="s">
        <v>383</v>
      </c>
      <c r="E322" t="s">
        <v>4</v>
      </c>
      <c r="F322" t="s">
        <v>386</v>
      </c>
      <c r="G322">
        <f>VLOOKUP($A322,Metadata!A$2:E$110,4,FALSE)</f>
        <v>6</v>
      </c>
      <c r="H322" t="str">
        <f>VLOOKUP($A322,Metadata!A$2:E$110,2,FALSE)</f>
        <v>Male</v>
      </c>
      <c r="I322" t="str">
        <f>VLOOKUP($A322,Metadata!A$2:E$110,5,FALSE)</f>
        <v>UC</v>
      </c>
      <c r="J322" t="str">
        <f>VLOOKUP($A322,Metadata!A$2:E$110,3,FALSE)</f>
        <v>White</v>
      </c>
    </row>
    <row r="323" spans="1:10" x14ac:dyDescent="0.3">
      <c r="A323">
        <v>6013</v>
      </c>
      <c r="B323" t="s">
        <v>2</v>
      </c>
      <c r="C323">
        <v>27</v>
      </c>
      <c r="D323" t="s">
        <v>383</v>
      </c>
      <c r="E323" t="s">
        <v>1</v>
      </c>
      <c r="F323" t="s">
        <v>387</v>
      </c>
      <c r="G323">
        <f>VLOOKUP($A323,Metadata!A$2:E$110,4,FALSE)</f>
        <v>6</v>
      </c>
      <c r="H323" t="str">
        <f>VLOOKUP($A323,Metadata!A$2:E$110,2,FALSE)</f>
        <v>Male</v>
      </c>
      <c r="I323" t="str">
        <f>VLOOKUP($A323,Metadata!A$2:E$110,5,FALSE)</f>
        <v>UC</v>
      </c>
      <c r="J323" t="str">
        <f>VLOOKUP($A323,Metadata!A$2:E$110,3,FALSE)</f>
        <v>White</v>
      </c>
    </row>
    <row r="324" spans="1:10" x14ac:dyDescent="0.3">
      <c r="A324">
        <v>6013</v>
      </c>
      <c r="B324" t="s">
        <v>2</v>
      </c>
      <c r="C324">
        <v>12</v>
      </c>
      <c r="D324" t="s">
        <v>388</v>
      </c>
      <c r="E324" t="s">
        <v>4</v>
      </c>
      <c r="F324" t="s">
        <v>389</v>
      </c>
      <c r="G324">
        <f>VLOOKUP($A324,Metadata!A$2:E$110,4,FALSE)</f>
        <v>6</v>
      </c>
      <c r="H324" t="str">
        <f>VLOOKUP($A324,Metadata!A$2:E$110,2,FALSE)</f>
        <v>Male</v>
      </c>
      <c r="I324" t="str">
        <f>VLOOKUP($A324,Metadata!A$2:E$110,5,FALSE)</f>
        <v>UC</v>
      </c>
      <c r="J324" t="str">
        <f>VLOOKUP($A324,Metadata!A$2:E$110,3,FALSE)</f>
        <v>White</v>
      </c>
    </row>
    <row r="325" spans="1:10" x14ac:dyDescent="0.3">
      <c r="A325">
        <v>6013</v>
      </c>
      <c r="B325" t="s">
        <v>2</v>
      </c>
      <c r="C325">
        <v>12</v>
      </c>
      <c r="D325" t="s">
        <v>388</v>
      </c>
      <c r="E325" t="s">
        <v>1</v>
      </c>
      <c r="F325" t="s">
        <v>390</v>
      </c>
      <c r="G325">
        <f>VLOOKUP($A325,Metadata!A$2:E$110,4,FALSE)</f>
        <v>6</v>
      </c>
      <c r="H325" t="str">
        <f>VLOOKUP($A325,Metadata!A$2:E$110,2,FALSE)</f>
        <v>Male</v>
      </c>
      <c r="I325" t="str">
        <f>VLOOKUP($A325,Metadata!A$2:E$110,5,FALSE)</f>
        <v>UC</v>
      </c>
      <c r="J325" t="str">
        <f>VLOOKUP($A325,Metadata!A$2:E$110,3,FALSE)</f>
        <v>White</v>
      </c>
    </row>
    <row r="326" spans="1:10" x14ac:dyDescent="0.3">
      <c r="A326">
        <v>6013</v>
      </c>
      <c r="B326" t="s">
        <v>2</v>
      </c>
      <c r="C326">
        <v>12</v>
      </c>
      <c r="D326" t="s">
        <v>388</v>
      </c>
      <c r="E326" t="s">
        <v>9</v>
      </c>
      <c r="F326" t="s">
        <v>391</v>
      </c>
      <c r="G326">
        <f>VLOOKUP($A326,Metadata!A$2:E$110,4,FALSE)</f>
        <v>6</v>
      </c>
      <c r="H326" t="str">
        <f>VLOOKUP($A326,Metadata!A$2:E$110,2,FALSE)</f>
        <v>Male</v>
      </c>
      <c r="I326" t="str">
        <f>VLOOKUP($A326,Metadata!A$2:E$110,5,FALSE)</f>
        <v>UC</v>
      </c>
      <c r="J326" t="str">
        <f>VLOOKUP($A326,Metadata!A$2:E$110,3,FALSE)</f>
        <v>White</v>
      </c>
    </row>
    <row r="327" spans="1:10" x14ac:dyDescent="0.3">
      <c r="A327">
        <v>6013</v>
      </c>
      <c r="B327" t="s">
        <v>2</v>
      </c>
      <c r="C327">
        <v>12</v>
      </c>
      <c r="D327" t="s">
        <v>388</v>
      </c>
      <c r="E327" t="s">
        <v>4</v>
      </c>
      <c r="F327" t="s">
        <v>392</v>
      </c>
      <c r="G327">
        <f>VLOOKUP($A327,Metadata!A$2:E$110,4,FALSE)</f>
        <v>6</v>
      </c>
      <c r="H327" t="str">
        <f>VLOOKUP($A327,Metadata!A$2:E$110,2,FALSE)</f>
        <v>Male</v>
      </c>
      <c r="I327" t="str">
        <f>VLOOKUP($A327,Metadata!A$2:E$110,5,FALSE)</f>
        <v>UC</v>
      </c>
      <c r="J327" t="str">
        <f>VLOOKUP($A327,Metadata!A$2:E$110,3,FALSE)</f>
        <v>White</v>
      </c>
    </row>
    <row r="328" spans="1:10" x14ac:dyDescent="0.3">
      <c r="A328">
        <v>6013</v>
      </c>
      <c r="B328" t="s">
        <v>2</v>
      </c>
      <c r="C328">
        <v>12</v>
      </c>
      <c r="D328" t="s">
        <v>388</v>
      </c>
      <c r="E328" t="s">
        <v>9</v>
      </c>
      <c r="F328" t="s">
        <v>393</v>
      </c>
      <c r="G328">
        <f>VLOOKUP($A328,Metadata!A$2:E$110,4,FALSE)</f>
        <v>6</v>
      </c>
      <c r="H328" t="str">
        <f>VLOOKUP($A328,Metadata!A$2:E$110,2,FALSE)</f>
        <v>Male</v>
      </c>
      <c r="I328" t="str">
        <f>VLOOKUP($A328,Metadata!A$2:E$110,5,FALSE)</f>
        <v>UC</v>
      </c>
      <c r="J328" t="str">
        <f>VLOOKUP($A328,Metadata!A$2:E$110,3,FALSE)</f>
        <v>White</v>
      </c>
    </row>
    <row r="329" spans="1:10" x14ac:dyDescent="0.3">
      <c r="A329">
        <v>6013</v>
      </c>
      <c r="B329" t="s">
        <v>2</v>
      </c>
      <c r="C329">
        <v>12</v>
      </c>
      <c r="D329" t="s">
        <v>388</v>
      </c>
      <c r="E329" t="s">
        <v>7</v>
      </c>
      <c r="F329" t="s">
        <v>394</v>
      </c>
      <c r="G329">
        <f>VLOOKUP($A329,Metadata!A$2:E$110,4,FALSE)</f>
        <v>6</v>
      </c>
      <c r="H329" t="str">
        <f>VLOOKUP($A329,Metadata!A$2:E$110,2,FALSE)</f>
        <v>Male</v>
      </c>
      <c r="I329" t="str">
        <f>VLOOKUP($A329,Metadata!A$2:E$110,5,FALSE)</f>
        <v>UC</v>
      </c>
      <c r="J329" t="str">
        <f>VLOOKUP($A329,Metadata!A$2:E$110,3,FALSE)</f>
        <v>White</v>
      </c>
    </row>
    <row r="330" spans="1:10" x14ac:dyDescent="0.3">
      <c r="A330">
        <v>6013</v>
      </c>
      <c r="B330" t="s">
        <v>2</v>
      </c>
      <c r="C330">
        <v>12</v>
      </c>
      <c r="D330" t="s">
        <v>388</v>
      </c>
      <c r="E330" t="s">
        <v>7</v>
      </c>
      <c r="F330" t="s">
        <v>395</v>
      </c>
      <c r="G330">
        <f>VLOOKUP($A330,Metadata!A$2:E$110,4,FALSE)</f>
        <v>6</v>
      </c>
      <c r="H330" t="str">
        <f>VLOOKUP($A330,Metadata!A$2:E$110,2,FALSE)</f>
        <v>Male</v>
      </c>
      <c r="I330" t="str">
        <f>VLOOKUP($A330,Metadata!A$2:E$110,5,FALSE)</f>
        <v>UC</v>
      </c>
      <c r="J330" t="str">
        <f>VLOOKUP($A330,Metadata!A$2:E$110,3,FALSE)</f>
        <v>White</v>
      </c>
    </row>
    <row r="331" spans="1:10" x14ac:dyDescent="0.3">
      <c r="A331">
        <v>6013</v>
      </c>
      <c r="B331" t="s">
        <v>2</v>
      </c>
      <c r="C331">
        <v>11</v>
      </c>
      <c r="D331" t="s">
        <v>396</v>
      </c>
      <c r="E331" t="s">
        <v>1</v>
      </c>
      <c r="F331" t="s">
        <v>397</v>
      </c>
      <c r="G331">
        <f>VLOOKUP($A331,Metadata!A$2:E$110,4,FALSE)</f>
        <v>6</v>
      </c>
      <c r="H331" t="str">
        <f>VLOOKUP($A331,Metadata!A$2:E$110,2,FALSE)</f>
        <v>Male</v>
      </c>
      <c r="I331" t="str">
        <f>VLOOKUP($A331,Metadata!A$2:E$110,5,FALSE)</f>
        <v>UC</v>
      </c>
      <c r="J331" t="str">
        <f>VLOOKUP($A331,Metadata!A$2:E$110,3,FALSE)</f>
        <v>White</v>
      </c>
    </row>
    <row r="332" spans="1:10" x14ac:dyDescent="0.3">
      <c r="A332">
        <v>6013</v>
      </c>
      <c r="B332" t="s">
        <v>2</v>
      </c>
      <c r="C332">
        <v>11</v>
      </c>
      <c r="D332" t="s">
        <v>396</v>
      </c>
      <c r="E332" t="s">
        <v>4</v>
      </c>
      <c r="F332" t="s">
        <v>398</v>
      </c>
      <c r="G332">
        <f>VLOOKUP($A332,Metadata!A$2:E$110,4,FALSE)</f>
        <v>6</v>
      </c>
      <c r="H332" t="str">
        <f>VLOOKUP($A332,Metadata!A$2:E$110,2,FALSE)</f>
        <v>Male</v>
      </c>
      <c r="I332" t="str">
        <f>VLOOKUP($A332,Metadata!A$2:E$110,5,FALSE)</f>
        <v>UC</v>
      </c>
      <c r="J332" t="str">
        <f>VLOOKUP($A332,Metadata!A$2:E$110,3,FALSE)</f>
        <v>White</v>
      </c>
    </row>
    <row r="333" spans="1:10" x14ac:dyDescent="0.3">
      <c r="A333">
        <v>6013</v>
      </c>
      <c r="B333" t="s">
        <v>2</v>
      </c>
      <c r="C333">
        <v>11</v>
      </c>
      <c r="D333" t="s">
        <v>396</v>
      </c>
      <c r="E333" t="s">
        <v>9</v>
      </c>
      <c r="F333" t="s">
        <v>399</v>
      </c>
      <c r="G333">
        <f>VLOOKUP($A333,Metadata!A$2:E$110,4,FALSE)</f>
        <v>6</v>
      </c>
      <c r="H333" t="str">
        <f>VLOOKUP($A333,Metadata!A$2:E$110,2,FALSE)</f>
        <v>Male</v>
      </c>
      <c r="I333" t="str">
        <f>VLOOKUP($A333,Metadata!A$2:E$110,5,FALSE)</f>
        <v>UC</v>
      </c>
      <c r="J333" t="str">
        <f>VLOOKUP($A333,Metadata!A$2:E$110,3,FALSE)</f>
        <v>White</v>
      </c>
    </row>
    <row r="334" spans="1:10" x14ac:dyDescent="0.3">
      <c r="A334">
        <v>6013</v>
      </c>
      <c r="B334" t="s">
        <v>2</v>
      </c>
      <c r="C334">
        <v>7</v>
      </c>
      <c r="D334" t="s">
        <v>400</v>
      </c>
      <c r="E334" t="s">
        <v>7</v>
      </c>
      <c r="F334" t="s">
        <v>401</v>
      </c>
      <c r="G334">
        <f>VLOOKUP($A334,Metadata!A$2:E$110,4,FALSE)</f>
        <v>6</v>
      </c>
      <c r="H334" t="str">
        <f>VLOOKUP($A334,Metadata!A$2:E$110,2,FALSE)</f>
        <v>Male</v>
      </c>
      <c r="I334" t="str">
        <f>VLOOKUP($A334,Metadata!A$2:E$110,5,FALSE)</f>
        <v>UC</v>
      </c>
      <c r="J334" t="str">
        <f>VLOOKUP($A334,Metadata!A$2:E$110,3,FALSE)</f>
        <v>White</v>
      </c>
    </row>
    <row r="335" spans="1:10" x14ac:dyDescent="0.3">
      <c r="A335">
        <v>6013</v>
      </c>
      <c r="B335" t="s">
        <v>2</v>
      </c>
      <c r="C335">
        <v>7</v>
      </c>
      <c r="D335" t="s">
        <v>400</v>
      </c>
      <c r="E335" t="s">
        <v>4</v>
      </c>
      <c r="F335" t="s">
        <v>402</v>
      </c>
      <c r="G335">
        <f>VLOOKUP($A335,Metadata!A$2:E$110,4,FALSE)</f>
        <v>6</v>
      </c>
      <c r="H335" t="str">
        <f>VLOOKUP($A335,Metadata!A$2:E$110,2,FALSE)</f>
        <v>Male</v>
      </c>
      <c r="I335" t="str">
        <f>VLOOKUP($A335,Metadata!A$2:E$110,5,FALSE)</f>
        <v>UC</v>
      </c>
      <c r="J335" t="str">
        <f>VLOOKUP($A335,Metadata!A$2:E$110,3,FALSE)</f>
        <v>White</v>
      </c>
    </row>
    <row r="336" spans="1:10" x14ac:dyDescent="0.3">
      <c r="A336">
        <v>6013</v>
      </c>
      <c r="B336" t="s">
        <v>2</v>
      </c>
      <c r="C336">
        <v>7</v>
      </c>
      <c r="D336" t="s">
        <v>400</v>
      </c>
      <c r="E336" t="s">
        <v>9</v>
      </c>
      <c r="F336" t="s">
        <v>403</v>
      </c>
      <c r="G336">
        <f>VLOOKUP($A336,Metadata!A$2:E$110,4,FALSE)</f>
        <v>6</v>
      </c>
      <c r="H336" t="str">
        <f>VLOOKUP($A336,Metadata!A$2:E$110,2,FALSE)</f>
        <v>Male</v>
      </c>
      <c r="I336" t="str">
        <f>VLOOKUP($A336,Metadata!A$2:E$110,5,FALSE)</f>
        <v>UC</v>
      </c>
      <c r="J336" t="str">
        <f>VLOOKUP($A336,Metadata!A$2:E$110,3,FALSE)</f>
        <v>White</v>
      </c>
    </row>
    <row r="337" spans="1:10" x14ac:dyDescent="0.3">
      <c r="A337">
        <v>6013</v>
      </c>
      <c r="B337" t="s">
        <v>2</v>
      </c>
      <c r="C337">
        <v>7</v>
      </c>
      <c r="D337" t="s">
        <v>400</v>
      </c>
      <c r="E337" t="s">
        <v>1</v>
      </c>
      <c r="F337" t="s">
        <v>404</v>
      </c>
      <c r="G337">
        <f>VLOOKUP($A337,Metadata!A$2:E$110,4,FALSE)</f>
        <v>6</v>
      </c>
      <c r="H337" t="str">
        <f>VLOOKUP($A337,Metadata!A$2:E$110,2,FALSE)</f>
        <v>Male</v>
      </c>
      <c r="I337" t="str">
        <f>VLOOKUP($A337,Metadata!A$2:E$110,5,FALSE)</f>
        <v>UC</v>
      </c>
      <c r="J337" t="str">
        <f>VLOOKUP($A337,Metadata!A$2:E$110,3,FALSE)</f>
        <v>White</v>
      </c>
    </row>
    <row r="338" spans="1:10" x14ac:dyDescent="0.3">
      <c r="A338">
        <v>6013</v>
      </c>
      <c r="B338" t="s">
        <v>2</v>
      </c>
      <c r="C338">
        <v>8</v>
      </c>
      <c r="D338" t="s">
        <v>405</v>
      </c>
      <c r="E338" t="s">
        <v>7</v>
      </c>
      <c r="F338" t="s">
        <v>406</v>
      </c>
      <c r="G338">
        <f>VLOOKUP($A338,Metadata!A$2:E$110,4,FALSE)</f>
        <v>6</v>
      </c>
      <c r="H338" t="str">
        <f>VLOOKUP($A338,Metadata!A$2:E$110,2,FALSE)</f>
        <v>Male</v>
      </c>
      <c r="I338" t="str">
        <f>VLOOKUP($A338,Metadata!A$2:E$110,5,FALSE)</f>
        <v>UC</v>
      </c>
      <c r="J338" t="str">
        <f>VLOOKUP($A338,Metadata!A$2:E$110,3,FALSE)</f>
        <v>White</v>
      </c>
    </row>
    <row r="339" spans="1:10" x14ac:dyDescent="0.3">
      <c r="A339">
        <v>6013</v>
      </c>
      <c r="B339" t="s">
        <v>2</v>
      </c>
      <c r="C339">
        <v>8</v>
      </c>
      <c r="D339" t="s">
        <v>405</v>
      </c>
      <c r="E339" t="s">
        <v>9</v>
      </c>
      <c r="F339" t="s">
        <v>407</v>
      </c>
      <c r="G339">
        <f>VLOOKUP($A339,Metadata!A$2:E$110,4,FALSE)</f>
        <v>6</v>
      </c>
      <c r="H339" t="str">
        <f>VLOOKUP($A339,Metadata!A$2:E$110,2,FALSE)</f>
        <v>Male</v>
      </c>
      <c r="I339" t="str">
        <f>VLOOKUP($A339,Metadata!A$2:E$110,5,FALSE)</f>
        <v>UC</v>
      </c>
      <c r="J339" t="str">
        <f>VLOOKUP($A339,Metadata!A$2:E$110,3,FALSE)</f>
        <v>White</v>
      </c>
    </row>
    <row r="340" spans="1:10" x14ac:dyDescent="0.3">
      <c r="A340">
        <v>6013</v>
      </c>
      <c r="B340" t="s">
        <v>2</v>
      </c>
      <c r="C340">
        <v>8</v>
      </c>
      <c r="D340" t="s">
        <v>405</v>
      </c>
      <c r="E340" t="s">
        <v>4</v>
      </c>
      <c r="F340" t="s">
        <v>408</v>
      </c>
      <c r="G340">
        <f>VLOOKUP($A340,Metadata!A$2:E$110,4,FALSE)</f>
        <v>6</v>
      </c>
      <c r="H340" t="str">
        <f>VLOOKUP($A340,Metadata!A$2:E$110,2,FALSE)</f>
        <v>Male</v>
      </c>
      <c r="I340" t="str">
        <f>VLOOKUP($A340,Metadata!A$2:E$110,5,FALSE)</f>
        <v>UC</v>
      </c>
      <c r="J340" t="str">
        <f>VLOOKUP($A340,Metadata!A$2:E$110,3,FALSE)</f>
        <v>White</v>
      </c>
    </row>
    <row r="341" spans="1:10" x14ac:dyDescent="0.3">
      <c r="A341">
        <v>6013</v>
      </c>
      <c r="B341" t="s">
        <v>2</v>
      </c>
      <c r="C341">
        <v>8</v>
      </c>
      <c r="D341" t="s">
        <v>405</v>
      </c>
      <c r="E341" t="s">
        <v>9</v>
      </c>
      <c r="F341" t="s">
        <v>409</v>
      </c>
      <c r="G341">
        <f>VLOOKUP($A341,Metadata!A$2:E$110,4,FALSE)</f>
        <v>6</v>
      </c>
      <c r="H341" t="str">
        <f>VLOOKUP($A341,Metadata!A$2:E$110,2,FALSE)</f>
        <v>Male</v>
      </c>
      <c r="I341" t="str">
        <f>VLOOKUP($A341,Metadata!A$2:E$110,5,FALSE)</f>
        <v>UC</v>
      </c>
      <c r="J341" t="str">
        <f>VLOOKUP($A341,Metadata!A$2:E$110,3,FALSE)</f>
        <v>White</v>
      </c>
    </row>
    <row r="342" spans="1:10" x14ac:dyDescent="0.3">
      <c r="A342">
        <v>6013</v>
      </c>
      <c r="B342" t="s">
        <v>2</v>
      </c>
      <c r="C342">
        <v>8</v>
      </c>
      <c r="D342" t="s">
        <v>405</v>
      </c>
      <c r="E342" t="s">
        <v>1</v>
      </c>
      <c r="F342" t="s">
        <v>410</v>
      </c>
      <c r="G342">
        <f>VLOOKUP($A342,Metadata!A$2:E$110,4,FALSE)</f>
        <v>6</v>
      </c>
      <c r="H342" t="str">
        <f>VLOOKUP($A342,Metadata!A$2:E$110,2,FALSE)</f>
        <v>Male</v>
      </c>
      <c r="I342" t="str">
        <f>VLOOKUP($A342,Metadata!A$2:E$110,5,FALSE)</f>
        <v>UC</v>
      </c>
      <c r="J342" t="str">
        <f>VLOOKUP($A342,Metadata!A$2:E$110,3,FALSE)</f>
        <v>White</v>
      </c>
    </row>
    <row r="343" spans="1:10" x14ac:dyDescent="0.3">
      <c r="A343">
        <v>6013</v>
      </c>
      <c r="B343" t="s">
        <v>2</v>
      </c>
      <c r="C343">
        <v>8</v>
      </c>
      <c r="D343" t="s">
        <v>405</v>
      </c>
      <c r="E343" t="s">
        <v>7</v>
      </c>
      <c r="F343" t="s">
        <v>411</v>
      </c>
      <c r="G343">
        <f>VLOOKUP($A343,Metadata!A$2:E$110,4,FALSE)</f>
        <v>6</v>
      </c>
      <c r="H343" t="str">
        <f>VLOOKUP($A343,Metadata!A$2:E$110,2,FALSE)</f>
        <v>Male</v>
      </c>
      <c r="I343" t="str">
        <f>VLOOKUP($A343,Metadata!A$2:E$110,5,FALSE)</f>
        <v>UC</v>
      </c>
      <c r="J343" t="str">
        <f>VLOOKUP($A343,Metadata!A$2:E$110,3,FALSE)</f>
        <v>White</v>
      </c>
    </row>
    <row r="344" spans="1:10" x14ac:dyDescent="0.3">
      <c r="A344">
        <v>6013</v>
      </c>
      <c r="B344" t="s">
        <v>2</v>
      </c>
      <c r="C344">
        <v>8</v>
      </c>
      <c r="D344" t="s">
        <v>405</v>
      </c>
      <c r="E344" t="s">
        <v>4</v>
      </c>
      <c r="F344" t="s">
        <v>412</v>
      </c>
      <c r="G344">
        <f>VLOOKUP($A344,Metadata!A$2:E$110,4,FALSE)</f>
        <v>6</v>
      </c>
      <c r="H344" t="str">
        <f>VLOOKUP($A344,Metadata!A$2:E$110,2,FALSE)</f>
        <v>Male</v>
      </c>
      <c r="I344" t="str">
        <f>VLOOKUP($A344,Metadata!A$2:E$110,5,FALSE)</f>
        <v>UC</v>
      </c>
      <c r="J344" t="str">
        <f>VLOOKUP($A344,Metadata!A$2:E$110,3,FALSE)</f>
        <v>White</v>
      </c>
    </row>
    <row r="345" spans="1:10" x14ac:dyDescent="0.3">
      <c r="A345">
        <v>6013</v>
      </c>
      <c r="B345" t="s">
        <v>2</v>
      </c>
      <c r="C345">
        <v>5</v>
      </c>
      <c r="D345" t="s">
        <v>413</v>
      </c>
      <c r="E345" t="s">
        <v>4</v>
      </c>
      <c r="F345" t="s">
        <v>414</v>
      </c>
      <c r="G345">
        <f>VLOOKUP($A345,Metadata!A$2:E$110,4,FALSE)</f>
        <v>6</v>
      </c>
      <c r="H345" t="str">
        <f>VLOOKUP($A345,Metadata!A$2:E$110,2,FALSE)</f>
        <v>Male</v>
      </c>
      <c r="I345" t="str">
        <f>VLOOKUP($A345,Metadata!A$2:E$110,5,FALSE)</f>
        <v>UC</v>
      </c>
      <c r="J345" t="str">
        <f>VLOOKUP($A345,Metadata!A$2:E$110,3,FALSE)</f>
        <v>White</v>
      </c>
    </row>
    <row r="346" spans="1:10" x14ac:dyDescent="0.3">
      <c r="A346">
        <v>6013</v>
      </c>
      <c r="B346" t="s">
        <v>2</v>
      </c>
      <c r="C346">
        <v>5</v>
      </c>
      <c r="D346" t="s">
        <v>413</v>
      </c>
      <c r="E346" t="s">
        <v>9</v>
      </c>
      <c r="F346" t="s">
        <v>415</v>
      </c>
      <c r="G346">
        <f>VLOOKUP($A346,Metadata!A$2:E$110,4,FALSE)</f>
        <v>6</v>
      </c>
      <c r="H346" t="str">
        <f>VLOOKUP($A346,Metadata!A$2:E$110,2,FALSE)</f>
        <v>Male</v>
      </c>
      <c r="I346" t="str">
        <f>VLOOKUP($A346,Metadata!A$2:E$110,5,FALSE)</f>
        <v>UC</v>
      </c>
      <c r="J346" t="str">
        <f>VLOOKUP($A346,Metadata!A$2:E$110,3,FALSE)</f>
        <v>White</v>
      </c>
    </row>
    <row r="347" spans="1:10" x14ac:dyDescent="0.3">
      <c r="A347">
        <v>6013</v>
      </c>
      <c r="B347" t="s">
        <v>2</v>
      </c>
      <c r="C347">
        <v>5</v>
      </c>
      <c r="D347" t="s">
        <v>413</v>
      </c>
      <c r="E347" t="s">
        <v>7</v>
      </c>
      <c r="F347" t="s">
        <v>416</v>
      </c>
      <c r="G347">
        <f>VLOOKUP($A347,Metadata!A$2:E$110,4,FALSE)</f>
        <v>6</v>
      </c>
      <c r="H347" t="str">
        <f>VLOOKUP($A347,Metadata!A$2:E$110,2,FALSE)</f>
        <v>Male</v>
      </c>
      <c r="I347" t="str">
        <f>VLOOKUP($A347,Metadata!A$2:E$110,5,FALSE)</f>
        <v>UC</v>
      </c>
      <c r="J347" t="str">
        <f>VLOOKUP($A347,Metadata!A$2:E$110,3,FALSE)</f>
        <v>White</v>
      </c>
    </row>
    <row r="348" spans="1:10" x14ac:dyDescent="0.3">
      <c r="A348">
        <v>6013</v>
      </c>
      <c r="B348" t="s">
        <v>2</v>
      </c>
      <c r="C348">
        <v>5</v>
      </c>
      <c r="D348" t="s">
        <v>413</v>
      </c>
      <c r="E348" t="s">
        <v>1</v>
      </c>
      <c r="F348" t="s">
        <v>417</v>
      </c>
      <c r="G348">
        <f>VLOOKUP($A348,Metadata!A$2:E$110,4,FALSE)</f>
        <v>6</v>
      </c>
      <c r="H348" t="str">
        <f>VLOOKUP($A348,Metadata!A$2:E$110,2,FALSE)</f>
        <v>Male</v>
      </c>
      <c r="I348" t="str">
        <f>VLOOKUP($A348,Metadata!A$2:E$110,5,FALSE)</f>
        <v>UC</v>
      </c>
      <c r="J348" t="str">
        <f>VLOOKUP($A348,Metadata!A$2:E$110,3,FALSE)</f>
        <v>White</v>
      </c>
    </row>
    <row r="349" spans="1:10" x14ac:dyDescent="0.3">
      <c r="A349">
        <v>6013</v>
      </c>
      <c r="B349" t="s">
        <v>2</v>
      </c>
      <c r="C349">
        <v>5</v>
      </c>
      <c r="D349" t="s">
        <v>413</v>
      </c>
      <c r="E349" t="s">
        <v>4</v>
      </c>
      <c r="F349" t="s">
        <v>418</v>
      </c>
      <c r="G349">
        <f>VLOOKUP($A349,Metadata!A$2:E$110,4,FALSE)</f>
        <v>6</v>
      </c>
      <c r="H349" t="str">
        <f>VLOOKUP($A349,Metadata!A$2:E$110,2,FALSE)</f>
        <v>Male</v>
      </c>
      <c r="I349" t="str">
        <f>VLOOKUP($A349,Metadata!A$2:E$110,5,FALSE)</f>
        <v>UC</v>
      </c>
      <c r="J349" t="str">
        <f>VLOOKUP($A349,Metadata!A$2:E$110,3,FALSE)</f>
        <v>White</v>
      </c>
    </row>
    <row r="350" spans="1:10" x14ac:dyDescent="0.3">
      <c r="A350">
        <v>6013</v>
      </c>
      <c r="B350" t="s">
        <v>2</v>
      </c>
      <c r="C350">
        <v>5</v>
      </c>
      <c r="D350" t="s">
        <v>413</v>
      </c>
      <c r="E350" t="s">
        <v>7</v>
      </c>
      <c r="F350" t="s">
        <v>419</v>
      </c>
      <c r="G350">
        <f>VLOOKUP($A350,Metadata!A$2:E$110,4,FALSE)</f>
        <v>6</v>
      </c>
      <c r="H350" t="str">
        <f>VLOOKUP($A350,Metadata!A$2:E$110,2,FALSE)</f>
        <v>Male</v>
      </c>
      <c r="I350" t="str">
        <f>VLOOKUP($A350,Metadata!A$2:E$110,5,FALSE)</f>
        <v>UC</v>
      </c>
      <c r="J350" t="str">
        <f>VLOOKUP($A350,Metadata!A$2:E$110,3,FALSE)</f>
        <v>White</v>
      </c>
    </row>
    <row r="351" spans="1:10" x14ac:dyDescent="0.3">
      <c r="A351">
        <v>6013</v>
      </c>
      <c r="B351" t="s">
        <v>2</v>
      </c>
      <c r="C351">
        <v>5</v>
      </c>
      <c r="D351" t="s">
        <v>413</v>
      </c>
      <c r="E351" t="s">
        <v>9</v>
      </c>
      <c r="F351" t="s">
        <v>420</v>
      </c>
      <c r="G351">
        <f>VLOOKUP($A351,Metadata!A$2:E$110,4,FALSE)</f>
        <v>6</v>
      </c>
      <c r="H351" t="str">
        <f>VLOOKUP($A351,Metadata!A$2:E$110,2,FALSE)</f>
        <v>Male</v>
      </c>
      <c r="I351" t="str">
        <f>VLOOKUP($A351,Metadata!A$2:E$110,5,FALSE)</f>
        <v>UC</v>
      </c>
      <c r="J351" t="str">
        <f>VLOOKUP($A351,Metadata!A$2:E$110,3,FALSE)</f>
        <v>White</v>
      </c>
    </row>
    <row r="352" spans="1:10" x14ac:dyDescent="0.3">
      <c r="A352">
        <v>6013</v>
      </c>
      <c r="B352" t="s">
        <v>2</v>
      </c>
      <c r="C352">
        <v>18</v>
      </c>
      <c r="D352" t="s">
        <v>421</v>
      </c>
      <c r="E352" t="s">
        <v>9</v>
      </c>
      <c r="F352" t="s">
        <v>422</v>
      </c>
      <c r="G352">
        <f>VLOOKUP($A352,Metadata!A$2:E$110,4,FALSE)</f>
        <v>6</v>
      </c>
      <c r="H352" t="str">
        <f>VLOOKUP($A352,Metadata!A$2:E$110,2,FALSE)</f>
        <v>Male</v>
      </c>
      <c r="I352" t="str">
        <f>VLOOKUP($A352,Metadata!A$2:E$110,5,FALSE)</f>
        <v>UC</v>
      </c>
      <c r="J352" t="str">
        <f>VLOOKUP($A352,Metadata!A$2:E$110,3,FALSE)</f>
        <v>White</v>
      </c>
    </row>
    <row r="353" spans="1:10" x14ac:dyDescent="0.3">
      <c r="A353">
        <v>6013</v>
      </c>
      <c r="B353" t="s">
        <v>2</v>
      </c>
      <c r="C353">
        <v>18</v>
      </c>
      <c r="D353" t="s">
        <v>421</v>
      </c>
      <c r="E353" t="s">
        <v>1</v>
      </c>
      <c r="F353" t="s">
        <v>423</v>
      </c>
      <c r="G353">
        <f>VLOOKUP($A353,Metadata!A$2:E$110,4,FALSE)</f>
        <v>6</v>
      </c>
      <c r="H353" t="str">
        <f>VLOOKUP($A353,Metadata!A$2:E$110,2,FALSE)</f>
        <v>Male</v>
      </c>
      <c r="I353" t="str">
        <f>VLOOKUP($A353,Metadata!A$2:E$110,5,FALSE)</f>
        <v>UC</v>
      </c>
      <c r="J353" t="str">
        <f>VLOOKUP($A353,Metadata!A$2:E$110,3,FALSE)</f>
        <v>White</v>
      </c>
    </row>
    <row r="354" spans="1:10" x14ac:dyDescent="0.3">
      <c r="A354">
        <v>6013</v>
      </c>
      <c r="B354" t="s">
        <v>2</v>
      </c>
      <c r="C354">
        <v>18</v>
      </c>
      <c r="D354" t="s">
        <v>421</v>
      </c>
      <c r="E354" t="s">
        <v>4</v>
      </c>
      <c r="F354" t="s">
        <v>424</v>
      </c>
      <c r="G354">
        <f>VLOOKUP($A354,Metadata!A$2:E$110,4,FALSE)</f>
        <v>6</v>
      </c>
      <c r="H354" t="str">
        <f>VLOOKUP($A354,Metadata!A$2:E$110,2,FALSE)</f>
        <v>Male</v>
      </c>
      <c r="I354" t="str">
        <f>VLOOKUP($A354,Metadata!A$2:E$110,5,FALSE)</f>
        <v>UC</v>
      </c>
      <c r="J354" t="str">
        <f>VLOOKUP($A354,Metadata!A$2:E$110,3,FALSE)</f>
        <v>White</v>
      </c>
    </row>
    <row r="355" spans="1:10" x14ac:dyDescent="0.3">
      <c r="A355">
        <v>6013</v>
      </c>
      <c r="B355" t="s">
        <v>2</v>
      </c>
      <c r="C355">
        <v>23</v>
      </c>
      <c r="D355" t="s">
        <v>425</v>
      </c>
      <c r="E355" t="s">
        <v>1</v>
      </c>
      <c r="F355" t="s">
        <v>426</v>
      </c>
      <c r="G355">
        <f>VLOOKUP($A355,Metadata!A$2:E$110,4,FALSE)</f>
        <v>6</v>
      </c>
      <c r="H355" t="str">
        <f>VLOOKUP($A355,Metadata!A$2:E$110,2,FALSE)</f>
        <v>Male</v>
      </c>
      <c r="I355" t="str">
        <f>VLOOKUP($A355,Metadata!A$2:E$110,5,FALSE)</f>
        <v>UC</v>
      </c>
      <c r="J355" t="str">
        <f>VLOOKUP($A355,Metadata!A$2:E$110,3,FALSE)</f>
        <v>White</v>
      </c>
    </row>
    <row r="356" spans="1:10" x14ac:dyDescent="0.3">
      <c r="A356">
        <v>6013</v>
      </c>
      <c r="B356" t="s">
        <v>2</v>
      </c>
      <c r="C356">
        <v>23</v>
      </c>
      <c r="D356" t="s">
        <v>425</v>
      </c>
      <c r="E356" t="s">
        <v>7</v>
      </c>
      <c r="F356" t="s">
        <v>427</v>
      </c>
      <c r="G356">
        <f>VLOOKUP($A356,Metadata!A$2:E$110,4,FALSE)</f>
        <v>6</v>
      </c>
      <c r="H356" t="str">
        <f>VLOOKUP($A356,Metadata!A$2:E$110,2,FALSE)</f>
        <v>Male</v>
      </c>
      <c r="I356" t="str">
        <f>VLOOKUP($A356,Metadata!A$2:E$110,5,FALSE)</f>
        <v>UC</v>
      </c>
      <c r="J356" t="str">
        <f>VLOOKUP($A356,Metadata!A$2:E$110,3,FALSE)</f>
        <v>White</v>
      </c>
    </row>
    <row r="357" spans="1:10" x14ac:dyDescent="0.3">
      <c r="A357">
        <v>6013</v>
      </c>
      <c r="B357" t="s">
        <v>2</v>
      </c>
      <c r="C357">
        <v>23</v>
      </c>
      <c r="D357" t="s">
        <v>425</v>
      </c>
      <c r="E357" t="s">
        <v>9</v>
      </c>
      <c r="F357" t="s">
        <v>428</v>
      </c>
      <c r="G357">
        <f>VLOOKUP($A357,Metadata!A$2:E$110,4,FALSE)</f>
        <v>6</v>
      </c>
      <c r="H357" t="str">
        <f>VLOOKUP($A357,Metadata!A$2:E$110,2,FALSE)</f>
        <v>Male</v>
      </c>
      <c r="I357" t="str">
        <f>VLOOKUP($A357,Metadata!A$2:E$110,5,FALSE)</f>
        <v>UC</v>
      </c>
      <c r="J357" t="str">
        <f>VLOOKUP($A357,Metadata!A$2:E$110,3,FALSE)</f>
        <v>White</v>
      </c>
    </row>
    <row r="358" spans="1:10" x14ac:dyDescent="0.3">
      <c r="A358">
        <v>6013</v>
      </c>
      <c r="B358" t="s">
        <v>2</v>
      </c>
      <c r="C358">
        <v>23</v>
      </c>
      <c r="D358" t="s">
        <v>425</v>
      </c>
      <c r="E358" t="s">
        <v>4</v>
      </c>
      <c r="F358" t="s">
        <v>429</v>
      </c>
      <c r="G358">
        <f>VLOOKUP($A358,Metadata!A$2:E$110,4,FALSE)</f>
        <v>6</v>
      </c>
      <c r="H358" t="str">
        <f>VLOOKUP($A358,Metadata!A$2:E$110,2,FALSE)</f>
        <v>Male</v>
      </c>
      <c r="I358" t="str">
        <f>VLOOKUP($A358,Metadata!A$2:E$110,5,FALSE)</f>
        <v>UC</v>
      </c>
      <c r="J358" t="str">
        <f>VLOOKUP($A358,Metadata!A$2:E$110,3,FALSE)</f>
        <v>White</v>
      </c>
    </row>
    <row r="359" spans="1:10" x14ac:dyDescent="0.3">
      <c r="A359">
        <v>6013</v>
      </c>
      <c r="B359" t="s">
        <v>2</v>
      </c>
      <c r="C359">
        <v>14</v>
      </c>
      <c r="D359" t="s">
        <v>430</v>
      </c>
      <c r="E359" t="s">
        <v>4</v>
      </c>
      <c r="F359" t="s">
        <v>431</v>
      </c>
      <c r="G359">
        <f>VLOOKUP($A359,Metadata!A$2:E$110,4,FALSE)</f>
        <v>6</v>
      </c>
      <c r="H359" t="str">
        <f>VLOOKUP($A359,Metadata!A$2:E$110,2,FALSE)</f>
        <v>Male</v>
      </c>
      <c r="I359" t="str">
        <f>VLOOKUP($A359,Metadata!A$2:E$110,5,FALSE)</f>
        <v>UC</v>
      </c>
      <c r="J359" t="str">
        <f>VLOOKUP($A359,Metadata!A$2:E$110,3,FALSE)</f>
        <v>White</v>
      </c>
    </row>
    <row r="360" spans="1:10" x14ac:dyDescent="0.3">
      <c r="A360">
        <v>6013</v>
      </c>
      <c r="B360" t="s">
        <v>2</v>
      </c>
      <c r="C360">
        <v>14</v>
      </c>
      <c r="D360" t="s">
        <v>430</v>
      </c>
      <c r="E360" t="s">
        <v>4</v>
      </c>
      <c r="F360" t="s">
        <v>432</v>
      </c>
      <c r="G360">
        <f>VLOOKUP($A360,Metadata!A$2:E$110,4,FALSE)</f>
        <v>6</v>
      </c>
      <c r="H360" t="str">
        <f>VLOOKUP($A360,Metadata!A$2:E$110,2,FALSE)</f>
        <v>Male</v>
      </c>
      <c r="I360" t="str">
        <f>VLOOKUP($A360,Metadata!A$2:E$110,5,FALSE)</f>
        <v>UC</v>
      </c>
      <c r="J360" t="str">
        <f>VLOOKUP($A360,Metadata!A$2:E$110,3,FALSE)</f>
        <v>White</v>
      </c>
    </row>
    <row r="361" spans="1:10" x14ac:dyDescent="0.3">
      <c r="A361">
        <v>6013</v>
      </c>
      <c r="B361" t="s">
        <v>2</v>
      </c>
      <c r="C361">
        <v>14</v>
      </c>
      <c r="D361" t="s">
        <v>430</v>
      </c>
      <c r="E361" t="s">
        <v>7</v>
      </c>
      <c r="F361" t="s">
        <v>433</v>
      </c>
      <c r="G361">
        <f>VLOOKUP($A361,Metadata!A$2:E$110,4,FALSE)</f>
        <v>6</v>
      </c>
      <c r="H361" t="str">
        <f>VLOOKUP($A361,Metadata!A$2:E$110,2,FALSE)</f>
        <v>Male</v>
      </c>
      <c r="I361" t="str">
        <f>VLOOKUP($A361,Metadata!A$2:E$110,5,FALSE)</f>
        <v>UC</v>
      </c>
      <c r="J361" t="str">
        <f>VLOOKUP($A361,Metadata!A$2:E$110,3,FALSE)</f>
        <v>White</v>
      </c>
    </row>
    <row r="362" spans="1:10" x14ac:dyDescent="0.3">
      <c r="A362">
        <v>6013</v>
      </c>
      <c r="B362" t="s">
        <v>2</v>
      </c>
      <c r="C362">
        <v>14</v>
      </c>
      <c r="D362" t="s">
        <v>430</v>
      </c>
      <c r="E362" t="s">
        <v>7</v>
      </c>
      <c r="F362" t="s">
        <v>434</v>
      </c>
      <c r="G362">
        <f>VLOOKUP($A362,Metadata!A$2:E$110,4,FALSE)</f>
        <v>6</v>
      </c>
      <c r="H362" t="str">
        <f>VLOOKUP($A362,Metadata!A$2:E$110,2,FALSE)</f>
        <v>Male</v>
      </c>
      <c r="I362" t="str">
        <f>VLOOKUP($A362,Metadata!A$2:E$110,5,FALSE)</f>
        <v>UC</v>
      </c>
      <c r="J362" t="str">
        <f>VLOOKUP($A362,Metadata!A$2:E$110,3,FALSE)</f>
        <v>White</v>
      </c>
    </row>
    <row r="363" spans="1:10" x14ac:dyDescent="0.3">
      <c r="A363">
        <v>6013</v>
      </c>
      <c r="B363" t="s">
        <v>2</v>
      </c>
      <c r="C363">
        <v>14</v>
      </c>
      <c r="D363" t="s">
        <v>430</v>
      </c>
      <c r="E363" t="s">
        <v>9</v>
      </c>
      <c r="F363" t="s">
        <v>435</v>
      </c>
      <c r="G363">
        <f>VLOOKUP($A363,Metadata!A$2:E$110,4,FALSE)</f>
        <v>6</v>
      </c>
      <c r="H363" t="str">
        <f>VLOOKUP($A363,Metadata!A$2:E$110,2,FALSE)</f>
        <v>Male</v>
      </c>
      <c r="I363" t="str">
        <f>VLOOKUP($A363,Metadata!A$2:E$110,5,FALSE)</f>
        <v>UC</v>
      </c>
      <c r="J363" t="str">
        <f>VLOOKUP($A363,Metadata!A$2:E$110,3,FALSE)</f>
        <v>White</v>
      </c>
    </row>
    <row r="364" spans="1:10" x14ac:dyDescent="0.3">
      <c r="A364">
        <v>6013</v>
      </c>
      <c r="B364" t="s">
        <v>2</v>
      </c>
      <c r="C364">
        <v>14</v>
      </c>
      <c r="D364" t="s">
        <v>430</v>
      </c>
      <c r="E364" t="s">
        <v>9</v>
      </c>
      <c r="F364" t="s">
        <v>436</v>
      </c>
      <c r="G364">
        <f>VLOOKUP($A364,Metadata!A$2:E$110,4,FALSE)</f>
        <v>6</v>
      </c>
      <c r="H364" t="str">
        <f>VLOOKUP($A364,Metadata!A$2:E$110,2,FALSE)</f>
        <v>Male</v>
      </c>
      <c r="I364" t="str">
        <f>VLOOKUP($A364,Metadata!A$2:E$110,5,FALSE)</f>
        <v>UC</v>
      </c>
      <c r="J364" t="str">
        <f>VLOOKUP($A364,Metadata!A$2:E$110,3,FALSE)</f>
        <v>White</v>
      </c>
    </row>
    <row r="365" spans="1:10" x14ac:dyDescent="0.3">
      <c r="A365">
        <v>6013</v>
      </c>
      <c r="B365" t="s">
        <v>2</v>
      </c>
      <c r="C365">
        <v>14</v>
      </c>
      <c r="D365" t="s">
        <v>430</v>
      </c>
      <c r="E365" t="s">
        <v>1</v>
      </c>
      <c r="F365" t="s">
        <v>437</v>
      </c>
      <c r="G365">
        <f>VLOOKUP($A365,Metadata!A$2:E$110,4,FALSE)</f>
        <v>6</v>
      </c>
      <c r="H365" t="str">
        <f>VLOOKUP($A365,Metadata!A$2:E$110,2,FALSE)</f>
        <v>Male</v>
      </c>
      <c r="I365" t="str">
        <f>VLOOKUP($A365,Metadata!A$2:E$110,5,FALSE)</f>
        <v>UC</v>
      </c>
      <c r="J365" t="str">
        <f>VLOOKUP($A365,Metadata!A$2:E$110,3,FALSE)</f>
        <v>White</v>
      </c>
    </row>
    <row r="366" spans="1:10" x14ac:dyDescent="0.3">
      <c r="A366">
        <v>6013</v>
      </c>
      <c r="B366" t="s">
        <v>2</v>
      </c>
      <c r="C366">
        <v>19</v>
      </c>
      <c r="D366" t="s">
        <v>438</v>
      </c>
      <c r="E366" t="s">
        <v>1</v>
      </c>
      <c r="F366" t="s">
        <v>439</v>
      </c>
      <c r="G366">
        <f>VLOOKUP($A366,Metadata!A$2:E$110,4,FALSE)</f>
        <v>6</v>
      </c>
      <c r="H366" t="str">
        <f>VLOOKUP($A366,Metadata!A$2:E$110,2,FALSE)</f>
        <v>Male</v>
      </c>
      <c r="I366" t="str">
        <f>VLOOKUP($A366,Metadata!A$2:E$110,5,FALSE)</f>
        <v>UC</v>
      </c>
      <c r="J366" t="str">
        <f>VLOOKUP($A366,Metadata!A$2:E$110,3,FALSE)</f>
        <v>White</v>
      </c>
    </row>
    <row r="367" spans="1:10" x14ac:dyDescent="0.3">
      <c r="A367">
        <v>6013</v>
      </c>
      <c r="B367" t="s">
        <v>2</v>
      </c>
      <c r="C367">
        <v>19</v>
      </c>
      <c r="D367" t="s">
        <v>438</v>
      </c>
      <c r="E367" t="s">
        <v>4</v>
      </c>
      <c r="F367" t="s">
        <v>440</v>
      </c>
      <c r="G367">
        <f>VLOOKUP($A367,Metadata!A$2:E$110,4,FALSE)</f>
        <v>6</v>
      </c>
      <c r="H367" t="str">
        <f>VLOOKUP($A367,Metadata!A$2:E$110,2,FALSE)</f>
        <v>Male</v>
      </c>
      <c r="I367" t="str">
        <f>VLOOKUP($A367,Metadata!A$2:E$110,5,FALSE)</f>
        <v>UC</v>
      </c>
      <c r="J367" t="str">
        <f>VLOOKUP($A367,Metadata!A$2:E$110,3,FALSE)</f>
        <v>White</v>
      </c>
    </row>
    <row r="368" spans="1:10" x14ac:dyDescent="0.3">
      <c r="A368">
        <v>6013</v>
      </c>
      <c r="B368" t="s">
        <v>2</v>
      </c>
      <c r="C368">
        <v>19</v>
      </c>
      <c r="D368" t="s">
        <v>438</v>
      </c>
      <c r="E368" t="s">
        <v>4</v>
      </c>
      <c r="F368" t="s">
        <v>441</v>
      </c>
      <c r="G368">
        <f>VLOOKUP($A368,Metadata!A$2:E$110,4,FALSE)</f>
        <v>6</v>
      </c>
      <c r="H368" t="str">
        <f>VLOOKUP($A368,Metadata!A$2:E$110,2,FALSE)</f>
        <v>Male</v>
      </c>
      <c r="I368" t="str">
        <f>VLOOKUP($A368,Metadata!A$2:E$110,5,FALSE)</f>
        <v>UC</v>
      </c>
      <c r="J368" t="str">
        <f>VLOOKUP($A368,Metadata!A$2:E$110,3,FALSE)</f>
        <v>White</v>
      </c>
    </row>
    <row r="369" spans="1:10" x14ac:dyDescent="0.3">
      <c r="A369">
        <v>6013</v>
      </c>
      <c r="B369" t="s">
        <v>2</v>
      </c>
      <c r="C369">
        <v>19</v>
      </c>
      <c r="D369" t="s">
        <v>438</v>
      </c>
      <c r="E369" t="s">
        <v>7</v>
      </c>
      <c r="F369" t="s">
        <v>442</v>
      </c>
      <c r="G369">
        <f>VLOOKUP($A369,Metadata!A$2:E$110,4,FALSE)</f>
        <v>6</v>
      </c>
      <c r="H369" t="str">
        <f>VLOOKUP($A369,Metadata!A$2:E$110,2,FALSE)</f>
        <v>Male</v>
      </c>
      <c r="I369" t="str">
        <f>VLOOKUP($A369,Metadata!A$2:E$110,5,FALSE)</f>
        <v>UC</v>
      </c>
      <c r="J369" t="str">
        <f>VLOOKUP($A369,Metadata!A$2:E$110,3,FALSE)</f>
        <v>White</v>
      </c>
    </row>
    <row r="370" spans="1:10" x14ac:dyDescent="0.3">
      <c r="A370">
        <v>6013</v>
      </c>
      <c r="B370" t="s">
        <v>2</v>
      </c>
      <c r="C370">
        <v>19</v>
      </c>
      <c r="D370" t="s">
        <v>438</v>
      </c>
      <c r="E370" t="s">
        <v>7</v>
      </c>
      <c r="F370" t="s">
        <v>443</v>
      </c>
      <c r="G370">
        <f>VLOOKUP($A370,Metadata!A$2:E$110,4,FALSE)</f>
        <v>6</v>
      </c>
      <c r="H370" t="str">
        <f>VLOOKUP($A370,Metadata!A$2:E$110,2,FALSE)</f>
        <v>Male</v>
      </c>
      <c r="I370" t="str">
        <f>VLOOKUP($A370,Metadata!A$2:E$110,5,FALSE)</f>
        <v>UC</v>
      </c>
      <c r="J370" t="str">
        <f>VLOOKUP($A370,Metadata!A$2:E$110,3,FALSE)</f>
        <v>White</v>
      </c>
    </row>
    <row r="371" spans="1:10" x14ac:dyDescent="0.3">
      <c r="A371">
        <v>6013</v>
      </c>
      <c r="B371" t="s">
        <v>2</v>
      </c>
      <c r="C371">
        <v>19</v>
      </c>
      <c r="D371" t="s">
        <v>438</v>
      </c>
      <c r="E371" t="s">
        <v>9</v>
      </c>
      <c r="F371" t="s">
        <v>444</v>
      </c>
      <c r="G371">
        <f>VLOOKUP($A371,Metadata!A$2:E$110,4,FALSE)</f>
        <v>6</v>
      </c>
      <c r="H371" t="str">
        <f>VLOOKUP($A371,Metadata!A$2:E$110,2,FALSE)</f>
        <v>Male</v>
      </c>
      <c r="I371" t="str">
        <f>VLOOKUP($A371,Metadata!A$2:E$110,5,FALSE)</f>
        <v>UC</v>
      </c>
      <c r="J371" t="str">
        <f>VLOOKUP($A371,Metadata!A$2:E$110,3,FALSE)</f>
        <v>White</v>
      </c>
    </row>
    <row r="372" spans="1:10" x14ac:dyDescent="0.3">
      <c r="A372">
        <v>6013</v>
      </c>
      <c r="B372" t="s">
        <v>2</v>
      </c>
      <c r="C372">
        <v>19</v>
      </c>
      <c r="D372" t="s">
        <v>438</v>
      </c>
      <c r="E372" t="s">
        <v>9</v>
      </c>
      <c r="F372" t="s">
        <v>445</v>
      </c>
      <c r="G372">
        <f>VLOOKUP($A372,Metadata!A$2:E$110,4,FALSE)</f>
        <v>6</v>
      </c>
      <c r="H372" t="str">
        <f>VLOOKUP($A372,Metadata!A$2:E$110,2,FALSE)</f>
        <v>Male</v>
      </c>
      <c r="I372" t="str">
        <f>VLOOKUP($A372,Metadata!A$2:E$110,5,FALSE)</f>
        <v>UC</v>
      </c>
      <c r="J372" t="str">
        <f>VLOOKUP($A372,Metadata!A$2:E$110,3,FALSE)</f>
        <v>White</v>
      </c>
    </row>
    <row r="373" spans="1:10" x14ac:dyDescent="0.3">
      <c r="A373">
        <v>6013</v>
      </c>
      <c r="B373" t="s">
        <v>2</v>
      </c>
      <c r="C373">
        <v>30</v>
      </c>
      <c r="D373" t="s">
        <v>446</v>
      </c>
      <c r="E373" t="s">
        <v>7</v>
      </c>
      <c r="F373" t="s">
        <v>447</v>
      </c>
      <c r="G373">
        <f>VLOOKUP($A373,Metadata!A$2:E$110,4,FALSE)</f>
        <v>6</v>
      </c>
      <c r="H373" t="str">
        <f>VLOOKUP($A373,Metadata!A$2:E$110,2,FALSE)</f>
        <v>Male</v>
      </c>
      <c r="I373" t="str">
        <f>VLOOKUP($A373,Metadata!A$2:E$110,5,FALSE)</f>
        <v>UC</v>
      </c>
      <c r="J373" t="str">
        <f>VLOOKUP($A373,Metadata!A$2:E$110,3,FALSE)</f>
        <v>White</v>
      </c>
    </row>
    <row r="374" spans="1:10" x14ac:dyDescent="0.3">
      <c r="A374">
        <v>6013</v>
      </c>
      <c r="B374" t="s">
        <v>2</v>
      </c>
      <c r="C374">
        <v>30</v>
      </c>
      <c r="D374" t="s">
        <v>446</v>
      </c>
      <c r="E374" t="s">
        <v>1</v>
      </c>
      <c r="F374" t="s">
        <v>448</v>
      </c>
      <c r="G374">
        <f>VLOOKUP($A374,Metadata!A$2:E$110,4,FALSE)</f>
        <v>6</v>
      </c>
      <c r="H374" t="str">
        <f>VLOOKUP($A374,Metadata!A$2:E$110,2,FALSE)</f>
        <v>Male</v>
      </c>
      <c r="I374" t="str">
        <f>VLOOKUP($A374,Metadata!A$2:E$110,5,FALSE)</f>
        <v>UC</v>
      </c>
      <c r="J374" t="str">
        <f>VLOOKUP($A374,Metadata!A$2:E$110,3,FALSE)</f>
        <v>White</v>
      </c>
    </row>
    <row r="375" spans="1:10" x14ac:dyDescent="0.3">
      <c r="A375">
        <v>6013</v>
      </c>
      <c r="B375" t="s">
        <v>2</v>
      </c>
      <c r="C375">
        <v>30</v>
      </c>
      <c r="D375" t="s">
        <v>446</v>
      </c>
      <c r="E375" t="s">
        <v>9</v>
      </c>
      <c r="F375" t="s">
        <v>449</v>
      </c>
      <c r="G375">
        <f>VLOOKUP($A375,Metadata!A$2:E$110,4,FALSE)</f>
        <v>6</v>
      </c>
      <c r="H375" t="str">
        <f>VLOOKUP($A375,Metadata!A$2:E$110,2,FALSE)</f>
        <v>Male</v>
      </c>
      <c r="I375" t="str">
        <f>VLOOKUP($A375,Metadata!A$2:E$110,5,FALSE)</f>
        <v>UC</v>
      </c>
      <c r="J375" t="str">
        <f>VLOOKUP($A375,Metadata!A$2:E$110,3,FALSE)</f>
        <v>White</v>
      </c>
    </row>
    <row r="376" spans="1:10" x14ac:dyDescent="0.3">
      <c r="A376">
        <v>6013</v>
      </c>
      <c r="B376" t="s">
        <v>2</v>
      </c>
      <c r="C376">
        <v>30</v>
      </c>
      <c r="D376" t="s">
        <v>446</v>
      </c>
      <c r="E376" t="s">
        <v>4</v>
      </c>
      <c r="F376" t="s">
        <v>450</v>
      </c>
      <c r="G376">
        <f>VLOOKUP($A376,Metadata!A$2:E$110,4,FALSE)</f>
        <v>6</v>
      </c>
      <c r="H376" t="str">
        <f>VLOOKUP($A376,Metadata!A$2:E$110,2,FALSE)</f>
        <v>Male</v>
      </c>
      <c r="I376" t="str">
        <f>VLOOKUP($A376,Metadata!A$2:E$110,5,FALSE)</f>
        <v>UC</v>
      </c>
      <c r="J376" t="str">
        <f>VLOOKUP($A376,Metadata!A$2:E$110,3,FALSE)</f>
        <v>White</v>
      </c>
    </row>
    <row r="377" spans="1:10" x14ac:dyDescent="0.3">
      <c r="A377">
        <v>6013</v>
      </c>
      <c r="B377" t="s">
        <v>2</v>
      </c>
      <c r="C377">
        <v>13</v>
      </c>
      <c r="D377" t="s">
        <v>451</v>
      </c>
      <c r="E377" t="s">
        <v>7</v>
      </c>
      <c r="F377" t="s">
        <v>452</v>
      </c>
      <c r="G377">
        <f>VLOOKUP($A377,Metadata!A$2:E$110,4,FALSE)</f>
        <v>6</v>
      </c>
      <c r="H377" t="str">
        <f>VLOOKUP($A377,Metadata!A$2:E$110,2,FALSE)</f>
        <v>Male</v>
      </c>
      <c r="I377" t="str">
        <f>VLOOKUP($A377,Metadata!A$2:E$110,5,FALSE)</f>
        <v>UC</v>
      </c>
      <c r="J377" t="str">
        <f>VLOOKUP($A377,Metadata!A$2:E$110,3,FALSE)</f>
        <v>White</v>
      </c>
    </row>
    <row r="378" spans="1:10" x14ac:dyDescent="0.3">
      <c r="A378">
        <v>6013</v>
      </c>
      <c r="B378" t="s">
        <v>2</v>
      </c>
      <c r="C378">
        <v>13</v>
      </c>
      <c r="D378" t="s">
        <v>451</v>
      </c>
      <c r="E378" t="s">
        <v>1</v>
      </c>
      <c r="F378" t="s">
        <v>453</v>
      </c>
      <c r="G378">
        <f>VLOOKUP($A378,Metadata!A$2:E$110,4,FALSE)</f>
        <v>6</v>
      </c>
      <c r="H378" t="str">
        <f>VLOOKUP($A378,Metadata!A$2:E$110,2,FALSE)</f>
        <v>Male</v>
      </c>
      <c r="I378" t="str">
        <f>VLOOKUP($A378,Metadata!A$2:E$110,5,FALSE)</f>
        <v>UC</v>
      </c>
      <c r="J378" t="str">
        <f>VLOOKUP($A378,Metadata!A$2:E$110,3,FALSE)</f>
        <v>White</v>
      </c>
    </row>
    <row r="379" spans="1:10" x14ac:dyDescent="0.3">
      <c r="A379">
        <v>6013</v>
      </c>
      <c r="B379" t="s">
        <v>2</v>
      </c>
      <c r="C379">
        <v>13</v>
      </c>
      <c r="D379" t="s">
        <v>451</v>
      </c>
      <c r="E379" t="s">
        <v>4</v>
      </c>
      <c r="F379" t="s">
        <v>454</v>
      </c>
      <c r="G379">
        <f>VLOOKUP($A379,Metadata!A$2:E$110,4,FALSE)</f>
        <v>6</v>
      </c>
      <c r="H379" t="str">
        <f>VLOOKUP($A379,Metadata!A$2:E$110,2,FALSE)</f>
        <v>Male</v>
      </c>
      <c r="I379" t="str">
        <f>VLOOKUP($A379,Metadata!A$2:E$110,5,FALSE)</f>
        <v>UC</v>
      </c>
      <c r="J379" t="str">
        <f>VLOOKUP($A379,Metadata!A$2:E$110,3,FALSE)</f>
        <v>White</v>
      </c>
    </row>
    <row r="380" spans="1:10" x14ac:dyDescent="0.3">
      <c r="A380">
        <v>6013</v>
      </c>
      <c r="B380" t="s">
        <v>2</v>
      </c>
      <c r="C380">
        <v>13</v>
      </c>
      <c r="D380" t="s">
        <v>451</v>
      </c>
      <c r="E380" t="s">
        <v>9</v>
      </c>
      <c r="F380" t="s">
        <v>455</v>
      </c>
      <c r="G380">
        <f>VLOOKUP($A380,Metadata!A$2:E$110,4,FALSE)</f>
        <v>6</v>
      </c>
      <c r="H380" t="str">
        <f>VLOOKUP($A380,Metadata!A$2:E$110,2,FALSE)</f>
        <v>Male</v>
      </c>
      <c r="I380" t="str">
        <f>VLOOKUP($A380,Metadata!A$2:E$110,5,FALSE)</f>
        <v>UC</v>
      </c>
      <c r="J380" t="str">
        <f>VLOOKUP($A380,Metadata!A$2:E$110,3,FALSE)</f>
        <v>White</v>
      </c>
    </row>
    <row r="381" spans="1:10" x14ac:dyDescent="0.3">
      <c r="A381">
        <v>3003</v>
      </c>
      <c r="B381" t="s">
        <v>2</v>
      </c>
      <c r="C381">
        <v>22</v>
      </c>
      <c r="D381" t="s">
        <v>456</v>
      </c>
      <c r="E381" t="s">
        <v>1</v>
      </c>
      <c r="F381" t="s">
        <v>457</v>
      </c>
      <c r="G381">
        <f>VLOOKUP($A381,Metadata!A$2:E$110,4,FALSE)</f>
        <v>43</v>
      </c>
      <c r="H381" t="str">
        <f>VLOOKUP($A381,Metadata!A$2:E$110,2,FALSE)</f>
        <v>Female</v>
      </c>
      <c r="I381" t="str">
        <f>VLOOKUP($A381,Metadata!A$2:E$110,5,FALSE)</f>
        <v>UC</v>
      </c>
      <c r="J381" t="str">
        <f>VLOOKUP($A381,Metadata!A$2:E$110,3,FALSE)</f>
        <v>White</v>
      </c>
    </row>
    <row r="382" spans="1:10" x14ac:dyDescent="0.3">
      <c r="A382">
        <v>3003</v>
      </c>
      <c r="B382" t="s">
        <v>2</v>
      </c>
      <c r="C382">
        <v>22</v>
      </c>
      <c r="D382" t="s">
        <v>456</v>
      </c>
      <c r="E382" t="s">
        <v>7</v>
      </c>
      <c r="F382" t="s">
        <v>458</v>
      </c>
      <c r="G382">
        <f>VLOOKUP($A382,Metadata!A$2:E$110,4,FALSE)</f>
        <v>43</v>
      </c>
      <c r="H382" t="str">
        <f>VLOOKUP($A382,Metadata!A$2:E$110,2,FALSE)</f>
        <v>Female</v>
      </c>
      <c r="I382" t="str">
        <f>VLOOKUP($A382,Metadata!A$2:E$110,5,FALSE)</f>
        <v>UC</v>
      </c>
      <c r="J382" t="str">
        <f>VLOOKUP($A382,Metadata!A$2:E$110,3,FALSE)</f>
        <v>White</v>
      </c>
    </row>
    <row r="383" spans="1:10" x14ac:dyDescent="0.3">
      <c r="A383">
        <v>3003</v>
      </c>
      <c r="B383" t="s">
        <v>2</v>
      </c>
      <c r="C383">
        <v>22</v>
      </c>
      <c r="D383" t="s">
        <v>456</v>
      </c>
      <c r="E383" t="s">
        <v>4</v>
      </c>
      <c r="F383" t="s">
        <v>459</v>
      </c>
      <c r="G383">
        <f>VLOOKUP($A383,Metadata!A$2:E$110,4,FALSE)</f>
        <v>43</v>
      </c>
      <c r="H383" t="str">
        <f>VLOOKUP($A383,Metadata!A$2:E$110,2,FALSE)</f>
        <v>Female</v>
      </c>
      <c r="I383" t="str">
        <f>VLOOKUP($A383,Metadata!A$2:E$110,5,FALSE)</f>
        <v>UC</v>
      </c>
      <c r="J383" t="str">
        <f>VLOOKUP($A383,Metadata!A$2:E$110,3,FALSE)</f>
        <v>White</v>
      </c>
    </row>
    <row r="384" spans="1:10" x14ac:dyDescent="0.3">
      <c r="A384">
        <v>3003</v>
      </c>
      <c r="B384" t="s">
        <v>2</v>
      </c>
      <c r="C384">
        <v>22</v>
      </c>
      <c r="D384" t="s">
        <v>456</v>
      </c>
      <c r="E384" t="s">
        <v>4</v>
      </c>
      <c r="F384" t="s">
        <v>460</v>
      </c>
      <c r="G384">
        <f>VLOOKUP($A384,Metadata!A$2:E$110,4,FALSE)</f>
        <v>43</v>
      </c>
      <c r="H384" t="str">
        <f>VLOOKUP($A384,Metadata!A$2:E$110,2,FALSE)</f>
        <v>Female</v>
      </c>
      <c r="I384" t="str">
        <f>VLOOKUP($A384,Metadata!A$2:E$110,5,FALSE)</f>
        <v>UC</v>
      </c>
      <c r="J384" t="str">
        <f>VLOOKUP($A384,Metadata!A$2:E$110,3,FALSE)</f>
        <v>White</v>
      </c>
    </row>
    <row r="385" spans="1:10" x14ac:dyDescent="0.3">
      <c r="A385">
        <v>3003</v>
      </c>
      <c r="B385" t="s">
        <v>2</v>
      </c>
      <c r="C385">
        <v>22</v>
      </c>
      <c r="D385" t="s">
        <v>456</v>
      </c>
      <c r="E385" t="s">
        <v>9</v>
      </c>
      <c r="F385" t="s">
        <v>461</v>
      </c>
      <c r="G385">
        <f>VLOOKUP($A385,Metadata!A$2:E$110,4,FALSE)</f>
        <v>43</v>
      </c>
      <c r="H385" t="str">
        <f>VLOOKUP($A385,Metadata!A$2:E$110,2,FALSE)</f>
        <v>Female</v>
      </c>
      <c r="I385" t="str">
        <f>VLOOKUP($A385,Metadata!A$2:E$110,5,FALSE)</f>
        <v>UC</v>
      </c>
      <c r="J385" t="str">
        <f>VLOOKUP($A385,Metadata!A$2:E$110,3,FALSE)</f>
        <v>White</v>
      </c>
    </row>
    <row r="386" spans="1:10" x14ac:dyDescent="0.3">
      <c r="A386">
        <v>3003</v>
      </c>
      <c r="B386" t="s">
        <v>2</v>
      </c>
      <c r="C386">
        <v>22</v>
      </c>
      <c r="D386" t="s">
        <v>456</v>
      </c>
      <c r="E386" t="s">
        <v>9</v>
      </c>
      <c r="F386" t="s">
        <v>462</v>
      </c>
      <c r="G386">
        <f>VLOOKUP($A386,Metadata!A$2:E$110,4,FALSE)</f>
        <v>43</v>
      </c>
      <c r="H386" t="str">
        <f>VLOOKUP($A386,Metadata!A$2:E$110,2,FALSE)</f>
        <v>Female</v>
      </c>
      <c r="I386" t="str">
        <f>VLOOKUP($A386,Metadata!A$2:E$110,5,FALSE)</f>
        <v>UC</v>
      </c>
      <c r="J386" t="str">
        <f>VLOOKUP($A386,Metadata!A$2:E$110,3,FALSE)</f>
        <v>White</v>
      </c>
    </row>
    <row r="387" spans="1:10" x14ac:dyDescent="0.3">
      <c r="A387">
        <v>3003</v>
      </c>
      <c r="B387" t="s">
        <v>2</v>
      </c>
      <c r="C387">
        <v>22</v>
      </c>
      <c r="D387" t="s">
        <v>456</v>
      </c>
      <c r="E387" t="s">
        <v>7</v>
      </c>
      <c r="F387" t="s">
        <v>463</v>
      </c>
      <c r="G387">
        <f>VLOOKUP($A387,Metadata!A$2:E$110,4,FALSE)</f>
        <v>43</v>
      </c>
      <c r="H387" t="str">
        <f>VLOOKUP($A387,Metadata!A$2:E$110,2,FALSE)</f>
        <v>Female</v>
      </c>
      <c r="I387" t="str">
        <f>VLOOKUP($A387,Metadata!A$2:E$110,5,FALSE)</f>
        <v>UC</v>
      </c>
      <c r="J387" t="str">
        <f>VLOOKUP($A387,Metadata!A$2:E$110,3,FALSE)</f>
        <v>White</v>
      </c>
    </row>
    <row r="388" spans="1:10" x14ac:dyDescent="0.3">
      <c r="A388">
        <v>3003</v>
      </c>
      <c r="B388" t="s">
        <v>2</v>
      </c>
      <c r="C388">
        <v>25</v>
      </c>
      <c r="D388" t="s">
        <v>464</v>
      </c>
      <c r="E388" t="s">
        <v>9</v>
      </c>
      <c r="F388" t="s">
        <v>465</v>
      </c>
      <c r="G388">
        <f>VLOOKUP($A388,Metadata!A$2:E$110,4,FALSE)</f>
        <v>43</v>
      </c>
      <c r="H388" t="str">
        <f>VLOOKUP($A388,Metadata!A$2:E$110,2,FALSE)</f>
        <v>Female</v>
      </c>
      <c r="I388" t="str">
        <f>VLOOKUP($A388,Metadata!A$2:E$110,5,FALSE)</f>
        <v>UC</v>
      </c>
      <c r="J388" t="str">
        <f>VLOOKUP($A388,Metadata!A$2:E$110,3,FALSE)</f>
        <v>White</v>
      </c>
    </row>
    <row r="389" spans="1:10" x14ac:dyDescent="0.3">
      <c r="A389">
        <v>3003</v>
      </c>
      <c r="B389" t="s">
        <v>2</v>
      </c>
      <c r="C389">
        <v>25</v>
      </c>
      <c r="D389" t="s">
        <v>464</v>
      </c>
      <c r="E389" t="s">
        <v>4</v>
      </c>
      <c r="F389" t="s">
        <v>466</v>
      </c>
      <c r="G389">
        <f>VLOOKUP($A389,Metadata!A$2:E$110,4,FALSE)</f>
        <v>43</v>
      </c>
      <c r="H389" t="str">
        <f>VLOOKUP($A389,Metadata!A$2:E$110,2,FALSE)</f>
        <v>Female</v>
      </c>
      <c r="I389" t="str">
        <f>VLOOKUP($A389,Metadata!A$2:E$110,5,FALSE)</f>
        <v>UC</v>
      </c>
      <c r="J389" t="str">
        <f>VLOOKUP($A389,Metadata!A$2:E$110,3,FALSE)</f>
        <v>White</v>
      </c>
    </row>
    <row r="390" spans="1:10" x14ac:dyDescent="0.3">
      <c r="A390">
        <v>3003</v>
      </c>
      <c r="B390" t="s">
        <v>2</v>
      </c>
      <c r="C390">
        <v>25</v>
      </c>
      <c r="D390" t="s">
        <v>464</v>
      </c>
      <c r="E390" t="s">
        <v>1</v>
      </c>
      <c r="F390" t="s">
        <v>467</v>
      </c>
      <c r="G390">
        <f>VLOOKUP($A390,Metadata!A$2:E$110,4,FALSE)</f>
        <v>43</v>
      </c>
      <c r="H390" t="str">
        <f>VLOOKUP($A390,Metadata!A$2:E$110,2,FALSE)</f>
        <v>Female</v>
      </c>
      <c r="I390" t="str">
        <f>VLOOKUP($A390,Metadata!A$2:E$110,5,FALSE)</f>
        <v>UC</v>
      </c>
      <c r="J390" t="str">
        <f>VLOOKUP($A390,Metadata!A$2:E$110,3,FALSE)</f>
        <v>White</v>
      </c>
    </row>
    <row r="391" spans="1:10" x14ac:dyDescent="0.3">
      <c r="A391">
        <v>3003</v>
      </c>
      <c r="B391" t="s">
        <v>2</v>
      </c>
      <c r="C391">
        <v>25</v>
      </c>
      <c r="D391" t="s">
        <v>464</v>
      </c>
      <c r="E391" t="s">
        <v>7</v>
      </c>
      <c r="F391" t="s">
        <v>468</v>
      </c>
      <c r="G391">
        <f>VLOOKUP($A391,Metadata!A$2:E$110,4,FALSE)</f>
        <v>43</v>
      </c>
      <c r="H391" t="str">
        <f>VLOOKUP($A391,Metadata!A$2:E$110,2,FALSE)</f>
        <v>Female</v>
      </c>
      <c r="I391" t="str">
        <f>VLOOKUP($A391,Metadata!A$2:E$110,5,FALSE)</f>
        <v>UC</v>
      </c>
      <c r="J391" t="str">
        <f>VLOOKUP($A391,Metadata!A$2:E$110,3,FALSE)</f>
        <v>White</v>
      </c>
    </row>
    <row r="392" spans="1:10" x14ac:dyDescent="0.3">
      <c r="A392">
        <v>3003</v>
      </c>
      <c r="B392" t="s">
        <v>2</v>
      </c>
      <c r="C392">
        <v>18</v>
      </c>
      <c r="D392" t="s">
        <v>469</v>
      </c>
      <c r="E392" t="s">
        <v>9</v>
      </c>
      <c r="F392" t="s">
        <v>470</v>
      </c>
      <c r="G392">
        <f>VLOOKUP($A392,Metadata!A$2:E$110,4,FALSE)</f>
        <v>43</v>
      </c>
      <c r="H392" t="str">
        <f>VLOOKUP($A392,Metadata!A$2:E$110,2,FALSE)</f>
        <v>Female</v>
      </c>
      <c r="I392" t="str">
        <f>VLOOKUP($A392,Metadata!A$2:E$110,5,FALSE)</f>
        <v>UC</v>
      </c>
      <c r="J392" t="str">
        <f>VLOOKUP($A392,Metadata!A$2:E$110,3,FALSE)</f>
        <v>White</v>
      </c>
    </row>
    <row r="393" spans="1:10" x14ac:dyDescent="0.3">
      <c r="A393">
        <v>3003</v>
      </c>
      <c r="B393" t="s">
        <v>2</v>
      </c>
      <c r="C393">
        <v>18</v>
      </c>
      <c r="D393" t="s">
        <v>469</v>
      </c>
      <c r="E393" t="s">
        <v>4</v>
      </c>
      <c r="F393" t="s">
        <v>471</v>
      </c>
      <c r="G393">
        <f>VLOOKUP($A393,Metadata!A$2:E$110,4,FALSE)</f>
        <v>43</v>
      </c>
      <c r="H393" t="str">
        <f>VLOOKUP($A393,Metadata!A$2:E$110,2,FALSE)</f>
        <v>Female</v>
      </c>
      <c r="I393" t="str">
        <f>VLOOKUP($A393,Metadata!A$2:E$110,5,FALSE)</f>
        <v>UC</v>
      </c>
      <c r="J393" t="str">
        <f>VLOOKUP($A393,Metadata!A$2:E$110,3,FALSE)</f>
        <v>White</v>
      </c>
    </row>
    <row r="394" spans="1:10" x14ac:dyDescent="0.3">
      <c r="A394">
        <v>3003</v>
      </c>
      <c r="B394" t="s">
        <v>2</v>
      </c>
      <c r="C394">
        <v>18</v>
      </c>
      <c r="D394" t="s">
        <v>469</v>
      </c>
      <c r="E394" t="s">
        <v>1</v>
      </c>
      <c r="F394" t="s">
        <v>472</v>
      </c>
      <c r="G394">
        <f>VLOOKUP($A394,Metadata!A$2:E$110,4,FALSE)</f>
        <v>43</v>
      </c>
      <c r="H394" t="str">
        <f>VLOOKUP($A394,Metadata!A$2:E$110,2,FALSE)</f>
        <v>Female</v>
      </c>
      <c r="I394" t="str">
        <f>VLOOKUP($A394,Metadata!A$2:E$110,5,FALSE)</f>
        <v>UC</v>
      </c>
      <c r="J394" t="str">
        <f>VLOOKUP($A394,Metadata!A$2:E$110,3,FALSE)</f>
        <v>White</v>
      </c>
    </row>
    <row r="395" spans="1:10" x14ac:dyDescent="0.3">
      <c r="A395">
        <v>3003</v>
      </c>
      <c r="B395" t="s">
        <v>2</v>
      </c>
      <c r="C395">
        <v>18</v>
      </c>
      <c r="D395" t="s">
        <v>469</v>
      </c>
      <c r="E395" t="s">
        <v>7</v>
      </c>
      <c r="F395" t="s">
        <v>473</v>
      </c>
      <c r="G395">
        <f>VLOOKUP($A395,Metadata!A$2:E$110,4,FALSE)</f>
        <v>43</v>
      </c>
      <c r="H395" t="str">
        <f>VLOOKUP($A395,Metadata!A$2:E$110,2,FALSE)</f>
        <v>Female</v>
      </c>
      <c r="I395" t="str">
        <f>VLOOKUP($A395,Metadata!A$2:E$110,5,FALSE)</f>
        <v>UC</v>
      </c>
      <c r="J395" t="str">
        <f>VLOOKUP($A395,Metadata!A$2:E$110,3,FALSE)</f>
        <v>White</v>
      </c>
    </row>
    <row r="396" spans="1:10" x14ac:dyDescent="0.3">
      <c r="A396">
        <v>3003</v>
      </c>
      <c r="B396" t="s">
        <v>2</v>
      </c>
      <c r="C396">
        <v>13</v>
      </c>
      <c r="D396" t="s">
        <v>474</v>
      </c>
      <c r="E396" t="s">
        <v>9</v>
      </c>
      <c r="F396" t="s">
        <v>475</v>
      </c>
      <c r="G396">
        <f>VLOOKUP($A396,Metadata!A$2:E$110,4,FALSE)</f>
        <v>43</v>
      </c>
      <c r="H396" t="str">
        <f>VLOOKUP($A396,Metadata!A$2:E$110,2,FALSE)</f>
        <v>Female</v>
      </c>
      <c r="I396" t="str">
        <f>VLOOKUP($A396,Metadata!A$2:E$110,5,FALSE)</f>
        <v>UC</v>
      </c>
      <c r="J396" t="str">
        <f>VLOOKUP($A396,Metadata!A$2:E$110,3,FALSE)</f>
        <v>White</v>
      </c>
    </row>
    <row r="397" spans="1:10" x14ac:dyDescent="0.3">
      <c r="A397">
        <v>3003</v>
      </c>
      <c r="B397" t="s">
        <v>2</v>
      </c>
      <c r="C397">
        <v>13</v>
      </c>
      <c r="D397" t="s">
        <v>474</v>
      </c>
      <c r="E397" t="s">
        <v>4</v>
      </c>
      <c r="F397" t="s">
        <v>476</v>
      </c>
      <c r="G397">
        <f>VLOOKUP($A397,Metadata!A$2:E$110,4,FALSE)</f>
        <v>43</v>
      </c>
      <c r="H397" t="str">
        <f>VLOOKUP($A397,Metadata!A$2:E$110,2,FALSE)</f>
        <v>Female</v>
      </c>
      <c r="I397" t="str">
        <f>VLOOKUP($A397,Metadata!A$2:E$110,5,FALSE)</f>
        <v>UC</v>
      </c>
      <c r="J397" t="str">
        <f>VLOOKUP($A397,Metadata!A$2:E$110,3,FALSE)</f>
        <v>White</v>
      </c>
    </row>
    <row r="398" spans="1:10" x14ac:dyDescent="0.3">
      <c r="A398">
        <v>3003</v>
      </c>
      <c r="B398" t="s">
        <v>2</v>
      </c>
      <c r="C398">
        <v>13</v>
      </c>
      <c r="D398" t="s">
        <v>474</v>
      </c>
      <c r="E398" t="s">
        <v>1</v>
      </c>
      <c r="F398" t="s">
        <v>477</v>
      </c>
      <c r="G398">
        <f>VLOOKUP($A398,Metadata!A$2:E$110,4,FALSE)</f>
        <v>43</v>
      </c>
      <c r="H398" t="str">
        <f>VLOOKUP($A398,Metadata!A$2:E$110,2,FALSE)</f>
        <v>Female</v>
      </c>
      <c r="I398" t="str">
        <f>VLOOKUP($A398,Metadata!A$2:E$110,5,FALSE)</f>
        <v>UC</v>
      </c>
      <c r="J398" t="str">
        <f>VLOOKUP($A398,Metadata!A$2:E$110,3,FALSE)</f>
        <v>White</v>
      </c>
    </row>
    <row r="399" spans="1:10" x14ac:dyDescent="0.3">
      <c r="A399">
        <v>3003</v>
      </c>
      <c r="B399" t="s">
        <v>2</v>
      </c>
      <c r="C399">
        <v>13</v>
      </c>
      <c r="D399" t="s">
        <v>474</v>
      </c>
      <c r="E399" t="s">
        <v>4</v>
      </c>
      <c r="F399" t="s">
        <v>478</v>
      </c>
      <c r="G399">
        <f>VLOOKUP($A399,Metadata!A$2:E$110,4,FALSE)</f>
        <v>43</v>
      </c>
      <c r="H399" t="str">
        <f>VLOOKUP($A399,Metadata!A$2:E$110,2,FALSE)</f>
        <v>Female</v>
      </c>
      <c r="I399" t="str">
        <f>VLOOKUP($A399,Metadata!A$2:E$110,5,FALSE)</f>
        <v>UC</v>
      </c>
      <c r="J399" t="str">
        <f>VLOOKUP($A399,Metadata!A$2:E$110,3,FALSE)</f>
        <v>White</v>
      </c>
    </row>
    <row r="400" spans="1:10" x14ac:dyDescent="0.3">
      <c r="A400">
        <v>3003</v>
      </c>
      <c r="B400" t="s">
        <v>2</v>
      </c>
      <c r="C400">
        <v>13</v>
      </c>
      <c r="D400" t="s">
        <v>474</v>
      </c>
      <c r="E400" t="s">
        <v>7</v>
      </c>
      <c r="F400" t="s">
        <v>479</v>
      </c>
      <c r="G400">
        <f>VLOOKUP($A400,Metadata!A$2:E$110,4,FALSE)</f>
        <v>43</v>
      </c>
      <c r="H400" t="str">
        <f>VLOOKUP($A400,Metadata!A$2:E$110,2,FALSE)</f>
        <v>Female</v>
      </c>
      <c r="I400" t="str">
        <f>VLOOKUP($A400,Metadata!A$2:E$110,5,FALSE)</f>
        <v>UC</v>
      </c>
      <c r="J400" t="str">
        <f>VLOOKUP($A400,Metadata!A$2:E$110,3,FALSE)</f>
        <v>White</v>
      </c>
    </row>
    <row r="401" spans="1:10" x14ac:dyDescent="0.3">
      <c r="A401">
        <v>3003</v>
      </c>
      <c r="B401" t="s">
        <v>2</v>
      </c>
      <c r="C401">
        <v>13</v>
      </c>
      <c r="D401" t="s">
        <v>474</v>
      </c>
      <c r="E401" t="s">
        <v>7</v>
      </c>
      <c r="F401" t="s">
        <v>480</v>
      </c>
      <c r="G401">
        <f>VLOOKUP($A401,Metadata!A$2:E$110,4,FALSE)</f>
        <v>43</v>
      </c>
      <c r="H401" t="str">
        <f>VLOOKUP($A401,Metadata!A$2:E$110,2,FALSE)</f>
        <v>Female</v>
      </c>
      <c r="I401" t="str">
        <f>VLOOKUP($A401,Metadata!A$2:E$110,5,FALSE)</f>
        <v>UC</v>
      </c>
      <c r="J401" t="str">
        <f>VLOOKUP($A401,Metadata!A$2:E$110,3,FALSE)</f>
        <v>White</v>
      </c>
    </row>
    <row r="402" spans="1:10" x14ac:dyDescent="0.3">
      <c r="A402">
        <v>3003</v>
      </c>
      <c r="B402" t="s">
        <v>2</v>
      </c>
      <c r="C402">
        <v>13</v>
      </c>
      <c r="D402" t="s">
        <v>474</v>
      </c>
      <c r="E402" t="s">
        <v>9</v>
      </c>
      <c r="F402" t="s">
        <v>481</v>
      </c>
      <c r="G402">
        <f>VLOOKUP($A402,Metadata!A$2:E$110,4,FALSE)</f>
        <v>43</v>
      </c>
      <c r="H402" t="str">
        <f>VLOOKUP($A402,Metadata!A$2:E$110,2,FALSE)</f>
        <v>Female</v>
      </c>
      <c r="I402" t="str">
        <f>VLOOKUP($A402,Metadata!A$2:E$110,5,FALSE)</f>
        <v>UC</v>
      </c>
      <c r="J402" t="str">
        <f>VLOOKUP($A402,Metadata!A$2:E$110,3,FALSE)</f>
        <v>White</v>
      </c>
    </row>
    <row r="403" spans="1:10" x14ac:dyDescent="0.3">
      <c r="A403">
        <v>3003</v>
      </c>
      <c r="B403" t="s">
        <v>2</v>
      </c>
      <c r="C403">
        <v>19</v>
      </c>
      <c r="D403" t="s">
        <v>482</v>
      </c>
      <c r="E403" t="s">
        <v>7</v>
      </c>
      <c r="F403" t="s">
        <v>483</v>
      </c>
      <c r="G403">
        <f>VLOOKUP($A403,Metadata!A$2:E$110,4,FALSE)</f>
        <v>43</v>
      </c>
      <c r="H403" t="str">
        <f>VLOOKUP($A403,Metadata!A$2:E$110,2,FALSE)</f>
        <v>Female</v>
      </c>
      <c r="I403" t="str">
        <f>VLOOKUP($A403,Metadata!A$2:E$110,5,FALSE)</f>
        <v>UC</v>
      </c>
      <c r="J403" t="str">
        <f>VLOOKUP($A403,Metadata!A$2:E$110,3,FALSE)</f>
        <v>White</v>
      </c>
    </row>
    <row r="404" spans="1:10" x14ac:dyDescent="0.3">
      <c r="A404">
        <v>3003</v>
      </c>
      <c r="B404" t="s">
        <v>2</v>
      </c>
      <c r="C404">
        <v>19</v>
      </c>
      <c r="D404" t="s">
        <v>482</v>
      </c>
      <c r="E404" t="s">
        <v>9</v>
      </c>
      <c r="F404" t="s">
        <v>484</v>
      </c>
      <c r="G404">
        <f>VLOOKUP($A404,Metadata!A$2:E$110,4,FALSE)</f>
        <v>43</v>
      </c>
      <c r="H404" t="str">
        <f>VLOOKUP($A404,Metadata!A$2:E$110,2,FALSE)</f>
        <v>Female</v>
      </c>
      <c r="I404" t="str">
        <f>VLOOKUP($A404,Metadata!A$2:E$110,5,FALSE)</f>
        <v>UC</v>
      </c>
      <c r="J404" t="str">
        <f>VLOOKUP($A404,Metadata!A$2:E$110,3,FALSE)</f>
        <v>White</v>
      </c>
    </row>
    <row r="405" spans="1:10" x14ac:dyDescent="0.3">
      <c r="A405">
        <v>3003</v>
      </c>
      <c r="B405" t="s">
        <v>2</v>
      </c>
      <c r="C405">
        <v>19</v>
      </c>
      <c r="D405" t="s">
        <v>482</v>
      </c>
      <c r="E405" t="s">
        <v>7</v>
      </c>
      <c r="F405" t="s">
        <v>485</v>
      </c>
      <c r="G405">
        <f>VLOOKUP($A405,Metadata!A$2:E$110,4,FALSE)</f>
        <v>43</v>
      </c>
      <c r="H405" t="str">
        <f>VLOOKUP($A405,Metadata!A$2:E$110,2,FALSE)</f>
        <v>Female</v>
      </c>
      <c r="I405" t="str">
        <f>VLOOKUP($A405,Metadata!A$2:E$110,5,FALSE)</f>
        <v>UC</v>
      </c>
      <c r="J405" t="str">
        <f>VLOOKUP($A405,Metadata!A$2:E$110,3,FALSE)</f>
        <v>White</v>
      </c>
    </row>
    <row r="406" spans="1:10" x14ac:dyDescent="0.3">
      <c r="A406">
        <v>3003</v>
      </c>
      <c r="B406" t="s">
        <v>2</v>
      </c>
      <c r="C406">
        <v>19</v>
      </c>
      <c r="D406" t="s">
        <v>482</v>
      </c>
      <c r="E406" t="s">
        <v>9</v>
      </c>
      <c r="F406" t="s">
        <v>486</v>
      </c>
      <c r="G406">
        <f>VLOOKUP($A406,Metadata!A$2:E$110,4,FALSE)</f>
        <v>43</v>
      </c>
      <c r="H406" t="str">
        <f>VLOOKUP($A406,Metadata!A$2:E$110,2,FALSE)</f>
        <v>Female</v>
      </c>
      <c r="I406" t="str">
        <f>VLOOKUP($A406,Metadata!A$2:E$110,5,FALSE)</f>
        <v>UC</v>
      </c>
      <c r="J406" t="str">
        <f>VLOOKUP($A406,Metadata!A$2:E$110,3,FALSE)</f>
        <v>White</v>
      </c>
    </row>
    <row r="407" spans="1:10" x14ac:dyDescent="0.3">
      <c r="A407">
        <v>3003</v>
      </c>
      <c r="B407" t="s">
        <v>2</v>
      </c>
      <c r="C407">
        <v>19</v>
      </c>
      <c r="D407" t="s">
        <v>482</v>
      </c>
      <c r="E407" t="s">
        <v>4</v>
      </c>
      <c r="F407" t="s">
        <v>487</v>
      </c>
      <c r="G407">
        <f>VLOOKUP($A407,Metadata!A$2:E$110,4,FALSE)</f>
        <v>43</v>
      </c>
      <c r="H407" t="str">
        <f>VLOOKUP($A407,Metadata!A$2:E$110,2,FALSE)</f>
        <v>Female</v>
      </c>
      <c r="I407" t="str">
        <f>VLOOKUP($A407,Metadata!A$2:E$110,5,FALSE)</f>
        <v>UC</v>
      </c>
      <c r="J407" t="str">
        <f>VLOOKUP($A407,Metadata!A$2:E$110,3,FALSE)</f>
        <v>White</v>
      </c>
    </row>
    <row r="408" spans="1:10" x14ac:dyDescent="0.3">
      <c r="A408">
        <v>3003</v>
      </c>
      <c r="B408" t="s">
        <v>2</v>
      </c>
      <c r="C408">
        <v>19</v>
      </c>
      <c r="D408" t="s">
        <v>482</v>
      </c>
      <c r="E408" t="s">
        <v>4</v>
      </c>
      <c r="F408" t="s">
        <v>488</v>
      </c>
      <c r="G408">
        <f>VLOOKUP($A408,Metadata!A$2:E$110,4,FALSE)</f>
        <v>43</v>
      </c>
      <c r="H408" t="str">
        <f>VLOOKUP($A408,Metadata!A$2:E$110,2,FALSE)</f>
        <v>Female</v>
      </c>
      <c r="I408" t="str">
        <f>VLOOKUP($A408,Metadata!A$2:E$110,5,FALSE)</f>
        <v>UC</v>
      </c>
      <c r="J408" t="str">
        <f>VLOOKUP($A408,Metadata!A$2:E$110,3,FALSE)</f>
        <v>White</v>
      </c>
    </row>
    <row r="409" spans="1:10" x14ac:dyDescent="0.3">
      <c r="A409">
        <v>3003</v>
      </c>
      <c r="B409" t="s">
        <v>2</v>
      </c>
      <c r="C409">
        <v>19</v>
      </c>
      <c r="D409" t="s">
        <v>482</v>
      </c>
      <c r="E409" t="s">
        <v>1</v>
      </c>
      <c r="F409" t="s">
        <v>489</v>
      </c>
      <c r="G409">
        <f>VLOOKUP($A409,Metadata!A$2:E$110,4,FALSE)</f>
        <v>43</v>
      </c>
      <c r="H409" t="str">
        <f>VLOOKUP($A409,Metadata!A$2:E$110,2,FALSE)</f>
        <v>Female</v>
      </c>
      <c r="I409" t="str">
        <f>VLOOKUP($A409,Metadata!A$2:E$110,5,FALSE)</f>
        <v>UC</v>
      </c>
      <c r="J409" t="str">
        <f>VLOOKUP($A409,Metadata!A$2:E$110,3,FALSE)</f>
        <v>White</v>
      </c>
    </row>
    <row r="410" spans="1:10" x14ac:dyDescent="0.3">
      <c r="A410">
        <v>3003</v>
      </c>
      <c r="B410" t="s">
        <v>2</v>
      </c>
      <c r="C410">
        <v>9</v>
      </c>
      <c r="D410" t="s">
        <v>490</v>
      </c>
      <c r="E410" t="s">
        <v>9</v>
      </c>
      <c r="F410" t="s">
        <v>491</v>
      </c>
      <c r="G410">
        <f>VLOOKUP($A410,Metadata!A$2:E$110,4,FALSE)</f>
        <v>43</v>
      </c>
      <c r="H410" t="str">
        <f>VLOOKUP($A410,Metadata!A$2:E$110,2,FALSE)</f>
        <v>Female</v>
      </c>
      <c r="I410" t="str">
        <f>VLOOKUP($A410,Metadata!A$2:E$110,5,FALSE)</f>
        <v>UC</v>
      </c>
      <c r="J410" t="str">
        <f>VLOOKUP($A410,Metadata!A$2:E$110,3,FALSE)</f>
        <v>White</v>
      </c>
    </row>
    <row r="411" spans="1:10" x14ac:dyDescent="0.3">
      <c r="A411">
        <v>3003</v>
      </c>
      <c r="B411" t="s">
        <v>2</v>
      </c>
      <c r="C411">
        <v>9</v>
      </c>
      <c r="D411" t="s">
        <v>490</v>
      </c>
      <c r="E411" t="s">
        <v>7</v>
      </c>
      <c r="F411" t="s">
        <v>492</v>
      </c>
      <c r="G411">
        <f>VLOOKUP($A411,Metadata!A$2:E$110,4,FALSE)</f>
        <v>43</v>
      </c>
      <c r="H411" t="str">
        <f>VLOOKUP($A411,Metadata!A$2:E$110,2,FALSE)</f>
        <v>Female</v>
      </c>
      <c r="I411" t="str">
        <f>VLOOKUP($A411,Metadata!A$2:E$110,5,FALSE)</f>
        <v>UC</v>
      </c>
      <c r="J411" t="str">
        <f>VLOOKUP($A411,Metadata!A$2:E$110,3,FALSE)</f>
        <v>White</v>
      </c>
    </row>
    <row r="412" spans="1:10" x14ac:dyDescent="0.3">
      <c r="A412">
        <v>3003</v>
      </c>
      <c r="B412" t="s">
        <v>2</v>
      </c>
      <c r="C412">
        <v>9</v>
      </c>
      <c r="D412" t="s">
        <v>490</v>
      </c>
      <c r="E412" t="s">
        <v>7</v>
      </c>
      <c r="F412" t="s">
        <v>493</v>
      </c>
      <c r="G412">
        <f>VLOOKUP($A412,Metadata!A$2:E$110,4,FALSE)</f>
        <v>43</v>
      </c>
      <c r="H412" t="str">
        <f>VLOOKUP($A412,Metadata!A$2:E$110,2,FALSE)</f>
        <v>Female</v>
      </c>
      <c r="I412" t="str">
        <f>VLOOKUP($A412,Metadata!A$2:E$110,5,FALSE)</f>
        <v>UC</v>
      </c>
      <c r="J412" t="str">
        <f>VLOOKUP($A412,Metadata!A$2:E$110,3,FALSE)</f>
        <v>White</v>
      </c>
    </row>
    <row r="413" spans="1:10" x14ac:dyDescent="0.3">
      <c r="A413">
        <v>3003</v>
      </c>
      <c r="B413" t="s">
        <v>2</v>
      </c>
      <c r="C413">
        <v>9</v>
      </c>
      <c r="D413" t="s">
        <v>490</v>
      </c>
      <c r="E413" t="s">
        <v>4</v>
      </c>
      <c r="F413" t="s">
        <v>494</v>
      </c>
      <c r="G413">
        <f>VLOOKUP($A413,Metadata!A$2:E$110,4,FALSE)</f>
        <v>43</v>
      </c>
      <c r="H413" t="str">
        <f>VLOOKUP($A413,Metadata!A$2:E$110,2,FALSE)</f>
        <v>Female</v>
      </c>
      <c r="I413" t="str">
        <f>VLOOKUP($A413,Metadata!A$2:E$110,5,FALSE)</f>
        <v>UC</v>
      </c>
      <c r="J413" t="str">
        <f>VLOOKUP($A413,Metadata!A$2:E$110,3,FALSE)</f>
        <v>White</v>
      </c>
    </row>
    <row r="414" spans="1:10" x14ac:dyDescent="0.3">
      <c r="A414">
        <v>3003</v>
      </c>
      <c r="B414" t="s">
        <v>2</v>
      </c>
      <c r="C414">
        <v>9</v>
      </c>
      <c r="D414" t="s">
        <v>490</v>
      </c>
      <c r="E414" t="s">
        <v>1</v>
      </c>
      <c r="F414" t="s">
        <v>495</v>
      </c>
      <c r="G414">
        <f>VLOOKUP($A414,Metadata!A$2:E$110,4,FALSE)</f>
        <v>43</v>
      </c>
      <c r="H414" t="str">
        <f>VLOOKUP($A414,Metadata!A$2:E$110,2,FALSE)</f>
        <v>Female</v>
      </c>
      <c r="I414" t="str">
        <f>VLOOKUP($A414,Metadata!A$2:E$110,5,FALSE)</f>
        <v>UC</v>
      </c>
      <c r="J414" t="str">
        <f>VLOOKUP($A414,Metadata!A$2:E$110,3,FALSE)</f>
        <v>White</v>
      </c>
    </row>
    <row r="415" spans="1:10" x14ac:dyDescent="0.3">
      <c r="A415">
        <v>3003</v>
      </c>
      <c r="B415" t="s">
        <v>2</v>
      </c>
      <c r="C415">
        <v>9</v>
      </c>
      <c r="D415" t="s">
        <v>490</v>
      </c>
      <c r="E415" t="s">
        <v>4</v>
      </c>
      <c r="F415" t="s">
        <v>496</v>
      </c>
      <c r="G415">
        <f>VLOOKUP($A415,Metadata!A$2:E$110,4,FALSE)</f>
        <v>43</v>
      </c>
      <c r="H415" t="str">
        <f>VLOOKUP($A415,Metadata!A$2:E$110,2,FALSE)</f>
        <v>Female</v>
      </c>
      <c r="I415" t="str">
        <f>VLOOKUP($A415,Metadata!A$2:E$110,5,FALSE)</f>
        <v>UC</v>
      </c>
      <c r="J415" t="str">
        <f>VLOOKUP($A415,Metadata!A$2:E$110,3,FALSE)</f>
        <v>White</v>
      </c>
    </row>
    <row r="416" spans="1:10" x14ac:dyDescent="0.3">
      <c r="A416">
        <v>3003</v>
      </c>
      <c r="B416" t="s">
        <v>2</v>
      </c>
      <c r="C416">
        <v>9</v>
      </c>
      <c r="D416" t="s">
        <v>490</v>
      </c>
      <c r="E416" t="s">
        <v>9</v>
      </c>
      <c r="F416" t="s">
        <v>497</v>
      </c>
      <c r="G416">
        <f>VLOOKUP($A416,Metadata!A$2:E$110,4,FALSE)</f>
        <v>43</v>
      </c>
      <c r="H416" t="str">
        <f>VLOOKUP($A416,Metadata!A$2:E$110,2,FALSE)</f>
        <v>Female</v>
      </c>
      <c r="I416" t="str">
        <f>VLOOKUP($A416,Metadata!A$2:E$110,5,FALSE)</f>
        <v>UC</v>
      </c>
      <c r="J416" t="str">
        <f>VLOOKUP($A416,Metadata!A$2:E$110,3,FALSE)</f>
        <v>White</v>
      </c>
    </row>
    <row r="417" spans="1:10" x14ac:dyDescent="0.3">
      <c r="A417">
        <v>6028</v>
      </c>
      <c r="B417" t="s">
        <v>2</v>
      </c>
      <c r="C417">
        <v>14</v>
      </c>
      <c r="D417" t="s">
        <v>498</v>
      </c>
      <c r="E417" t="s">
        <v>1</v>
      </c>
      <c r="F417" t="s">
        <v>499</v>
      </c>
      <c r="G417">
        <f>VLOOKUP($A417,Metadata!A$2:E$110,4,FALSE)</f>
        <v>9</v>
      </c>
      <c r="H417" t="str">
        <f>VLOOKUP($A417,Metadata!A$2:E$110,2,FALSE)</f>
        <v>Male</v>
      </c>
      <c r="I417" t="str">
        <f>VLOOKUP($A417,Metadata!A$2:E$110,5,FALSE)</f>
        <v>CD</v>
      </c>
      <c r="J417" t="str">
        <f>VLOOKUP($A417,Metadata!A$2:E$110,3,FALSE)</f>
        <v>White</v>
      </c>
    </row>
    <row r="418" spans="1:10" x14ac:dyDescent="0.3">
      <c r="A418">
        <v>6028</v>
      </c>
      <c r="B418" t="s">
        <v>2</v>
      </c>
      <c r="C418">
        <v>14</v>
      </c>
      <c r="D418" t="s">
        <v>498</v>
      </c>
      <c r="E418" t="s">
        <v>7</v>
      </c>
      <c r="F418" t="s">
        <v>500</v>
      </c>
      <c r="G418">
        <f>VLOOKUP($A418,Metadata!A$2:E$110,4,FALSE)</f>
        <v>9</v>
      </c>
      <c r="H418" t="str">
        <f>VLOOKUP($A418,Metadata!A$2:E$110,2,FALSE)</f>
        <v>Male</v>
      </c>
      <c r="I418" t="str">
        <f>VLOOKUP($A418,Metadata!A$2:E$110,5,FALSE)</f>
        <v>CD</v>
      </c>
      <c r="J418" t="str">
        <f>VLOOKUP($A418,Metadata!A$2:E$110,3,FALSE)</f>
        <v>White</v>
      </c>
    </row>
    <row r="419" spans="1:10" x14ac:dyDescent="0.3">
      <c r="A419">
        <v>6028</v>
      </c>
      <c r="B419" t="s">
        <v>2</v>
      </c>
      <c r="C419">
        <v>14</v>
      </c>
      <c r="D419" t="s">
        <v>498</v>
      </c>
      <c r="E419" t="s">
        <v>9</v>
      </c>
      <c r="F419" t="s">
        <v>501</v>
      </c>
      <c r="G419">
        <f>VLOOKUP($A419,Metadata!A$2:E$110,4,FALSE)</f>
        <v>9</v>
      </c>
      <c r="H419" t="str">
        <f>VLOOKUP($A419,Metadata!A$2:E$110,2,FALSE)</f>
        <v>Male</v>
      </c>
      <c r="I419" t="str">
        <f>VLOOKUP($A419,Metadata!A$2:E$110,5,FALSE)</f>
        <v>CD</v>
      </c>
      <c r="J419" t="str">
        <f>VLOOKUP($A419,Metadata!A$2:E$110,3,FALSE)</f>
        <v>White</v>
      </c>
    </row>
    <row r="420" spans="1:10" x14ac:dyDescent="0.3">
      <c r="A420">
        <v>6028</v>
      </c>
      <c r="B420" t="s">
        <v>2</v>
      </c>
      <c r="C420">
        <v>14</v>
      </c>
      <c r="D420" t="s">
        <v>498</v>
      </c>
      <c r="E420" t="s">
        <v>4</v>
      </c>
      <c r="F420" t="s">
        <v>502</v>
      </c>
      <c r="G420">
        <f>VLOOKUP($A420,Metadata!A$2:E$110,4,FALSE)</f>
        <v>9</v>
      </c>
      <c r="H420" t="str">
        <f>VLOOKUP($A420,Metadata!A$2:E$110,2,FALSE)</f>
        <v>Male</v>
      </c>
      <c r="I420" t="str">
        <f>VLOOKUP($A420,Metadata!A$2:E$110,5,FALSE)</f>
        <v>CD</v>
      </c>
      <c r="J420" t="str">
        <f>VLOOKUP($A420,Metadata!A$2:E$110,3,FALSE)</f>
        <v>White</v>
      </c>
    </row>
    <row r="421" spans="1:10" x14ac:dyDescent="0.3">
      <c r="A421">
        <v>6028</v>
      </c>
      <c r="B421" t="s">
        <v>2</v>
      </c>
      <c r="C421">
        <v>8</v>
      </c>
      <c r="D421" t="s">
        <v>503</v>
      </c>
      <c r="E421" t="s">
        <v>4</v>
      </c>
      <c r="F421" t="s">
        <v>504</v>
      </c>
      <c r="G421">
        <f>VLOOKUP($A421,Metadata!A$2:E$110,4,FALSE)</f>
        <v>9</v>
      </c>
      <c r="H421" t="str">
        <f>VLOOKUP($A421,Metadata!A$2:E$110,2,FALSE)</f>
        <v>Male</v>
      </c>
      <c r="I421" t="str">
        <f>VLOOKUP($A421,Metadata!A$2:E$110,5,FALSE)</f>
        <v>CD</v>
      </c>
      <c r="J421" t="str">
        <f>VLOOKUP($A421,Metadata!A$2:E$110,3,FALSE)</f>
        <v>White</v>
      </c>
    </row>
    <row r="422" spans="1:10" x14ac:dyDescent="0.3">
      <c r="A422">
        <v>6028</v>
      </c>
      <c r="B422" t="s">
        <v>2</v>
      </c>
      <c r="C422">
        <v>8</v>
      </c>
      <c r="D422" t="s">
        <v>503</v>
      </c>
      <c r="E422" t="s">
        <v>1</v>
      </c>
      <c r="F422" t="s">
        <v>505</v>
      </c>
      <c r="G422">
        <f>VLOOKUP($A422,Metadata!A$2:E$110,4,FALSE)</f>
        <v>9</v>
      </c>
      <c r="H422" t="str">
        <f>VLOOKUP($A422,Metadata!A$2:E$110,2,FALSE)</f>
        <v>Male</v>
      </c>
      <c r="I422" t="str">
        <f>VLOOKUP($A422,Metadata!A$2:E$110,5,FALSE)</f>
        <v>CD</v>
      </c>
      <c r="J422" t="str">
        <f>VLOOKUP($A422,Metadata!A$2:E$110,3,FALSE)</f>
        <v>White</v>
      </c>
    </row>
    <row r="423" spans="1:10" x14ac:dyDescent="0.3">
      <c r="A423">
        <v>6028</v>
      </c>
      <c r="B423" t="s">
        <v>2</v>
      </c>
      <c r="C423">
        <v>8</v>
      </c>
      <c r="D423" t="s">
        <v>503</v>
      </c>
      <c r="E423" t="s">
        <v>7</v>
      </c>
      <c r="F423" t="s">
        <v>506</v>
      </c>
      <c r="G423">
        <f>VLOOKUP($A423,Metadata!A$2:E$110,4,FALSE)</f>
        <v>9</v>
      </c>
      <c r="H423" t="str">
        <f>VLOOKUP($A423,Metadata!A$2:E$110,2,FALSE)</f>
        <v>Male</v>
      </c>
      <c r="I423" t="str">
        <f>VLOOKUP($A423,Metadata!A$2:E$110,5,FALSE)</f>
        <v>CD</v>
      </c>
      <c r="J423" t="str">
        <f>VLOOKUP($A423,Metadata!A$2:E$110,3,FALSE)</f>
        <v>White</v>
      </c>
    </row>
    <row r="424" spans="1:10" x14ac:dyDescent="0.3">
      <c r="A424">
        <v>6028</v>
      </c>
      <c r="B424" t="s">
        <v>2</v>
      </c>
      <c r="C424">
        <v>8</v>
      </c>
      <c r="D424" t="s">
        <v>503</v>
      </c>
      <c r="E424" t="s">
        <v>9</v>
      </c>
      <c r="F424" t="s">
        <v>507</v>
      </c>
      <c r="G424">
        <f>VLOOKUP($A424,Metadata!A$2:E$110,4,FALSE)</f>
        <v>9</v>
      </c>
      <c r="H424" t="str">
        <f>VLOOKUP($A424,Metadata!A$2:E$110,2,FALSE)</f>
        <v>Male</v>
      </c>
      <c r="I424" t="str">
        <f>VLOOKUP($A424,Metadata!A$2:E$110,5,FALSE)</f>
        <v>CD</v>
      </c>
      <c r="J424" t="str">
        <f>VLOOKUP($A424,Metadata!A$2:E$110,3,FALSE)</f>
        <v>White</v>
      </c>
    </row>
    <row r="425" spans="1:10" x14ac:dyDescent="0.3">
      <c r="A425">
        <v>6028</v>
      </c>
      <c r="B425" t="s">
        <v>2</v>
      </c>
      <c r="C425">
        <v>12</v>
      </c>
      <c r="D425" t="s">
        <v>508</v>
      </c>
      <c r="E425" t="s">
        <v>4</v>
      </c>
      <c r="F425" t="s">
        <v>509</v>
      </c>
      <c r="G425">
        <f>VLOOKUP($A425,Metadata!A$2:E$110,4,FALSE)</f>
        <v>9</v>
      </c>
      <c r="H425" t="str">
        <f>VLOOKUP($A425,Metadata!A$2:E$110,2,FALSE)</f>
        <v>Male</v>
      </c>
      <c r="I425" t="str">
        <f>VLOOKUP($A425,Metadata!A$2:E$110,5,FALSE)</f>
        <v>CD</v>
      </c>
      <c r="J425" t="str">
        <f>VLOOKUP($A425,Metadata!A$2:E$110,3,FALSE)</f>
        <v>White</v>
      </c>
    </row>
    <row r="426" spans="1:10" x14ac:dyDescent="0.3">
      <c r="A426">
        <v>6028</v>
      </c>
      <c r="B426" t="s">
        <v>2</v>
      </c>
      <c r="C426">
        <v>12</v>
      </c>
      <c r="D426" t="s">
        <v>508</v>
      </c>
      <c r="E426" t="s">
        <v>7</v>
      </c>
      <c r="F426" t="s">
        <v>510</v>
      </c>
      <c r="G426">
        <f>VLOOKUP($A426,Metadata!A$2:E$110,4,FALSE)</f>
        <v>9</v>
      </c>
      <c r="H426" t="str">
        <f>VLOOKUP($A426,Metadata!A$2:E$110,2,FALSE)</f>
        <v>Male</v>
      </c>
      <c r="I426" t="str">
        <f>VLOOKUP($A426,Metadata!A$2:E$110,5,FALSE)</f>
        <v>CD</v>
      </c>
      <c r="J426" t="str">
        <f>VLOOKUP($A426,Metadata!A$2:E$110,3,FALSE)</f>
        <v>White</v>
      </c>
    </row>
    <row r="427" spans="1:10" x14ac:dyDescent="0.3">
      <c r="A427">
        <v>6028</v>
      </c>
      <c r="B427" t="s">
        <v>2</v>
      </c>
      <c r="C427">
        <v>12</v>
      </c>
      <c r="D427" t="s">
        <v>508</v>
      </c>
      <c r="E427" t="s">
        <v>1</v>
      </c>
      <c r="F427" t="s">
        <v>511</v>
      </c>
      <c r="G427">
        <f>VLOOKUP($A427,Metadata!A$2:E$110,4,FALSE)</f>
        <v>9</v>
      </c>
      <c r="H427" t="str">
        <f>VLOOKUP($A427,Metadata!A$2:E$110,2,FALSE)</f>
        <v>Male</v>
      </c>
      <c r="I427" t="str">
        <f>VLOOKUP($A427,Metadata!A$2:E$110,5,FALSE)</f>
        <v>CD</v>
      </c>
      <c r="J427" t="str">
        <f>VLOOKUP($A427,Metadata!A$2:E$110,3,FALSE)</f>
        <v>White</v>
      </c>
    </row>
    <row r="428" spans="1:10" x14ac:dyDescent="0.3">
      <c r="A428">
        <v>6028</v>
      </c>
      <c r="B428" t="s">
        <v>2</v>
      </c>
      <c r="C428">
        <v>12</v>
      </c>
      <c r="D428" t="s">
        <v>508</v>
      </c>
      <c r="E428" t="s">
        <v>9</v>
      </c>
      <c r="F428" t="s">
        <v>512</v>
      </c>
      <c r="G428">
        <f>VLOOKUP($A428,Metadata!A$2:E$110,4,FALSE)</f>
        <v>9</v>
      </c>
      <c r="H428" t="str">
        <f>VLOOKUP($A428,Metadata!A$2:E$110,2,FALSE)</f>
        <v>Male</v>
      </c>
      <c r="I428" t="str">
        <f>VLOOKUP($A428,Metadata!A$2:E$110,5,FALSE)</f>
        <v>CD</v>
      </c>
      <c r="J428" t="str">
        <f>VLOOKUP($A428,Metadata!A$2:E$110,3,FALSE)</f>
        <v>White</v>
      </c>
    </row>
    <row r="429" spans="1:10" x14ac:dyDescent="0.3">
      <c r="A429">
        <v>6028</v>
      </c>
      <c r="B429" t="s">
        <v>2</v>
      </c>
      <c r="C429">
        <v>12</v>
      </c>
      <c r="D429" t="s">
        <v>508</v>
      </c>
      <c r="E429" t="s">
        <v>4</v>
      </c>
      <c r="F429" t="s">
        <v>513</v>
      </c>
      <c r="G429">
        <f>VLOOKUP($A429,Metadata!A$2:E$110,4,FALSE)</f>
        <v>9</v>
      </c>
      <c r="H429" t="str">
        <f>VLOOKUP($A429,Metadata!A$2:E$110,2,FALSE)</f>
        <v>Male</v>
      </c>
      <c r="I429" t="str">
        <f>VLOOKUP($A429,Metadata!A$2:E$110,5,FALSE)</f>
        <v>CD</v>
      </c>
      <c r="J429" t="str">
        <f>VLOOKUP($A429,Metadata!A$2:E$110,3,FALSE)</f>
        <v>White</v>
      </c>
    </row>
    <row r="430" spans="1:10" x14ac:dyDescent="0.3">
      <c r="A430">
        <v>6028</v>
      </c>
      <c r="B430" t="s">
        <v>2</v>
      </c>
      <c r="C430">
        <v>12</v>
      </c>
      <c r="D430" t="s">
        <v>508</v>
      </c>
      <c r="E430" t="s">
        <v>9</v>
      </c>
      <c r="F430" t="s">
        <v>514</v>
      </c>
      <c r="G430">
        <f>VLOOKUP($A430,Metadata!A$2:E$110,4,FALSE)</f>
        <v>9</v>
      </c>
      <c r="H430" t="str">
        <f>VLOOKUP($A430,Metadata!A$2:E$110,2,FALSE)</f>
        <v>Male</v>
      </c>
      <c r="I430" t="str">
        <f>VLOOKUP($A430,Metadata!A$2:E$110,5,FALSE)</f>
        <v>CD</v>
      </c>
      <c r="J430" t="str">
        <f>VLOOKUP($A430,Metadata!A$2:E$110,3,FALSE)</f>
        <v>White</v>
      </c>
    </row>
    <row r="431" spans="1:10" x14ac:dyDescent="0.3">
      <c r="A431">
        <v>6028</v>
      </c>
      <c r="B431" t="s">
        <v>2</v>
      </c>
      <c r="C431">
        <v>12</v>
      </c>
      <c r="D431" t="s">
        <v>508</v>
      </c>
      <c r="E431" t="s">
        <v>7</v>
      </c>
      <c r="F431" t="s">
        <v>515</v>
      </c>
      <c r="G431">
        <f>VLOOKUP($A431,Metadata!A$2:E$110,4,FALSE)</f>
        <v>9</v>
      </c>
      <c r="H431" t="str">
        <f>VLOOKUP($A431,Metadata!A$2:E$110,2,FALSE)</f>
        <v>Male</v>
      </c>
      <c r="I431" t="str">
        <f>VLOOKUP($A431,Metadata!A$2:E$110,5,FALSE)</f>
        <v>CD</v>
      </c>
      <c r="J431" t="str">
        <f>VLOOKUP($A431,Metadata!A$2:E$110,3,FALSE)</f>
        <v>White</v>
      </c>
    </row>
    <row r="432" spans="1:10" x14ac:dyDescent="0.3">
      <c r="A432">
        <v>6028</v>
      </c>
      <c r="B432" t="s">
        <v>2</v>
      </c>
      <c r="C432">
        <v>20</v>
      </c>
      <c r="D432" t="s">
        <v>516</v>
      </c>
      <c r="E432" t="s">
        <v>4</v>
      </c>
      <c r="F432" t="s">
        <v>517</v>
      </c>
      <c r="G432">
        <f>VLOOKUP($A432,Metadata!A$2:E$110,4,FALSE)</f>
        <v>9</v>
      </c>
      <c r="H432" t="str">
        <f>VLOOKUP($A432,Metadata!A$2:E$110,2,FALSE)</f>
        <v>Male</v>
      </c>
      <c r="I432" t="str">
        <f>VLOOKUP($A432,Metadata!A$2:E$110,5,FALSE)</f>
        <v>CD</v>
      </c>
      <c r="J432" t="str">
        <f>VLOOKUP($A432,Metadata!A$2:E$110,3,FALSE)</f>
        <v>White</v>
      </c>
    </row>
    <row r="433" spans="1:10" x14ac:dyDescent="0.3">
      <c r="A433">
        <v>6028</v>
      </c>
      <c r="B433" t="s">
        <v>2</v>
      </c>
      <c r="C433">
        <v>20</v>
      </c>
      <c r="D433" t="s">
        <v>516</v>
      </c>
      <c r="E433" t="s">
        <v>1</v>
      </c>
      <c r="F433" t="s">
        <v>518</v>
      </c>
      <c r="G433">
        <f>VLOOKUP($A433,Metadata!A$2:E$110,4,FALSE)</f>
        <v>9</v>
      </c>
      <c r="H433" t="str">
        <f>VLOOKUP($A433,Metadata!A$2:E$110,2,FALSE)</f>
        <v>Male</v>
      </c>
      <c r="I433" t="str">
        <f>VLOOKUP($A433,Metadata!A$2:E$110,5,FALSE)</f>
        <v>CD</v>
      </c>
      <c r="J433" t="str">
        <f>VLOOKUP($A433,Metadata!A$2:E$110,3,FALSE)</f>
        <v>White</v>
      </c>
    </row>
    <row r="434" spans="1:10" x14ac:dyDescent="0.3">
      <c r="A434">
        <v>6028</v>
      </c>
      <c r="B434" t="s">
        <v>2</v>
      </c>
      <c r="C434">
        <v>20</v>
      </c>
      <c r="D434" t="s">
        <v>516</v>
      </c>
      <c r="E434" t="s">
        <v>9</v>
      </c>
      <c r="F434" t="s">
        <v>519</v>
      </c>
      <c r="G434">
        <f>VLOOKUP($A434,Metadata!A$2:E$110,4,FALSE)</f>
        <v>9</v>
      </c>
      <c r="H434" t="str">
        <f>VLOOKUP($A434,Metadata!A$2:E$110,2,FALSE)</f>
        <v>Male</v>
      </c>
      <c r="I434" t="str">
        <f>VLOOKUP($A434,Metadata!A$2:E$110,5,FALSE)</f>
        <v>CD</v>
      </c>
      <c r="J434" t="str">
        <f>VLOOKUP($A434,Metadata!A$2:E$110,3,FALSE)</f>
        <v>White</v>
      </c>
    </row>
    <row r="435" spans="1:10" x14ac:dyDescent="0.3">
      <c r="A435">
        <v>6028</v>
      </c>
      <c r="B435" t="s">
        <v>2</v>
      </c>
      <c r="C435">
        <v>20</v>
      </c>
      <c r="D435" t="s">
        <v>516</v>
      </c>
      <c r="E435" t="s">
        <v>7</v>
      </c>
      <c r="F435" t="s">
        <v>520</v>
      </c>
      <c r="G435">
        <f>VLOOKUP($A435,Metadata!A$2:E$110,4,FALSE)</f>
        <v>9</v>
      </c>
      <c r="H435" t="str">
        <f>VLOOKUP($A435,Metadata!A$2:E$110,2,FALSE)</f>
        <v>Male</v>
      </c>
      <c r="I435" t="str">
        <f>VLOOKUP($A435,Metadata!A$2:E$110,5,FALSE)</f>
        <v>CD</v>
      </c>
      <c r="J435" t="str">
        <f>VLOOKUP($A435,Metadata!A$2:E$110,3,FALSE)</f>
        <v>White</v>
      </c>
    </row>
    <row r="436" spans="1:10" x14ac:dyDescent="0.3">
      <c r="A436">
        <v>6028</v>
      </c>
      <c r="B436" t="s">
        <v>2</v>
      </c>
      <c r="C436">
        <v>20</v>
      </c>
      <c r="D436" t="s">
        <v>516</v>
      </c>
      <c r="E436" t="s">
        <v>7</v>
      </c>
      <c r="F436" t="s">
        <v>521</v>
      </c>
      <c r="G436">
        <f>VLOOKUP($A436,Metadata!A$2:E$110,4,FALSE)</f>
        <v>9</v>
      </c>
      <c r="H436" t="str">
        <f>VLOOKUP($A436,Metadata!A$2:E$110,2,FALSE)</f>
        <v>Male</v>
      </c>
      <c r="I436" t="str">
        <f>VLOOKUP($A436,Metadata!A$2:E$110,5,FALSE)</f>
        <v>CD</v>
      </c>
      <c r="J436" t="str">
        <f>VLOOKUP($A436,Metadata!A$2:E$110,3,FALSE)</f>
        <v>White</v>
      </c>
    </row>
    <row r="437" spans="1:10" x14ac:dyDescent="0.3">
      <c r="A437">
        <v>6028</v>
      </c>
      <c r="B437" t="s">
        <v>2</v>
      </c>
      <c r="C437">
        <v>20</v>
      </c>
      <c r="D437" t="s">
        <v>516</v>
      </c>
      <c r="E437" t="s">
        <v>4</v>
      </c>
      <c r="F437" t="s">
        <v>522</v>
      </c>
      <c r="G437">
        <f>VLOOKUP($A437,Metadata!A$2:E$110,4,FALSE)</f>
        <v>9</v>
      </c>
      <c r="H437" t="str">
        <f>VLOOKUP($A437,Metadata!A$2:E$110,2,FALSE)</f>
        <v>Male</v>
      </c>
      <c r="I437" t="str">
        <f>VLOOKUP($A437,Metadata!A$2:E$110,5,FALSE)</f>
        <v>CD</v>
      </c>
      <c r="J437" t="str">
        <f>VLOOKUP($A437,Metadata!A$2:E$110,3,FALSE)</f>
        <v>White</v>
      </c>
    </row>
    <row r="438" spans="1:10" x14ac:dyDescent="0.3">
      <c r="A438">
        <v>6028</v>
      </c>
      <c r="B438" t="s">
        <v>2</v>
      </c>
      <c r="C438">
        <v>20</v>
      </c>
      <c r="D438" t="s">
        <v>516</v>
      </c>
      <c r="E438" t="s">
        <v>9</v>
      </c>
      <c r="F438" t="s">
        <v>523</v>
      </c>
      <c r="G438">
        <f>VLOOKUP($A438,Metadata!A$2:E$110,4,FALSE)</f>
        <v>9</v>
      </c>
      <c r="H438" t="str">
        <f>VLOOKUP($A438,Metadata!A$2:E$110,2,FALSE)</f>
        <v>Male</v>
      </c>
      <c r="I438" t="str">
        <f>VLOOKUP($A438,Metadata!A$2:E$110,5,FALSE)</f>
        <v>CD</v>
      </c>
      <c r="J438" t="str">
        <f>VLOOKUP($A438,Metadata!A$2:E$110,3,FALSE)</f>
        <v>White</v>
      </c>
    </row>
    <row r="439" spans="1:10" x14ac:dyDescent="0.3">
      <c r="A439">
        <v>6028</v>
      </c>
      <c r="B439" t="s">
        <v>2</v>
      </c>
      <c r="C439">
        <v>5</v>
      </c>
      <c r="D439" t="s">
        <v>524</v>
      </c>
      <c r="E439" t="s">
        <v>4</v>
      </c>
      <c r="F439" t="s">
        <v>525</v>
      </c>
      <c r="G439">
        <f>VLOOKUP($A439,Metadata!A$2:E$110,4,FALSE)</f>
        <v>9</v>
      </c>
      <c r="H439" t="str">
        <f>VLOOKUP($A439,Metadata!A$2:E$110,2,FALSE)</f>
        <v>Male</v>
      </c>
      <c r="I439" t="str">
        <f>VLOOKUP($A439,Metadata!A$2:E$110,5,FALSE)</f>
        <v>CD</v>
      </c>
      <c r="J439" t="str">
        <f>VLOOKUP($A439,Metadata!A$2:E$110,3,FALSE)</f>
        <v>White</v>
      </c>
    </row>
    <row r="440" spans="1:10" x14ac:dyDescent="0.3">
      <c r="A440">
        <v>6028</v>
      </c>
      <c r="B440" t="s">
        <v>2</v>
      </c>
      <c r="C440">
        <v>5</v>
      </c>
      <c r="D440" t="s">
        <v>524</v>
      </c>
      <c r="E440" t="s">
        <v>9</v>
      </c>
      <c r="F440" t="s">
        <v>526</v>
      </c>
      <c r="G440">
        <f>VLOOKUP($A440,Metadata!A$2:E$110,4,FALSE)</f>
        <v>9</v>
      </c>
      <c r="H440" t="str">
        <f>VLOOKUP($A440,Metadata!A$2:E$110,2,FALSE)</f>
        <v>Male</v>
      </c>
      <c r="I440" t="str">
        <f>VLOOKUP($A440,Metadata!A$2:E$110,5,FALSE)</f>
        <v>CD</v>
      </c>
      <c r="J440" t="str">
        <f>VLOOKUP($A440,Metadata!A$2:E$110,3,FALSE)</f>
        <v>White</v>
      </c>
    </row>
    <row r="441" spans="1:10" x14ac:dyDescent="0.3">
      <c r="A441">
        <v>6028</v>
      </c>
      <c r="B441" t="s">
        <v>2</v>
      </c>
      <c r="C441">
        <v>5</v>
      </c>
      <c r="D441" t="s">
        <v>524</v>
      </c>
      <c r="E441" t="s">
        <v>7</v>
      </c>
      <c r="F441" t="s">
        <v>527</v>
      </c>
      <c r="G441">
        <f>VLOOKUP($A441,Metadata!A$2:E$110,4,FALSE)</f>
        <v>9</v>
      </c>
      <c r="H441" t="str">
        <f>VLOOKUP($A441,Metadata!A$2:E$110,2,FALSE)</f>
        <v>Male</v>
      </c>
      <c r="I441" t="str">
        <f>VLOOKUP($A441,Metadata!A$2:E$110,5,FALSE)</f>
        <v>CD</v>
      </c>
      <c r="J441" t="str">
        <f>VLOOKUP($A441,Metadata!A$2:E$110,3,FALSE)</f>
        <v>White</v>
      </c>
    </row>
    <row r="442" spans="1:10" x14ac:dyDescent="0.3">
      <c r="A442">
        <v>6028</v>
      </c>
      <c r="B442" t="s">
        <v>2</v>
      </c>
      <c r="C442">
        <v>5</v>
      </c>
      <c r="D442" t="s">
        <v>524</v>
      </c>
      <c r="E442" t="s">
        <v>9</v>
      </c>
      <c r="F442" t="s">
        <v>528</v>
      </c>
      <c r="G442">
        <f>VLOOKUP($A442,Metadata!A$2:E$110,4,FALSE)</f>
        <v>9</v>
      </c>
      <c r="H442" t="str">
        <f>VLOOKUP($A442,Metadata!A$2:E$110,2,FALSE)</f>
        <v>Male</v>
      </c>
      <c r="I442" t="str">
        <f>VLOOKUP($A442,Metadata!A$2:E$110,5,FALSE)</f>
        <v>CD</v>
      </c>
      <c r="J442" t="str">
        <f>VLOOKUP($A442,Metadata!A$2:E$110,3,FALSE)</f>
        <v>White</v>
      </c>
    </row>
    <row r="443" spans="1:10" x14ac:dyDescent="0.3">
      <c r="A443">
        <v>6028</v>
      </c>
      <c r="B443" t="s">
        <v>2</v>
      </c>
      <c r="C443">
        <v>5</v>
      </c>
      <c r="D443" t="s">
        <v>524</v>
      </c>
      <c r="E443" t="s">
        <v>1</v>
      </c>
      <c r="F443" t="s">
        <v>529</v>
      </c>
      <c r="G443">
        <f>VLOOKUP($A443,Metadata!A$2:E$110,4,FALSE)</f>
        <v>9</v>
      </c>
      <c r="H443" t="str">
        <f>VLOOKUP($A443,Metadata!A$2:E$110,2,FALSE)</f>
        <v>Male</v>
      </c>
      <c r="I443" t="str">
        <f>VLOOKUP($A443,Metadata!A$2:E$110,5,FALSE)</f>
        <v>CD</v>
      </c>
      <c r="J443" t="str">
        <f>VLOOKUP($A443,Metadata!A$2:E$110,3,FALSE)</f>
        <v>White</v>
      </c>
    </row>
    <row r="444" spans="1:10" x14ac:dyDescent="0.3">
      <c r="A444">
        <v>6028</v>
      </c>
      <c r="B444" t="s">
        <v>2</v>
      </c>
      <c r="C444">
        <v>5</v>
      </c>
      <c r="D444" t="s">
        <v>524</v>
      </c>
      <c r="E444" t="s">
        <v>4</v>
      </c>
      <c r="F444" t="s">
        <v>530</v>
      </c>
      <c r="G444">
        <f>VLOOKUP($A444,Metadata!A$2:E$110,4,FALSE)</f>
        <v>9</v>
      </c>
      <c r="H444" t="str">
        <f>VLOOKUP($A444,Metadata!A$2:E$110,2,FALSE)</f>
        <v>Male</v>
      </c>
      <c r="I444" t="str">
        <f>VLOOKUP($A444,Metadata!A$2:E$110,5,FALSE)</f>
        <v>CD</v>
      </c>
      <c r="J444" t="str">
        <f>VLOOKUP($A444,Metadata!A$2:E$110,3,FALSE)</f>
        <v>White</v>
      </c>
    </row>
    <row r="445" spans="1:10" x14ac:dyDescent="0.3">
      <c r="A445">
        <v>6028</v>
      </c>
      <c r="B445" t="s">
        <v>2</v>
      </c>
      <c r="C445">
        <v>7</v>
      </c>
      <c r="D445" t="s">
        <v>531</v>
      </c>
      <c r="E445" t="s">
        <v>7</v>
      </c>
      <c r="F445" t="s">
        <v>532</v>
      </c>
      <c r="G445">
        <f>VLOOKUP($A445,Metadata!A$2:E$110,4,FALSE)</f>
        <v>9</v>
      </c>
      <c r="H445" t="str">
        <f>VLOOKUP($A445,Metadata!A$2:E$110,2,FALSE)</f>
        <v>Male</v>
      </c>
      <c r="I445" t="str">
        <f>VLOOKUP($A445,Metadata!A$2:E$110,5,FALSE)</f>
        <v>CD</v>
      </c>
      <c r="J445" t="str">
        <f>VLOOKUP($A445,Metadata!A$2:E$110,3,FALSE)</f>
        <v>White</v>
      </c>
    </row>
    <row r="446" spans="1:10" x14ac:dyDescent="0.3">
      <c r="A446">
        <v>6028</v>
      </c>
      <c r="B446" t="s">
        <v>2</v>
      </c>
      <c r="C446">
        <v>7</v>
      </c>
      <c r="D446" t="s">
        <v>531</v>
      </c>
      <c r="E446" t="s">
        <v>1</v>
      </c>
      <c r="F446" t="s">
        <v>533</v>
      </c>
      <c r="G446">
        <f>VLOOKUP($A446,Metadata!A$2:E$110,4,FALSE)</f>
        <v>9</v>
      </c>
      <c r="H446" t="str">
        <f>VLOOKUP($A446,Metadata!A$2:E$110,2,FALSE)</f>
        <v>Male</v>
      </c>
      <c r="I446" t="str">
        <f>VLOOKUP($A446,Metadata!A$2:E$110,5,FALSE)</f>
        <v>CD</v>
      </c>
      <c r="J446" t="str">
        <f>VLOOKUP($A446,Metadata!A$2:E$110,3,FALSE)</f>
        <v>White</v>
      </c>
    </row>
    <row r="447" spans="1:10" x14ac:dyDescent="0.3">
      <c r="A447">
        <v>6028</v>
      </c>
      <c r="B447" t="s">
        <v>2</v>
      </c>
      <c r="C447">
        <v>7</v>
      </c>
      <c r="D447" t="s">
        <v>531</v>
      </c>
      <c r="E447" t="s">
        <v>7</v>
      </c>
      <c r="F447" t="s">
        <v>534</v>
      </c>
      <c r="G447">
        <f>VLOOKUP($A447,Metadata!A$2:E$110,4,FALSE)</f>
        <v>9</v>
      </c>
      <c r="H447" t="str">
        <f>VLOOKUP($A447,Metadata!A$2:E$110,2,FALSE)</f>
        <v>Male</v>
      </c>
      <c r="I447" t="str">
        <f>VLOOKUP($A447,Metadata!A$2:E$110,5,FALSE)</f>
        <v>CD</v>
      </c>
      <c r="J447" t="str">
        <f>VLOOKUP($A447,Metadata!A$2:E$110,3,FALSE)</f>
        <v>White</v>
      </c>
    </row>
    <row r="448" spans="1:10" x14ac:dyDescent="0.3">
      <c r="A448">
        <v>6028</v>
      </c>
      <c r="B448" t="s">
        <v>2</v>
      </c>
      <c r="C448">
        <v>7</v>
      </c>
      <c r="D448" t="s">
        <v>531</v>
      </c>
      <c r="E448" t="s">
        <v>9</v>
      </c>
      <c r="F448" t="s">
        <v>535</v>
      </c>
      <c r="G448">
        <f>VLOOKUP($A448,Metadata!A$2:E$110,4,FALSE)</f>
        <v>9</v>
      </c>
      <c r="H448" t="str">
        <f>VLOOKUP($A448,Metadata!A$2:E$110,2,FALSE)</f>
        <v>Male</v>
      </c>
      <c r="I448" t="str">
        <f>VLOOKUP($A448,Metadata!A$2:E$110,5,FALSE)</f>
        <v>CD</v>
      </c>
      <c r="J448" t="str">
        <f>VLOOKUP($A448,Metadata!A$2:E$110,3,FALSE)</f>
        <v>White</v>
      </c>
    </row>
    <row r="449" spans="1:10" x14ac:dyDescent="0.3">
      <c r="A449">
        <v>6028</v>
      </c>
      <c r="B449" t="s">
        <v>2</v>
      </c>
      <c r="C449">
        <v>7</v>
      </c>
      <c r="D449" t="s">
        <v>531</v>
      </c>
      <c r="E449" t="s">
        <v>4</v>
      </c>
      <c r="F449" t="s">
        <v>536</v>
      </c>
      <c r="G449">
        <f>VLOOKUP($A449,Metadata!A$2:E$110,4,FALSE)</f>
        <v>9</v>
      </c>
      <c r="H449" t="str">
        <f>VLOOKUP($A449,Metadata!A$2:E$110,2,FALSE)</f>
        <v>Male</v>
      </c>
      <c r="I449" t="str">
        <f>VLOOKUP($A449,Metadata!A$2:E$110,5,FALSE)</f>
        <v>CD</v>
      </c>
      <c r="J449" t="str">
        <f>VLOOKUP($A449,Metadata!A$2:E$110,3,FALSE)</f>
        <v>White</v>
      </c>
    </row>
    <row r="450" spans="1:10" x14ac:dyDescent="0.3">
      <c r="A450">
        <v>6028</v>
      </c>
      <c r="B450" t="s">
        <v>2</v>
      </c>
      <c r="C450">
        <v>7</v>
      </c>
      <c r="D450" t="s">
        <v>531</v>
      </c>
      <c r="E450" t="s">
        <v>4</v>
      </c>
      <c r="F450" t="s">
        <v>537</v>
      </c>
      <c r="G450">
        <f>VLOOKUP($A450,Metadata!A$2:E$110,4,FALSE)</f>
        <v>9</v>
      </c>
      <c r="H450" t="str">
        <f>VLOOKUP($A450,Metadata!A$2:E$110,2,FALSE)</f>
        <v>Male</v>
      </c>
      <c r="I450" t="str">
        <f>VLOOKUP($A450,Metadata!A$2:E$110,5,FALSE)</f>
        <v>CD</v>
      </c>
      <c r="J450" t="str">
        <f>VLOOKUP($A450,Metadata!A$2:E$110,3,FALSE)</f>
        <v>White</v>
      </c>
    </row>
    <row r="451" spans="1:10" x14ac:dyDescent="0.3">
      <c r="A451">
        <v>6028</v>
      </c>
      <c r="B451" t="s">
        <v>2</v>
      </c>
      <c r="C451">
        <v>7</v>
      </c>
      <c r="D451" t="s">
        <v>531</v>
      </c>
      <c r="E451" t="s">
        <v>9</v>
      </c>
      <c r="F451" t="s">
        <v>538</v>
      </c>
      <c r="G451">
        <f>VLOOKUP($A451,Metadata!A$2:E$110,4,FALSE)</f>
        <v>9</v>
      </c>
      <c r="H451" t="str">
        <f>VLOOKUP($A451,Metadata!A$2:E$110,2,FALSE)</f>
        <v>Male</v>
      </c>
      <c r="I451" t="str">
        <f>VLOOKUP($A451,Metadata!A$2:E$110,5,FALSE)</f>
        <v>CD</v>
      </c>
      <c r="J451" t="str">
        <f>VLOOKUP($A451,Metadata!A$2:E$110,3,FALSE)</f>
        <v>White</v>
      </c>
    </row>
    <row r="452" spans="1:10" x14ac:dyDescent="0.3">
      <c r="A452">
        <v>6028</v>
      </c>
      <c r="B452" t="s">
        <v>2</v>
      </c>
      <c r="C452">
        <v>9</v>
      </c>
      <c r="D452" t="s">
        <v>539</v>
      </c>
      <c r="E452" t="s">
        <v>4</v>
      </c>
      <c r="F452" t="s">
        <v>540</v>
      </c>
      <c r="G452">
        <f>VLOOKUP($A452,Metadata!A$2:E$110,4,FALSE)</f>
        <v>9</v>
      </c>
      <c r="H452" t="str">
        <f>VLOOKUP($A452,Metadata!A$2:E$110,2,FALSE)</f>
        <v>Male</v>
      </c>
      <c r="I452" t="str">
        <f>VLOOKUP($A452,Metadata!A$2:E$110,5,FALSE)</f>
        <v>CD</v>
      </c>
      <c r="J452" t="str">
        <f>VLOOKUP($A452,Metadata!A$2:E$110,3,FALSE)</f>
        <v>White</v>
      </c>
    </row>
    <row r="453" spans="1:10" x14ac:dyDescent="0.3">
      <c r="A453">
        <v>6028</v>
      </c>
      <c r="B453" t="s">
        <v>2</v>
      </c>
      <c r="C453">
        <v>9</v>
      </c>
      <c r="D453" t="s">
        <v>539</v>
      </c>
      <c r="E453" t="s">
        <v>1</v>
      </c>
      <c r="F453" t="s">
        <v>541</v>
      </c>
      <c r="G453">
        <f>VLOOKUP($A453,Metadata!A$2:E$110,4,FALSE)</f>
        <v>9</v>
      </c>
      <c r="H453" t="str">
        <f>VLOOKUP($A453,Metadata!A$2:E$110,2,FALSE)</f>
        <v>Male</v>
      </c>
      <c r="I453" t="str">
        <f>VLOOKUP($A453,Metadata!A$2:E$110,5,FALSE)</f>
        <v>CD</v>
      </c>
      <c r="J453" t="str">
        <f>VLOOKUP($A453,Metadata!A$2:E$110,3,FALSE)</f>
        <v>White</v>
      </c>
    </row>
    <row r="454" spans="1:10" x14ac:dyDescent="0.3">
      <c r="A454">
        <v>6028</v>
      </c>
      <c r="B454" t="s">
        <v>2</v>
      </c>
      <c r="C454">
        <v>9</v>
      </c>
      <c r="D454" t="s">
        <v>539</v>
      </c>
      <c r="E454" t="s">
        <v>9</v>
      </c>
      <c r="F454" t="s">
        <v>542</v>
      </c>
      <c r="G454">
        <f>VLOOKUP($A454,Metadata!A$2:E$110,4,FALSE)</f>
        <v>9</v>
      </c>
      <c r="H454" t="str">
        <f>VLOOKUP($A454,Metadata!A$2:E$110,2,FALSE)</f>
        <v>Male</v>
      </c>
      <c r="I454" t="str">
        <f>VLOOKUP($A454,Metadata!A$2:E$110,5,FALSE)</f>
        <v>CD</v>
      </c>
      <c r="J454" t="str">
        <f>VLOOKUP($A454,Metadata!A$2:E$110,3,FALSE)</f>
        <v>White</v>
      </c>
    </row>
    <row r="455" spans="1:10" x14ac:dyDescent="0.3">
      <c r="A455">
        <v>6028</v>
      </c>
      <c r="B455" t="s">
        <v>2</v>
      </c>
      <c r="C455">
        <v>9</v>
      </c>
      <c r="D455" t="s">
        <v>539</v>
      </c>
      <c r="E455" t="s">
        <v>4</v>
      </c>
      <c r="F455" t="s">
        <v>543</v>
      </c>
      <c r="G455">
        <f>VLOOKUP($A455,Metadata!A$2:E$110,4,FALSE)</f>
        <v>9</v>
      </c>
      <c r="H455" t="str">
        <f>VLOOKUP($A455,Metadata!A$2:E$110,2,FALSE)</f>
        <v>Male</v>
      </c>
      <c r="I455" t="str">
        <f>VLOOKUP($A455,Metadata!A$2:E$110,5,FALSE)</f>
        <v>CD</v>
      </c>
      <c r="J455" t="str">
        <f>VLOOKUP($A455,Metadata!A$2:E$110,3,FALSE)</f>
        <v>White</v>
      </c>
    </row>
    <row r="456" spans="1:10" x14ac:dyDescent="0.3">
      <c r="A456">
        <v>6028</v>
      </c>
      <c r="B456" t="s">
        <v>2</v>
      </c>
      <c r="C456">
        <v>9</v>
      </c>
      <c r="D456" t="s">
        <v>539</v>
      </c>
      <c r="E456" t="s">
        <v>9</v>
      </c>
      <c r="F456" t="s">
        <v>544</v>
      </c>
      <c r="G456">
        <f>VLOOKUP($A456,Metadata!A$2:E$110,4,FALSE)</f>
        <v>9</v>
      </c>
      <c r="H456" t="str">
        <f>VLOOKUP($A456,Metadata!A$2:E$110,2,FALSE)</f>
        <v>Male</v>
      </c>
      <c r="I456" t="str">
        <f>VLOOKUP($A456,Metadata!A$2:E$110,5,FALSE)</f>
        <v>CD</v>
      </c>
      <c r="J456" t="str">
        <f>VLOOKUP($A456,Metadata!A$2:E$110,3,FALSE)</f>
        <v>White</v>
      </c>
    </row>
    <row r="457" spans="1:10" x14ac:dyDescent="0.3">
      <c r="A457">
        <v>6028</v>
      </c>
      <c r="B457" t="s">
        <v>2</v>
      </c>
      <c r="C457">
        <v>9</v>
      </c>
      <c r="D457" t="s">
        <v>539</v>
      </c>
      <c r="E457" t="s">
        <v>7</v>
      </c>
      <c r="F457" t="s">
        <v>545</v>
      </c>
      <c r="G457">
        <f>VLOOKUP($A457,Metadata!A$2:E$110,4,FALSE)</f>
        <v>9</v>
      </c>
      <c r="H457" t="str">
        <f>VLOOKUP($A457,Metadata!A$2:E$110,2,FALSE)</f>
        <v>Male</v>
      </c>
      <c r="I457" t="str">
        <f>VLOOKUP($A457,Metadata!A$2:E$110,5,FALSE)</f>
        <v>CD</v>
      </c>
      <c r="J457" t="str">
        <f>VLOOKUP($A457,Metadata!A$2:E$110,3,FALSE)</f>
        <v>White</v>
      </c>
    </row>
    <row r="458" spans="1:10" x14ac:dyDescent="0.3">
      <c r="A458">
        <v>6028</v>
      </c>
      <c r="B458" t="s">
        <v>2</v>
      </c>
      <c r="C458">
        <v>9</v>
      </c>
      <c r="D458" t="s">
        <v>539</v>
      </c>
      <c r="E458" t="s">
        <v>7</v>
      </c>
      <c r="F458" t="s">
        <v>546</v>
      </c>
      <c r="G458">
        <f>VLOOKUP($A458,Metadata!A$2:E$110,4,FALSE)</f>
        <v>9</v>
      </c>
      <c r="H458" t="str">
        <f>VLOOKUP($A458,Metadata!A$2:E$110,2,FALSE)</f>
        <v>Male</v>
      </c>
      <c r="I458" t="str">
        <f>VLOOKUP($A458,Metadata!A$2:E$110,5,FALSE)</f>
        <v>CD</v>
      </c>
      <c r="J458" t="str">
        <f>VLOOKUP($A458,Metadata!A$2:E$110,3,FALSE)</f>
        <v>White</v>
      </c>
    </row>
    <row r="459" spans="1:10" x14ac:dyDescent="0.3">
      <c r="A459">
        <v>6028</v>
      </c>
      <c r="B459" t="s">
        <v>2</v>
      </c>
      <c r="C459">
        <v>22</v>
      </c>
      <c r="D459" t="s">
        <v>547</v>
      </c>
      <c r="E459" t="s">
        <v>9</v>
      </c>
      <c r="F459" t="s">
        <v>548</v>
      </c>
      <c r="G459">
        <f>VLOOKUP($A459,Metadata!A$2:E$110,4,FALSE)</f>
        <v>9</v>
      </c>
      <c r="H459" t="str">
        <f>VLOOKUP($A459,Metadata!A$2:E$110,2,FALSE)</f>
        <v>Male</v>
      </c>
      <c r="I459" t="str">
        <f>VLOOKUP($A459,Metadata!A$2:E$110,5,FALSE)</f>
        <v>CD</v>
      </c>
      <c r="J459" t="str">
        <f>VLOOKUP($A459,Metadata!A$2:E$110,3,FALSE)</f>
        <v>White</v>
      </c>
    </row>
    <row r="460" spans="1:10" x14ac:dyDescent="0.3">
      <c r="A460">
        <v>6028</v>
      </c>
      <c r="B460" t="s">
        <v>2</v>
      </c>
      <c r="C460">
        <v>22</v>
      </c>
      <c r="D460" t="s">
        <v>547</v>
      </c>
      <c r="E460" t="s">
        <v>4</v>
      </c>
      <c r="F460" t="s">
        <v>549</v>
      </c>
      <c r="G460">
        <f>VLOOKUP($A460,Metadata!A$2:E$110,4,FALSE)</f>
        <v>9</v>
      </c>
      <c r="H460" t="str">
        <f>VLOOKUP($A460,Metadata!A$2:E$110,2,FALSE)</f>
        <v>Male</v>
      </c>
      <c r="I460" t="str">
        <f>VLOOKUP($A460,Metadata!A$2:E$110,5,FALSE)</f>
        <v>CD</v>
      </c>
      <c r="J460" t="str">
        <f>VLOOKUP($A460,Metadata!A$2:E$110,3,FALSE)</f>
        <v>White</v>
      </c>
    </row>
    <row r="461" spans="1:10" x14ac:dyDescent="0.3">
      <c r="A461">
        <v>6028</v>
      </c>
      <c r="B461" t="s">
        <v>2</v>
      </c>
      <c r="C461">
        <v>22</v>
      </c>
      <c r="D461" t="s">
        <v>547</v>
      </c>
      <c r="E461" t="s">
        <v>1</v>
      </c>
      <c r="F461" t="s">
        <v>550</v>
      </c>
      <c r="G461">
        <f>VLOOKUP($A461,Metadata!A$2:E$110,4,FALSE)</f>
        <v>9</v>
      </c>
      <c r="H461" t="str">
        <f>VLOOKUP($A461,Metadata!A$2:E$110,2,FALSE)</f>
        <v>Male</v>
      </c>
      <c r="I461" t="str">
        <f>VLOOKUP($A461,Metadata!A$2:E$110,5,FALSE)</f>
        <v>CD</v>
      </c>
      <c r="J461" t="str">
        <f>VLOOKUP($A461,Metadata!A$2:E$110,3,FALSE)</f>
        <v>White</v>
      </c>
    </row>
    <row r="462" spans="1:10" x14ac:dyDescent="0.3">
      <c r="A462">
        <v>6028</v>
      </c>
      <c r="B462" t="s">
        <v>2</v>
      </c>
      <c r="C462">
        <v>6</v>
      </c>
      <c r="D462" t="s">
        <v>551</v>
      </c>
      <c r="E462" t="s">
        <v>4</v>
      </c>
      <c r="F462" t="s">
        <v>552</v>
      </c>
      <c r="G462">
        <f>VLOOKUP($A462,Metadata!A$2:E$110,4,FALSE)</f>
        <v>9</v>
      </c>
      <c r="H462" t="str">
        <f>VLOOKUP($A462,Metadata!A$2:E$110,2,FALSE)</f>
        <v>Male</v>
      </c>
      <c r="I462" t="str">
        <f>VLOOKUP($A462,Metadata!A$2:E$110,5,FALSE)</f>
        <v>CD</v>
      </c>
      <c r="J462" t="str">
        <f>VLOOKUP($A462,Metadata!A$2:E$110,3,FALSE)</f>
        <v>White</v>
      </c>
    </row>
    <row r="463" spans="1:10" x14ac:dyDescent="0.3">
      <c r="A463">
        <v>6028</v>
      </c>
      <c r="B463" t="s">
        <v>2</v>
      </c>
      <c r="C463">
        <v>6</v>
      </c>
      <c r="D463" t="s">
        <v>551</v>
      </c>
      <c r="E463" t="s">
        <v>1</v>
      </c>
      <c r="F463" t="s">
        <v>553</v>
      </c>
      <c r="G463">
        <f>VLOOKUP($A463,Metadata!A$2:E$110,4,FALSE)</f>
        <v>9</v>
      </c>
      <c r="H463" t="str">
        <f>VLOOKUP($A463,Metadata!A$2:E$110,2,FALSE)</f>
        <v>Male</v>
      </c>
      <c r="I463" t="str">
        <f>VLOOKUP($A463,Metadata!A$2:E$110,5,FALSE)</f>
        <v>CD</v>
      </c>
      <c r="J463" t="str">
        <f>VLOOKUP($A463,Metadata!A$2:E$110,3,FALSE)</f>
        <v>White</v>
      </c>
    </row>
    <row r="464" spans="1:10" x14ac:dyDescent="0.3">
      <c r="A464">
        <v>6028</v>
      </c>
      <c r="B464" t="s">
        <v>2</v>
      </c>
      <c r="C464">
        <v>6</v>
      </c>
      <c r="D464" t="s">
        <v>551</v>
      </c>
      <c r="E464" t="s">
        <v>9</v>
      </c>
      <c r="F464" t="s">
        <v>554</v>
      </c>
      <c r="G464">
        <f>VLOOKUP($A464,Metadata!A$2:E$110,4,FALSE)</f>
        <v>9</v>
      </c>
      <c r="H464" t="str">
        <f>VLOOKUP($A464,Metadata!A$2:E$110,2,FALSE)</f>
        <v>Male</v>
      </c>
      <c r="I464" t="str">
        <f>VLOOKUP($A464,Metadata!A$2:E$110,5,FALSE)</f>
        <v>CD</v>
      </c>
      <c r="J464" t="str">
        <f>VLOOKUP($A464,Metadata!A$2:E$110,3,FALSE)</f>
        <v>White</v>
      </c>
    </row>
    <row r="465" spans="1:10" x14ac:dyDescent="0.3">
      <c r="A465">
        <v>6028</v>
      </c>
      <c r="B465" t="s">
        <v>2</v>
      </c>
      <c r="C465">
        <v>6</v>
      </c>
      <c r="D465" t="s">
        <v>551</v>
      </c>
      <c r="E465" t="s">
        <v>7</v>
      </c>
      <c r="F465" t="s">
        <v>555</v>
      </c>
      <c r="G465">
        <f>VLOOKUP($A465,Metadata!A$2:E$110,4,FALSE)</f>
        <v>9</v>
      </c>
      <c r="H465" t="str">
        <f>VLOOKUP($A465,Metadata!A$2:E$110,2,FALSE)</f>
        <v>Male</v>
      </c>
      <c r="I465" t="str">
        <f>VLOOKUP($A465,Metadata!A$2:E$110,5,FALSE)</f>
        <v>CD</v>
      </c>
      <c r="J465" t="str">
        <f>VLOOKUP($A465,Metadata!A$2:E$110,3,FALSE)</f>
        <v>White</v>
      </c>
    </row>
    <row r="466" spans="1:10" x14ac:dyDescent="0.3">
      <c r="A466">
        <v>6028</v>
      </c>
      <c r="B466" t="s">
        <v>2</v>
      </c>
      <c r="C466">
        <v>15</v>
      </c>
      <c r="D466" t="s">
        <v>556</v>
      </c>
      <c r="E466" t="s">
        <v>9</v>
      </c>
      <c r="F466" t="s">
        <v>557</v>
      </c>
      <c r="G466">
        <f>VLOOKUP($A466,Metadata!A$2:E$110,4,FALSE)</f>
        <v>9</v>
      </c>
      <c r="H466" t="str">
        <f>VLOOKUP($A466,Metadata!A$2:E$110,2,FALSE)</f>
        <v>Male</v>
      </c>
      <c r="I466" t="str">
        <f>VLOOKUP($A466,Metadata!A$2:E$110,5,FALSE)</f>
        <v>CD</v>
      </c>
      <c r="J466" t="str">
        <f>VLOOKUP($A466,Metadata!A$2:E$110,3,FALSE)</f>
        <v>White</v>
      </c>
    </row>
    <row r="467" spans="1:10" x14ac:dyDescent="0.3">
      <c r="A467">
        <v>6028</v>
      </c>
      <c r="B467" t="s">
        <v>2</v>
      </c>
      <c r="C467">
        <v>15</v>
      </c>
      <c r="D467" t="s">
        <v>556</v>
      </c>
      <c r="E467" t="s">
        <v>1</v>
      </c>
      <c r="F467" t="s">
        <v>558</v>
      </c>
      <c r="G467">
        <f>VLOOKUP($A467,Metadata!A$2:E$110,4,FALSE)</f>
        <v>9</v>
      </c>
      <c r="H467" t="str">
        <f>VLOOKUP($A467,Metadata!A$2:E$110,2,FALSE)</f>
        <v>Male</v>
      </c>
      <c r="I467" t="str">
        <f>VLOOKUP($A467,Metadata!A$2:E$110,5,FALSE)</f>
        <v>CD</v>
      </c>
      <c r="J467" t="str">
        <f>VLOOKUP($A467,Metadata!A$2:E$110,3,FALSE)</f>
        <v>White</v>
      </c>
    </row>
    <row r="468" spans="1:10" x14ac:dyDescent="0.3">
      <c r="A468">
        <v>6028</v>
      </c>
      <c r="B468" t="s">
        <v>2</v>
      </c>
      <c r="C468">
        <v>15</v>
      </c>
      <c r="D468" t="s">
        <v>556</v>
      </c>
      <c r="E468" t="s">
        <v>4</v>
      </c>
      <c r="F468" t="s">
        <v>559</v>
      </c>
      <c r="G468">
        <f>VLOOKUP($A468,Metadata!A$2:E$110,4,FALSE)</f>
        <v>9</v>
      </c>
      <c r="H468" t="str">
        <f>VLOOKUP($A468,Metadata!A$2:E$110,2,FALSE)</f>
        <v>Male</v>
      </c>
      <c r="I468" t="str">
        <f>VLOOKUP($A468,Metadata!A$2:E$110,5,FALSE)</f>
        <v>CD</v>
      </c>
      <c r="J468" t="str">
        <f>VLOOKUP($A468,Metadata!A$2:E$110,3,FALSE)</f>
        <v>White</v>
      </c>
    </row>
    <row r="469" spans="1:10" x14ac:dyDescent="0.3">
      <c r="A469">
        <v>6028</v>
      </c>
      <c r="B469" t="s">
        <v>2</v>
      </c>
      <c r="C469">
        <v>15</v>
      </c>
      <c r="D469" t="s">
        <v>556</v>
      </c>
      <c r="E469" t="s">
        <v>4</v>
      </c>
      <c r="F469" t="s">
        <v>560</v>
      </c>
      <c r="G469">
        <f>VLOOKUP($A469,Metadata!A$2:E$110,4,FALSE)</f>
        <v>9</v>
      </c>
      <c r="H469" t="str">
        <f>VLOOKUP($A469,Metadata!A$2:E$110,2,FALSE)</f>
        <v>Male</v>
      </c>
      <c r="I469" t="str">
        <f>VLOOKUP($A469,Metadata!A$2:E$110,5,FALSE)</f>
        <v>CD</v>
      </c>
      <c r="J469" t="str">
        <f>VLOOKUP($A469,Metadata!A$2:E$110,3,FALSE)</f>
        <v>White</v>
      </c>
    </row>
    <row r="470" spans="1:10" x14ac:dyDescent="0.3">
      <c r="A470">
        <v>6028</v>
      </c>
      <c r="B470" t="s">
        <v>2</v>
      </c>
      <c r="C470">
        <v>15</v>
      </c>
      <c r="D470" t="s">
        <v>556</v>
      </c>
      <c r="E470" t="s">
        <v>7</v>
      </c>
      <c r="F470" t="s">
        <v>561</v>
      </c>
      <c r="G470">
        <f>VLOOKUP($A470,Metadata!A$2:E$110,4,FALSE)</f>
        <v>9</v>
      </c>
      <c r="H470" t="str">
        <f>VLOOKUP($A470,Metadata!A$2:E$110,2,FALSE)</f>
        <v>Male</v>
      </c>
      <c r="I470" t="str">
        <f>VLOOKUP($A470,Metadata!A$2:E$110,5,FALSE)</f>
        <v>CD</v>
      </c>
      <c r="J470" t="str">
        <f>VLOOKUP($A470,Metadata!A$2:E$110,3,FALSE)</f>
        <v>White</v>
      </c>
    </row>
    <row r="471" spans="1:10" x14ac:dyDescent="0.3">
      <c r="A471">
        <v>6028</v>
      </c>
      <c r="B471" t="s">
        <v>2</v>
      </c>
      <c r="C471">
        <v>15</v>
      </c>
      <c r="D471" t="s">
        <v>556</v>
      </c>
      <c r="E471" t="s">
        <v>9</v>
      </c>
      <c r="F471" t="s">
        <v>562</v>
      </c>
      <c r="G471">
        <f>VLOOKUP($A471,Metadata!A$2:E$110,4,FALSE)</f>
        <v>9</v>
      </c>
      <c r="H471" t="str">
        <f>VLOOKUP($A471,Metadata!A$2:E$110,2,FALSE)</f>
        <v>Male</v>
      </c>
      <c r="I471" t="str">
        <f>VLOOKUP($A471,Metadata!A$2:E$110,5,FALSE)</f>
        <v>CD</v>
      </c>
      <c r="J471" t="str">
        <f>VLOOKUP($A471,Metadata!A$2:E$110,3,FALSE)</f>
        <v>White</v>
      </c>
    </row>
    <row r="472" spans="1:10" x14ac:dyDescent="0.3">
      <c r="A472">
        <v>6028</v>
      </c>
      <c r="B472" t="s">
        <v>2</v>
      </c>
      <c r="C472">
        <v>15</v>
      </c>
      <c r="D472" t="s">
        <v>556</v>
      </c>
      <c r="E472" t="s">
        <v>7</v>
      </c>
      <c r="F472" t="s">
        <v>563</v>
      </c>
      <c r="G472">
        <f>VLOOKUP($A472,Metadata!A$2:E$110,4,FALSE)</f>
        <v>9</v>
      </c>
      <c r="H472" t="str">
        <f>VLOOKUP($A472,Metadata!A$2:E$110,2,FALSE)</f>
        <v>Male</v>
      </c>
      <c r="I472" t="str">
        <f>VLOOKUP($A472,Metadata!A$2:E$110,5,FALSE)</f>
        <v>CD</v>
      </c>
      <c r="J472" t="str">
        <f>VLOOKUP($A472,Metadata!A$2:E$110,3,FALSE)</f>
        <v>White</v>
      </c>
    </row>
    <row r="473" spans="1:10" x14ac:dyDescent="0.3">
      <c r="A473">
        <v>3011</v>
      </c>
      <c r="B473" t="s">
        <v>2</v>
      </c>
      <c r="C473">
        <v>19</v>
      </c>
      <c r="D473" t="s">
        <v>564</v>
      </c>
      <c r="E473" t="s">
        <v>1</v>
      </c>
      <c r="F473" t="s">
        <v>565</v>
      </c>
      <c r="G473">
        <f>VLOOKUP($A473,Metadata!A$2:E$110,4,FALSE)</f>
        <v>37</v>
      </c>
      <c r="H473" t="str">
        <f>VLOOKUP($A473,Metadata!A$2:E$110,2,FALSE)</f>
        <v>Female</v>
      </c>
      <c r="I473" t="str">
        <f>VLOOKUP($A473,Metadata!A$2:E$110,5,FALSE)</f>
        <v>UC</v>
      </c>
      <c r="J473" t="str">
        <f>VLOOKUP($A473,Metadata!A$2:E$110,3,FALSE)</f>
        <v>White</v>
      </c>
    </row>
    <row r="474" spans="1:10" x14ac:dyDescent="0.3">
      <c r="A474">
        <v>3011</v>
      </c>
      <c r="B474" t="s">
        <v>2</v>
      </c>
      <c r="C474">
        <v>19</v>
      </c>
      <c r="D474" t="s">
        <v>564</v>
      </c>
      <c r="E474" t="s">
        <v>7</v>
      </c>
      <c r="F474" t="s">
        <v>566</v>
      </c>
      <c r="G474">
        <f>VLOOKUP($A474,Metadata!A$2:E$110,4,FALSE)</f>
        <v>37</v>
      </c>
      <c r="H474" t="str">
        <f>VLOOKUP($A474,Metadata!A$2:E$110,2,FALSE)</f>
        <v>Female</v>
      </c>
      <c r="I474" t="str">
        <f>VLOOKUP($A474,Metadata!A$2:E$110,5,FALSE)</f>
        <v>UC</v>
      </c>
      <c r="J474" t="str">
        <f>VLOOKUP($A474,Metadata!A$2:E$110,3,FALSE)</f>
        <v>White</v>
      </c>
    </row>
    <row r="475" spans="1:10" x14ac:dyDescent="0.3">
      <c r="A475">
        <v>3011</v>
      </c>
      <c r="B475" t="s">
        <v>2</v>
      </c>
      <c r="C475">
        <v>19</v>
      </c>
      <c r="D475" t="s">
        <v>564</v>
      </c>
      <c r="E475" t="s">
        <v>4</v>
      </c>
      <c r="F475" t="s">
        <v>567</v>
      </c>
      <c r="G475">
        <f>VLOOKUP($A475,Metadata!A$2:E$110,4,FALSE)</f>
        <v>37</v>
      </c>
      <c r="H475" t="str">
        <f>VLOOKUP($A475,Metadata!A$2:E$110,2,FALSE)</f>
        <v>Female</v>
      </c>
      <c r="I475" t="str">
        <f>VLOOKUP($A475,Metadata!A$2:E$110,5,FALSE)</f>
        <v>UC</v>
      </c>
      <c r="J475" t="str">
        <f>VLOOKUP($A475,Metadata!A$2:E$110,3,FALSE)</f>
        <v>White</v>
      </c>
    </row>
    <row r="476" spans="1:10" x14ac:dyDescent="0.3">
      <c r="A476">
        <v>3011</v>
      </c>
      <c r="B476" t="s">
        <v>2</v>
      </c>
      <c r="C476">
        <v>19</v>
      </c>
      <c r="D476" t="s">
        <v>564</v>
      </c>
      <c r="E476" t="s">
        <v>9</v>
      </c>
      <c r="F476" t="s">
        <v>568</v>
      </c>
      <c r="G476">
        <f>VLOOKUP($A476,Metadata!A$2:E$110,4,FALSE)</f>
        <v>37</v>
      </c>
      <c r="H476" t="str">
        <f>VLOOKUP($A476,Metadata!A$2:E$110,2,FALSE)</f>
        <v>Female</v>
      </c>
      <c r="I476" t="str">
        <f>VLOOKUP($A476,Metadata!A$2:E$110,5,FALSE)</f>
        <v>UC</v>
      </c>
      <c r="J476" t="str">
        <f>VLOOKUP($A476,Metadata!A$2:E$110,3,FALSE)</f>
        <v>White</v>
      </c>
    </row>
    <row r="477" spans="1:10" x14ac:dyDescent="0.3">
      <c r="A477">
        <v>3011</v>
      </c>
      <c r="B477" t="s">
        <v>2</v>
      </c>
      <c r="C477">
        <v>13</v>
      </c>
      <c r="D477" t="s">
        <v>569</v>
      </c>
      <c r="E477" t="s">
        <v>7</v>
      </c>
      <c r="F477" t="s">
        <v>570</v>
      </c>
      <c r="G477">
        <f>VLOOKUP($A477,Metadata!A$2:E$110,4,FALSE)</f>
        <v>37</v>
      </c>
      <c r="H477" t="str">
        <f>VLOOKUP($A477,Metadata!A$2:E$110,2,FALSE)</f>
        <v>Female</v>
      </c>
      <c r="I477" t="str">
        <f>VLOOKUP($A477,Metadata!A$2:E$110,5,FALSE)</f>
        <v>UC</v>
      </c>
      <c r="J477" t="str">
        <f>VLOOKUP($A477,Metadata!A$2:E$110,3,FALSE)</f>
        <v>White</v>
      </c>
    </row>
    <row r="478" spans="1:10" x14ac:dyDescent="0.3">
      <c r="A478">
        <v>3011</v>
      </c>
      <c r="B478" t="s">
        <v>2</v>
      </c>
      <c r="C478">
        <v>13</v>
      </c>
      <c r="D478" t="s">
        <v>571</v>
      </c>
      <c r="E478" t="s">
        <v>7</v>
      </c>
      <c r="F478" t="s">
        <v>572</v>
      </c>
      <c r="G478">
        <f>VLOOKUP($A478,Metadata!A$2:E$110,4,FALSE)</f>
        <v>37</v>
      </c>
      <c r="H478" t="str">
        <f>VLOOKUP($A478,Metadata!A$2:E$110,2,FALSE)</f>
        <v>Female</v>
      </c>
      <c r="I478" t="str">
        <f>VLOOKUP($A478,Metadata!A$2:E$110,5,FALSE)</f>
        <v>UC</v>
      </c>
      <c r="J478" t="str">
        <f>VLOOKUP($A478,Metadata!A$2:E$110,3,FALSE)</f>
        <v>White</v>
      </c>
    </row>
    <row r="479" spans="1:10" x14ac:dyDescent="0.3">
      <c r="A479">
        <v>3011</v>
      </c>
      <c r="B479" t="s">
        <v>2</v>
      </c>
      <c r="C479">
        <v>13</v>
      </c>
      <c r="D479" t="s">
        <v>569</v>
      </c>
      <c r="E479" t="s">
        <v>1</v>
      </c>
      <c r="F479" t="s">
        <v>573</v>
      </c>
      <c r="G479">
        <f>VLOOKUP($A479,Metadata!A$2:E$110,4,FALSE)</f>
        <v>37</v>
      </c>
      <c r="H479" t="str">
        <f>VLOOKUP($A479,Metadata!A$2:E$110,2,FALSE)</f>
        <v>Female</v>
      </c>
      <c r="I479" t="str">
        <f>VLOOKUP($A479,Metadata!A$2:E$110,5,FALSE)</f>
        <v>UC</v>
      </c>
      <c r="J479" t="str">
        <f>VLOOKUP($A479,Metadata!A$2:E$110,3,FALSE)</f>
        <v>White</v>
      </c>
    </row>
    <row r="480" spans="1:10" x14ac:dyDescent="0.3">
      <c r="A480">
        <v>3011</v>
      </c>
      <c r="B480" t="s">
        <v>2</v>
      </c>
      <c r="C480">
        <v>13</v>
      </c>
      <c r="D480" t="s">
        <v>569</v>
      </c>
      <c r="E480" t="s">
        <v>7</v>
      </c>
      <c r="F480" t="s">
        <v>574</v>
      </c>
      <c r="G480">
        <f>VLOOKUP($A480,Metadata!A$2:E$110,4,FALSE)</f>
        <v>37</v>
      </c>
      <c r="H480" t="str">
        <f>VLOOKUP($A480,Metadata!A$2:E$110,2,FALSE)</f>
        <v>Female</v>
      </c>
      <c r="I480" t="str">
        <f>VLOOKUP($A480,Metadata!A$2:E$110,5,FALSE)</f>
        <v>UC</v>
      </c>
      <c r="J480" t="str">
        <f>VLOOKUP($A480,Metadata!A$2:E$110,3,FALSE)</f>
        <v>White</v>
      </c>
    </row>
    <row r="481" spans="1:10" x14ac:dyDescent="0.3">
      <c r="A481">
        <v>3011</v>
      </c>
      <c r="B481" t="s">
        <v>2</v>
      </c>
      <c r="C481">
        <v>13</v>
      </c>
      <c r="D481" t="s">
        <v>569</v>
      </c>
      <c r="E481" t="s">
        <v>9</v>
      </c>
      <c r="F481" t="s">
        <v>575</v>
      </c>
      <c r="G481">
        <f>VLOOKUP($A481,Metadata!A$2:E$110,4,FALSE)</f>
        <v>37</v>
      </c>
      <c r="H481" t="str">
        <f>VLOOKUP($A481,Metadata!A$2:E$110,2,FALSE)</f>
        <v>Female</v>
      </c>
      <c r="I481" t="str">
        <f>VLOOKUP($A481,Metadata!A$2:E$110,5,FALSE)</f>
        <v>UC</v>
      </c>
      <c r="J481" t="str">
        <f>VLOOKUP($A481,Metadata!A$2:E$110,3,FALSE)</f>
        <v>White</v>
      </c>
    </row>
    <row r="482" spans="1:10" x14ac:dyDescent="0.3">
      <c r="A482">
        <v>3011</v>
      </c>
      <c r="B482" t="s">
        <v>2</v>
      </c>
      <c r="C482">
        <v>13</v>
      </c>
      <c r="D482" t="s">
        <v>571</v>
      </c>
      <c r="E482" t="s">
        <v>1</v>
      </c>
      <c r="F482" t="s">
        <v>576</v>
      </c>
      <c r="G482">
        <f>VLOOKUP($A482,Metadata!A$2:E$110,4,FALSE)</f>
        <v>37</v>
      </c>
      <c r="H482" t="str">
        <f>VLOOKUP($A482,Metadata!A$2:E$110,2,FALSE)</f>
        <v>Female</v>
      </c>
      <c r="I482" t="str">
        <f>VLOOKUP($A482,Metadata!A$2:E$110,5,FALSE)</f>
        <v>UC</v>
      </c>
      <c r="J482" t="str">
        <f>VLOOKUP($A482,Metadata!A$2:E$110,3,FALSE)</f>
        <v>White</v>
      </c>
    </row>
    <row r="483" spans="1:10" x14ac:dyDescent="0.3">
      <c r="A483">
        <v>3011</v>
      </c>
      <c r="B483" t="s">
        <v>2</v>
      </c>
      <c r="C483">
        <v>13</v>
      </c>
      <c r="D483" t="s">
        <v>569</v>
      </c>
      <c r="E483" t="s">
        <v>4</v>
      </c>
      <c r="F483" t="s">
        <v>577</v>
      </c>
      <c r="G483">
        <f>VLOOKUP($A483,Metadata!A$2:E$110,4,FALSE)</f>
        <v>37</v>
      </c>
      <c r="H483" t="str">
        <f>VLOOKUP($A483,Metadata!A$2:E$110,2,FALSE)</f>
        <v>Female</v>
      </c>
      <c r="I483" t="str">
        <f>VLOOKUP($A483,Metadata!A$2:E$110,5,FALSE)</f>
        <v>UC</v>
      </c>
      <c r="J483" t="str">
        <f>VLOOKUP($A483,Metadata!A$2:E$110,3,FALSE)</f>
        <v>White</v>
      </c>
    </row>
    <row r="484" spans="1:10" x14ac:dyDescent="0.3">
      <c r="A484">
        <v>3011</v>
      </c>
      <c r="B484" t="s">
        <v>2</v>
      </c>
      <c r="C484">
        <v>13</v>
      </c>
      <c r="D484" t="s">
        <v>571</v>
      </c>
      <c r="E484" t="s">
        <v>4</v>
      </c>
      <c r="F484" t="s">
        <v>578</v>
      </c>
      <c r="G484">
        <f>VLOOKUP($A484,Metadata!A$2:E$110,4,FALSE)</f>
        <v>37</v>
      </c>
      <c r="H484" t="str">
        <f>VLOOKUP($A484,Metadata!A$2:E$110,2,FALSE)</f>
        <v>Female</v>
      </c>
      <c r="I484" t="str">
        <f>VLOOKUP($A484,Metadata!A$2:E$110,5,FALSE)</f>
        <v>UC</v>
      </c>
      <c r="J484" t="str">
        <f>VLOOKUP($A484,Metadata!A$2:E$110,3,FALSE)</f>
        <v>White</v>
      </c>
    </row>
    <row r="485" spans="1:10" x14ac:dyDescent="0.3">
      <c r="A485">
        <v>3011</v>
      </c>
      <c r="B485" t="s">
        <v>2</v>
      </c>
      <c r="C485">
        <v>13</v>
      </c>
      <c r="D485" t="s">
        <v>569</v>
      </c>
      <c r="E485" t="s">
        <v>4</v>
      </c>
      <c r="F485" t="s">
        <v>579</v>
      </c>
      <c r="G485">
        <f>VLOOKUP($A485,Metadata!A$2:E$110,4,FALSE)</f>
        <v>37</v>
      </c>
      <c r="H485" t="str">
        <f>VLOOKUP($A485,Metadata!A$2:E$110,2,FALSE)</f>
        <v>Female</v>
      </c>
      <c r="I485" t="str">
        <f>VLOOKUP($A485,Metadata!A$2:E$110,5,FALSE)</f>
        <v>UC</v>
      </c>
      <c r="J485" t="str">
        <f>VLOOKUP($A485,Metadata!A$2:E$110,3,FALSE)</f>
        <v>White</v>
      </c>
    </row>
    <row r="486" spans="1:10" x14ac:dyDescent="0.3">
      <c r="A486">
        <v>3011</v>
      </c>
      <c r="B486" t="s">
        <v>2</v>
      </c>
      <c r="C486">
        <v>13</v>
      </c>
      <c r="D486" t="s">
        <v>571</v>
      </c>
      <c r="E486" t="s">
        <v>9</v>
      </c>
      <c r="F486" t="s">
        <v>580</v>
      </c>
      <c r="G486">
        <f>VLOOKUP($A486,Metadata!A$2:E$110,4,FALSE)</f>
        <v>37</v>
      </c>
      <c r="H486" t="str">
        <f>VLOOKUP($A486,Metadata!A$2:E$110,2,FALSE)</f>
        <v>Female</v>
      </c>
      <c r="I486" t="str">
        <f>VLOOKUP($A486,Metadata!A$2:E$110,5,FALSE)</f>
        <v>UC</v>
      </c>
      <c r="J486" t="str">
        <f>VLOOKUP($A486,Metadata!A$2:E$110,3,FALSE)</f>
        <v>White</v>
      </c>
    </row>
    <row r="487" spans="1:10" x14ac:dyDescent="0.3">
      <c r="A487">
        <v>3011</v>
      </c>
      <c r="B487" t="s">
        <v>2</v>
      </c>
      <c r="C487">
        <v>13</v>
      </c>
      <c r="D487" t="s">
        <v>571</v>
      </c>
      <c r="E487" t="s">
        <v>9</v>
      </c>
      <c r="F487" t="s">
        <v>581</v>
      </c>
      <c r="G487">
        <f>VLOOKUP($A487,Metadata!A$2:E$110,4,FALSE)</f>
        <v>37</v>
      </c>
      <c r="H487" t="str">
        <f>VLOOKUP($A487,Metadata!A$2:E$110,2,FALSE)</f>
        <v>Female</v>
      </c>
      <c r="I487" t="str">
        <f>VLOOKUP($A487,Metadata!A$2:E$110,5,FALSE)</f>
        <v>UC</v>
      </c>
      <c r="J487" t="str">
        <f>VLOOKUP($A487,Metadata!A$2:E$110,3,FALSE)</f>
        <v>White</v>
      </c>
    </row>
    <row r="488" spans="1:10" x14ac:dyDescent="0.3">
      <c r="A488">
        <v>3011</v>
      </c>
      <c r="B488" t="s">
        <v>2</v>
      </c>
      <c r="C488">
        <v>13</v>
      </c>
      <c r="D488" t="s">
        <v>569</v>
      </c>
      <c r="E488" t="s">
        <v>9</v>
      </c>
      <c r="F488" t="s">
        <v>582</v>
      </c>
      <c r="G488">
        <f>VLOOKUP($A488,Metadata!A$2:E$110,4,FALSE)</f>
        <v>37</v>
      </c>
      <c r="H488" t="str">
        <f>VLOOKUP($A488,Metadata!A$2:E$110,2,FALSE)</f>
        <v>Female</v>
      </c>
      <c r="I488" t="str">
        <f>VLOOKUP($A488,Metadata!A$2:E$110,5,FALSE)</f>
        <v>UC</v>
      </c>
      <c r="J488" t="str">
        <f>VLOOKUP($A488,Metadata!A$2:E$110,3,FALSE)</f>
        <v>White</v>
      </c>
    </row>
    <row r="489" spans="1:10" x14ac:dyDescent="0.3">
      <c r="A489">
        <v>3011</v>
      </c>
      <c r="B489" t="s">
        <v>2</v>
      </c>
      <c r="C489">
        <v>13</v>
      </c>
      <c r="D489" t="s">
        <v>571</v>
      </c>
      <c r="E489" t="s">
        <v>7</v>
      </c>
      <c r="F489" t="s">
        <v>583</v>
      </c>
      <c r="G489">
        <f>VLOOKUP($A489,Metadata!A$2:E$110,4,FALSE)</f>
        <v>37</v>
      </c>
      <c r="H489" t="str">
        <f>VLOOKUP($A489,Metadata!A$2:E$110,2,FALSE)</f>
        <v>Female</v>
      </c>
      <c r="I489" t="str">
        <f>VLOOKUP($A489,Metadata!A$2:E$110,5,FALSE)</f>
        <v>UC</v>
      </c>
      <c r="J489" t="str">
        <f>VLOOKUP($A489,Metadata!A$2:E$110,3,FALSE)</f>
        <v>White</v>
      </c>
    </row>
    <row r="490" spans="1:10" x14ac:dyDescent="0.3">
      <c r="A490">
        <v>3011</v>
      </c>
      <c r="B490" t="s">
        <v>2</v>
      </c>
      <c r="C490">
        <v>14</v>
      </c>
      <c r="D490" t="s">
        <v>584</v>
      </c>
      <c r="E490" t="s">
        <v>9</v>
      </c>
      <c r="F490" t="s">
        <v>585</v>
      </c>
      <c r="G490">
        <f>VLOOKUP($A490,Metadata!A$2:E$110,4,FALSE)</f>
        <v>37</v>
      </c>
      <c r="H490" t="str">
        <f>VLOOKUP($A490,Metadata!A$2:E$110,2,FALSE)</f>
        <v>Female</v>
      </c>
      <c r="I490" t="str">
        <f>VLOOKUP($A490,Metadata!A$2:E$110,5,FALSE)</f>
        <v>UC</v>
      </c>
      <c r="J490" t="str">
        <f>VLOOKUP($A490,Metadata!A$2:E$110,3,FALSE)</f>
        <v>White</v>
      </c>
    </row>
    <row r="491" spans="1:10" x14ac:dyDescent="0.3">
      <c r="A491">
        <v>3011</v>
      </c>
      <c r="B491" t="s">
        <v>2</v>
      </c>
      <c r="C491">
        <v>14</v>
      </c>
      <c r="D491" t="s">
        <v>584</v>
      </c>
      <c r="E491" t="s">
        <v>4</v>
      </c>
      <c r="F491" t="s">
        <v>586</v>
      </c>
      <c r="G491">
        <f>VLOOKUP($A491,Metadata!A$2:E$110,4,FALSE)</f>
        <v>37</v>
      </c>
      <c r="H491" t="str">
        <f>VLOOKUP($A491,Metadata!A$2:E$110,2,FALSE)</f>
        <v>Female</v>
      </c>
      <c r="I491" t="str">
        <f>VLOOKUP($A491,Metadata!A$2:E$110,5,FALSE)</f>
        <v>UC</v>
      </c>
      <c r="J491" t="str">
        <f>VLOOKUP($A491,Metadata!A$2:E$110,3,FALSE)</f>
        <v>White</v>
      </c>
    </row>
    <row r="492" spans="1:10" x14ac:dyDescent="0.3">
      <c r="A492">
        <v>3011</v>
      </c>
      <c r="B492" t="s">
        <v>2</v>
      </c>
      <c r="C492">
        <v>14</v>
      </c>
      <c r="D492" t="s">
        <v>584</v>
      </c>
      <c r="E492" t="s">
        <v>7</v>
      </c>
      <c r="F492" t="s">
        <v>587</v>
      </c>
      <c r="G492">
        <f>VLOOKUP($A492,Metadata!A$2:E$110,4,FALSE)</f>
        <v>37</v>
      </c>
      <c r="H492" t="str">
        <f>VLOOKUP($A492,Metadata!A$2:E$110,2,FALSE)</f>
        <v>Female</v>
      </c>
      <c r="I492" t="str">
        <f>VLOOKUP($A492,Metadata!A$2:E$110,5,FALSE)</f>
        <v>UC</v>
      </c>
      <c r="J492" t="str">
        <f>VLOOKUP($A492,Metadata!A$2:E$110,3,FALSE)</f>
        <v>White</v>
      </c>
    </row>
    <row r="493" spans="1:10" x14ac:dyDescent="0.3">
      <c r="A493">
        <v>3011</v>
      </c>
      <c r="B493" t="s">
        <v>2</v>
      </c>
      <c r="C493">
        <v>14</v>
      </c>
      <c r="D493" t="s">
        <v>584</v>
      </c>
      <c r="E493" t="s">
        <v>1</v>
      </c>
      <c r="F493" t="s">
        <v>588</v>
      </c>
      <c r="G493">
        <f>VLOOKUP($A493,Metadata!A$2:E$110,4,FALSE)</f>
        <v>37</v>
      </c>
      <c r="H493" t="str">
        <f>VLOOKUP($A493,Metadata!A$2:E$110,2,FALSE)</f>
        <v>Female</v>
      </c>
      <c r="I493" t="str">
        <f>VLOOKUP($A493,Metadata!A$2:E$110,5,FALSE)</f>
        <v>UC</v>
      </c>
      <c r="J493" t="str">
        <f>VLOOKUP($A493,Metadata!A$2:E$110,3,FALSE)</f>
        <v>White</v>
      </c>
    </row>
    <row r="494" spans="1:10" x14ac:dyDescent="0.3">
      <c r="A494">
        <v>3011</v>
      </c>
      <c r="B494" t="s">
        <v>2</v>
      </c>
      <c r="C494">
        <v>27</v>
      </c>
      <c r="D494" t="s">
        <v>589</v>
      </c>
      <c r="E494" t="s">
        <v>9</v>
      </c>
      <c r="F494" t="s">
        <v>590</v>
      </c>
      <c r="G494">
        <f>VLOOKUP($A494,Metadata!A$2:E$110,4,FALSE)</f>
        <v>37</v>
      </c>
      <c r="H494" t="str">
        <f>VLOOKUP($A494,Metadata!A$2:E$110,2,FALSE)</f>
        <v>Female</v>
      </c>
      <c r="I494" t="str">
        <f>VLOOKUP($A494,Metadata!A$2:E$110,5,FALSE)</f>
        <v>UC</v>
      </c>
      <c r="J494" t="str">
        <f>VLOOKUP($A494,Metadata!A$2:E$110,3,FALSE)</f>
        <v>White</v>
      </c>
    </row>
    <row r="495" spans="1:10" x14ac:dyDescent="0.3">
      <c r="A495">
        <v>3011</v>
      </c>
      <c r="B495" t="s">
        <v>2</v>
      </c>
      <c r="C495">
        <v>27</v>
      </c>
      <c r="D495" t="s">
        <v>589</v>
      </c>
      <c r="E495" t="s">
        <v>7</v>
      </c>
      <c r="F495" t="s">
        <v>591</v>
      </c>
      <c r="G495">
        <f>VLOOKUP($A495,Metadata!A$2:E$110,4,FALSE)</f>
        <v>37</v>
      </c>
      <c r="H495" t="str">
        <f>VLOOKUP($A495,Metadata!A$2:E$110,2,FALSE)</f>
        <v>Female</v>
      </c>
      <c r="I495" t="str">
        <f>VLOOKUP($A495,Metadata!A$2:E$110,5,FALSE)</f>
        <v>UC</v>
      </c>
      <c r="J495" t="str">
        <f>VLOOKUP($A495,Metadata!A$2:E$110,3,FALSE)</f>
        <v>White</v>
      </c>
    </row>
    <row r="496" spans="1:10" x14ac:dyDescent="0.3">
      <c r="A496">
        <v>3011</v>
      </c>
      <c r="B496" t="s">
        <v>2</v>
      </c>
      <c r="C496">
        <v>27</v>
      </c>
      <c r="D496" t="s">
        <v>589</v>
      </c>
      <c r="E496" t="s">
        <v>1</v>
      </c>
      <c r="F496" t="s">
        <v>592</v>
      </c>
      <c r="G496">
        <f>VLOOKUP($A496,Metadata!A$2:E$110,4,FALSE)</f>
        <v>37</v>
      </c>
      <c r="H496" t="str">
        <f>VLOOKUP($A496,Metadata!A$2:E$110,2,FALSE)</f>
        <v>Female</v>
      </c>
      <c r="I496" t="str">
        <f>VLOOKUP($A496,Metadata!A$2:E$110,5,FALSE)</f>
        <v>UC</v>
      </c>
      <c r="J496" t="str">
        <f>VLOOKUP($A496,Metadata!A$2:E$110,3,FALSE)</f>
        <v>White</v>
      </c>
    </row>
    <row r="497" spans="1:10" x14ac:dyDescent="0.3">
      <c r="A497">
        <v>3011</v>
      </c>
      <c r="B497" t="s">
        <v>2</v>
      </c>
      <c r="C497">
        <v>27</v>
      </c>
      <c r="D497" t="s">
        <v>589</v>
      </c>
      <c r="E497" t="s">
        <v>4</v>
      </c>
      <c r="F497" t="s">
        <v>593</v>
      </c>
      <c r="G497">
        <f>VLOOKUP($A497,Metadata!A$2:E$110,4,FALSE)</f>
        <v>37</v>
      </c>
      <c r="H497" t="str">
        <f>VLOOKUP($A497,Metadata!A$2:E$110,2,FALSE)</f>
        <v>Female</v>
      </c>
      <c r="I497" t="str">
        <f>VLOOKUP($A497,Metadata!A$2:E$110,5,FALSE)</f>
        <v>UC</v>
      </c>
      <c r="J497" t="str">
        <f>VLOOKUP($A497,Metadata!A$2:E$110,3,FALSE)</f>
        <v>White</v>
      </c>
    </row>
    <row r="498" spans="1:10" x14ac:dyDescent="0.3">
      <c r="A498">
        <v>3011</v>
      </c>
      <c r="B498" t="s">
        <v>2</v>
      </c>
      <c r="C498">
        <v>27</v>
      </c>
      <c r="D498" t="s">
        <v>589</v>
      </c>
      <c r="E498" t="s">
        <v>9</v>
      </c>
      <c r="F498" t="s">
        <v>594</v>
      </c>
      <c r="G498">
        <f>VLOOKUP($A498,Metadata!A$2:E$110,4,FALSE)</f>
        <v>37</v>
      </c>
      <c r="H498" t="str">
        <f>VLOOKUP($A498,Metadata!A$2:E$110,2,FALSE)</f>
        <v>Female</v>
      </c>
      <c r="I498" t="str">
        <f>VLOOKUP($A498,Metadata!A$2:E$110,5,FALSE)</f>
        <v>UC</v>
      </c>
      <c r="J498" t="str">
        <f>VLOOKUP($A498,Metadata!A$2:E$110,3,FALSE)</f>
        <v>White</v>
      </c>
    </row>
    <row r="499" spans="1:10" x14ac:dyDescent="0.3">
      <c r="A499">
        <v>3011</v>
      </c>
      <c r="B499" t="s">
        <v>2</v>
      </c>
      <c r="C499">
        <v>27</v>
      </c>
      <c r="D499" t="s">
        <v>589</v>
      </c>
      <c r="E499" t="s">
        <v>4</v>
      </c>
      <c r="F499" t="s">
        <v>595</v>
      </c>
      <c r="G499">
        <f>VLOOKUP($A499,Metadata!A$2:E$110,4,FALSE)</f>
        <v>37</v>
      </c>
      <c r="H499" t="str">
        <f>VLOOKUP($A499,Metadata!A$2:E$110,2,FALSE)</f>
        <v>Female</v>
      </c>
      <c r="I499" t="str">
        <f>VLOOKUP($A499,Metadata!A$2:E$110,5,FALSE)</f>
        <v>UC</v>
      </c>
      <c r="J499" t="str">
        <f>VLOOKUP($A499,Metadata!A$2:E$110,3,FALSE)</f>
        <v>White</v>
      </c>
    </row>
    <row r="500" spans="1:10" x14ac:dyDescent="0.3">
      <c r="A500">
        <v>3011</v>
      </c>
      <c r="B500" t="s">
        <v>2</v>
      </c>
      <c r="C500">
        <v>27</v>
      </c>
      <c r="D500" t="s">
        <v>589</v>
      </c>
      <c r="E500" t="s">
        <v>7</v>
      </c>
      <c r="F500" t="s">
        <v>596</v>
      </c>
      <c r="G500">
        <f>VLOOKUP($A500,Metadata!A$2:E$110,4,FALSE)</f>
        <v>37</v>
      </c>
      <c r="H500" t="str">
        <f>VLOOKUP($A500,Metadata!A$2:E$110,2,FALSE)</f>
        <v>Female</v>
      </c>
      <c r="I500" t="str">
        <f>VLOOKUP($A500,Metadata!A$2:E$110,5,FALSE)</f>
        <v>UC</v>
      </c>
      <c r="J500" t="str">
        <f>VLOOKUP($A500,Metadata!A$2:E$110,3,FALSE)</f>
        <v>White</v>
      </c>
    </row>
    <row r="501" spans="1:10" x14ac:dyDescent="0.3">
      <c r="A501">
        <v>3011</v>
      </c>
      <c r="B501" t="s">
        <v>2</v>
      </c>
      <c r="C501">
        <v>25</v>
      </c>
      <c r="D501" t="s">
        <v>597</v>
      </c>
      <c r="E501" t="s">
        <v>1</v>
      </c>
      <c r="F501" t="s">
        <v>598</v>
      </c>
      <c r="G501">
        <f>VLOOKUP($A501,Metadata!A$2:E$110,4,FALSE)</f>
        <v>37</v>
      </c>
      <c r="H501" t="str">
        <f>VLOOKUP($A501,Metadata!A$2:E$110,2,FALSE)</f>
        <v>Female</v>
      </c>
      <c r="I501" t="str">
        <f>VLOOKUP($A501,Metadata!A$2:E$110,5,FALSE)</f>
        <v>UC</v>
      </c>
      <c r="J501" t="str">
        <f>VLOOKUP($A501,Metadata!A$2:E$110,3,FALSE)</f>
        <v>White</v>
      </c>
    </row>
    <row r="502" spans="1:10" x14ac:dyDescent="0.3">
      <c r="A502">
        <v>3011</v>
      </c>
      <c r="B502" t="s">
        <v>2</v>
      </c>
      <c r="C502">
        <v>25</v>
      </c>
      <c r="D502" t="s">
        <v>597</v>
      </c>
      <c r="E502" t="s">
        <v>9</v>
      </c>
      <c r="F502" t="s">
        <v>599</v>
      </c>
      <c r="G502">
        <f>VLOOKUP($A502,Metadata!A$2:E$110,4,FALSE)</f>
        <v>37</v>
      </c>
      <c r="H502" t="str">
        <f>VLOOKUP($A502,Metadata!A$2:E$110,2,FALSE)</f>
        <v>Female</v>
      </c>
      <c r="I502" t="str">
        <f>VLOOKUP($A502,Metadata!A$2:E$110,5,FALSE)</f>
        <v>UC</v>
      </c>
      <c r="J502" t="str">
        <f>VLOOKUP($A502,Metadata!A$2:E$110,3,FALSE)</f>
        <v>White</v>
      </c>
    </row>
    <row r="503" spans="1:10" x14ac:dyDescent="0.3">
      <c r="A503">
        <v>3011</v>
      </c>
      <c r="B503" t="s">
        <v>2</v>
      </c>
      <c r="C503">
        <v>25</v>
      </c>
      <c r="D503" t="s">
        <v>597</v>
      </c>
      <c r="E503" t="s">
        <v>4</v>
      </c>
      <c r="F503" t="s">
        <v>600</v>
      </c>
      <c r="G503">
        <f>VLOOKUP($A503,Metadata!A$2:E$110,4,FALSE)</f>
        <v>37</v>
      </c>
      <c r="H503" t="str">
        <f>VLOOKUP($A503,Metadata!A$2:E$110,2,FALSE)</f>
        <v>Female</v>
      </c>
      <c r="I503" t="str">
        <f>VLOOKUP($A503,Metadata!A$2:E$110,5,FALSE)</f>
        <v>UC</v>
      </c>
      <c r="J503" t="str">
        <f>VLOOKUP($A503,Metadata!A$2:E$110,3,FALSE)</f>
        <v>White</v>
      </c>
    </row>
    <row r="504" spans="1:10" x14ac:dyDescent="0.3">
      <c r="A504">
        <v>3011</v>
      </c>
      <c r="B504" t="s">
        <v>2</v>
      </c>
      <c r="C504">
        <v>25</v>
      </c>
      <c r="D504" t="s">
        <v>597</v>
      </c>
      <c r="E504" t="s">
        <v>7</v>
      </c>
      <c r="F504" t="s">
        <v>601</v>
      </c>
      <c r="G504">
        <f>VLOOKUP($A504,Metadata!A$2:E$110,4,FALSE)</f>
        <v>37</v>
      </c>
      <c r="H504" t="str">
        <f>VLOOKUP($A504,Metadata!A$2:E$110,2,FALSE)</f>
        <v>Female</v>
      </c>
      <c r="I504" t="str">
        <f>VLOOKUP($A504,Metadata!A$2:E$110,5,FALSE)</f>
        <v>UC</v>
      </c>
      <c r="J504" t="str">
        <f>VLOOKUP($A504,Metadata!A$2:E$110,3,FALSE)</f>
        <v>White</v>
      </c>
    </row>
    <row r="505" spans="1:10" x14ac:dyDescent="0.3">
      <c r="A505">
        <v>3011</v>
      </c>
      <c r="B505" t="s">
        <v>2</v>
      </c>
      <c r="C505">
        <v>29</v>
      </c>
      <c r="D505" t="s">
        <v>602</v>
      </c>
      <c r="E505" t="s">
        <v>7</v>
      </c>
      <c r="F505" t="s">
        <v>603</v>
      </c>
      <c r="G505">
        <f>VLOOKUP($A505,Metadata!A$2:E$110,4,FALSE)</f>
        <v>37</v>
      </c>
      <c r="H505" t="str">
        <f>VLOOKUP($A505,Metadata!A$2:E$110,2,FALSE)</f>
        <v>Female</v>
      </c>
      <c r="I505" t="str">
        <f>VLOOKUP($A505,Metadata!A$2:E$110,5,FALSE)</f>
        <v>UC</v>
      </c>
      <c r="J505" t="str">
        <f>VLOOKUP($A505,Metadata!A$2:E$110,3,FALSE)</f>
        <v>White</v>
      </c>
    </row>
    <row r="506" spans="1:10" x14ac:dyDescent="0.3">
      <c r="A506">
        <v>3011</v>
      </c>
      <c r="B506" t="s">
        <v>2</v>
      </c>
      <c r="C506">
        <v>29</v>
      </c>
      <c r="D506" t="s">
        <v>602</v>
      </c>
      <c r="E506" t="s">
        <v>7</v>
      </c>
      <c r="F506" t="s">
        <v>604</v>
      </c>
      <c r="G506">
        <f>VLOOKUP($A506,Metadata!A$2:E$110,4,FALSE)</f>
        <v>37</v>
      </c>
      <c r="H506" t="str">
        <f>VLOOKUP($A506,Metadata!A$2:E$110,2,FALSE)</f>
        <v>Female</v>
      </c>
      <c r="I506" t="str">
        <f>VLOOKUP($A506,Metadata!A$2:E$110,5,FALSE)</f>
        <v>UC</v>
      </c>
      <c r="J506" t="str">
        <f>VLOOKUP($A506,Metadata!A$2:E$110,3,FALSE)</f>
        <v>White</v>
      </c>
    </row>
    <row r="507" spans="1:10" x14ac:dyDescent="0.3">
      <c r="A507">
        <v>3011</v>
      </c>
      <c r="B507" t="s">
        <v>2</v>
      </c>
      <c r="C507">
        <v>29</v>
      </c>
      <c r="D507" t="s">
        <v>602</v>
      </c>
      <c r="E507" t="s">
        <v>1</v>
      </c>
      <c r="F507" t="s">
        <v>605</v>
      </c>
      <c r="G507">
        <f>VLOOKUP($A507,Metadata!A$2:E$110,4,FALSE)</f>
        <v>37</v>
      </c>
      <c r="H507" t="str">
        <f>VLOOKUP($A507,Metadata!A$2:E$110,2,FALSE)</f>
        <v>Female</v>
      </c>
      <c r="I507" t="str">
        <f>VLOOKUP($A507,Metadata!A$2:E$110,5,FALSE)</f>
        <v>UC</v>
      </c>
      <c r="J507" t="str">
        <f>VLOOKUP($A507,Metadata!A$2:E$110,3,FALSE)</f>
        <v>White</v>
      </c>
    </row>
    <row r="508" spans="1:10" x14ac:dyDescent="0.3">
      <c r="A508">
        <v>3011</v>
      </c>
      <c r="B508" t="s">
        <v>2</v>
      </c>
      <c r="C508">
        <v>29</v>
      </c>
      <c r="D508" t="s">
        <v>602</v>
      </c>
      <c r="E508" t="s">
        <v>9</v>
      </c>
      <c r="F508" t="s">
        <v>606</v>
      </c>
      <c r="G508">
        <f>VLOOKUP($A508,Metadata!A$2:E$110,4,FALSE)</f>
        <v>37</v>
      </c>
      <c r="H508" t="str">
        <f>VLOOKUP($A508,Metadata!A$2:E$110,2,FALSE)</f>
        <v>Female</v>
      </c>
      <c r="I508" t="str">
        <f>VLOOKUP($A508,Metadata!A$2:E$110,5,FALSE)</f>
        <v>UC</v>
      </c>
      <c r="J508" t="str">
        <f>VLOOKUP($A508,Metadata!A$2:E$110,3,FALSE)</f>
        <v>White</v>
      </c>
    </row>
    <row r="509" spans="1:10" x14ac:dyDescent="0.3">
      <c r="A509">
        <v>3011</v>
      </c>
      <c r="B509" t="s">
        <v>2</v>
      </c>
      <c r="C509">
        <v>29</v>
      </c>
      <c r="D509" t="s">
        <v>602</v>
      </c>
      <c r="E509" t="s">
        <v>4</v>
      </c>
      <c r="F509" t="s">
        <v>607</v>
      </c>
      <c r="G509">
        <f>VLOOKUP($A509,Metadata!A$2:E$110,4,FALSE)</f>
        <v>37</v>
      </c>
      <c r="H509" t="str">
        <f>VLOOKUP($A509,Metadata!A$2:E$110,2,FALSE)</f>
        <v>Female</v>
      </c>
      <c r="I509" t="str">
        <f>VLOOKUP($A509,Metadata!A$2:E$110,5,FALSE)</f>
        <v>UC</v>
      </c>
      <c r="J509" t="str">
        <f>VLOOKUP($A509,Metadata!A$2:E$110,3,FALSE)</f>
        <v>White</v>
      </c>
    </row>
    <row r="510" spans="1:10" x14ac:dyDescent="0.3">
      <c r="A510">
        <v>3011</v>
      </c>
      <c r="B510" t="s">
        <v>2</v>
      </c>
      <c r="C510">
        <v>29</v>
      </c>
      <c r="D510" t="s">
        <v>602</v>
      </c>
      <c r="E510" t="s">
        <v>4</v>
      </c>
      <c r="F510" t="s">
        <v>608</v>
      </c>
      <c r="G510">
        <f>VLOOKUP($A510,Metadata!A$2:E$110,4,FALSE)</f>
        <v>37</v>
      </c>
      <c r="H510" t="str">
        <f>VLOOKUP($A510,Metadata!A$2:E$110,2,FALSE)</f>
        <v>Female</v>
      </c>
      <c r="I510" t="str">
        <f>VLOOKUP($A510,Metadata!A$2:E$110,5,FALSE)</f>
        <v>UC</v>
      </c>
      <c r="J510" t="str">
        <f>VLOOKUP($A510,Metadata!A$2:E$110,3,FALSE)</f>
        <v>White</v>
      </c>
    </row>
    <row r="511" spans="1:10" x14ac:dyDescent="0.3">
      <c r="A511">
        <v>3011</v>
      </c>
      <c r="B511" t="s">
        <v>2</v>
      </c>
      <c r="C511">
        <v>29</v>
      </c>
      <c r="D511" t="s">
        <v>602</v>
      </c>
      <c r="E511" t="s">
        <v>9</v>
      </c>
      <c r="F511" t="s">
        <v>609</v>
      </c>
      <c r="G511">
        <f>VLOOKUP($A511,Metadata!A$2:E$110,4,FALSE)</f>
        <v>37</v>
      </c>
      <c r="H511" t="str">
        <f>VLOOKUP($A511,Metadata!A$2:E$110,2,FALSE)</f>
        <v>Female</v>
      </c>
      <c r="I511" t="str">
        <f>VLOOKUP($A511,Metadata!A$2:E$110,5,FALSE)</f>
        <v>UC</v>
      </c>
      <c r="J511" t="str">
        <f>VLOOKUP($A511,Metadata!A$2:E$110,3,FALSE)</f>
        <v>White</v>
      </c>
    </row>
    <row r="512" spans="1:10" x14ac:dyDescent="0.3">
      <c r="A512">
        <v>3011</v>
      </c>
      <c r="B512" t="s">
        <v>2</v>
      </c>
      <c r="C512">
        <v>15</v>
      </c>
      <c r="D512" t="s">
        <v>610</v>
      </c>
      <c r="E512" t="s">
        <v>1</v>
      </c>
      <c r="F512" t="s">
        <v>611</v>
      </c>
      <c r="G512">
        <f>VLOOKUP($A512,Metadata!A$2:E$110,4,FALSE)</f>
        <v>37</v>
      </c>
      <c r="H512" t="str">
        <f>VLOOKUP($A512,Metadata!A$2:E$110,2,FALSE)</f>
        <v>Female</v>
      </c>
      <c r="I512" t="str">
        <f>VLOOKUP($A512,Metadata!A$2:E$110,5,FALSE)</f>
        <v>UC</v>
      </c>
      <c r="J512" t="str">
        <f>VLOOKUP($A512,Metadata!A$2:E$110,3,FALSE)</f>
        <v>White</v>
      </c>
    </row>
    <row r="513" spans="1:10" x14ac:dyDescent="0.3">
      <c r="A513">
        <v>3011</v>
      </c>
      <c r="B513" t="s">
        <v>2</v>
      </c>
      <c r="C513">
        <v>15</v>
      </c>
      <c r="D513" t="s">
        <v>610</v>
      </c>
      <c r="E513" t="s">
        <v>7</v>
      </c>
      <c r="F513" t="s">
        <v>612</v>
      </c>
      <c r="G513">
        <f>VLOOKUP($A513,Metadata!A$2:E$110,4,FALSE)</f>
        <v>37</v>
      </c>
      <c r="H513" t="str">
        <f>VLOOKUP($A513,Metadata!A$2:E$110,2,FALSE)</f>
        <v>Female</v>
      </c>
      <c r="I513" t="str">
        <f>VLOOKUP($A513,Metadata!A$2:E$110,5,FALSE)</f>
        <v>UC</v>
      </c>
      <c r="J513" t="str">
        <f>VLOOKUP($A513,Metadata!A$2:E$110,3,FALSE)</f>
        <v>White</v>
      </c>
    </row>
    <row r="514" spans="1:10" x14ac:dyDescent="0.3">
      <c r="A514">
        <v>3011</v>
      </c>
      <c r="B514" t="s">
        <v>2</v>
      </c>
      <c r="C514">
        <v>15</v>
      </c>
      <c r="D514" t="s">
        <v>610</v>
      </c>
      <c r="E514" t="s">
        <v>4</v>
      </c>
      <c r="F514" t="s">
        <v>613</v>
      </c>
      <c r="G514">
        <f>VLOOKUP($A514,Metadata!A$2:E$110,4,FALSE)</f>
        <v>37</v>
      </c>
      <c r="H514" t="str">
        <f>VLOOKUP($A514,Metadata!A$2:E$110,2,FALSE)</f>
        <v>Female</v>
      </c>
      <c r="I514" t="str">
        <f>VLOOKUP($A514,Metadata!A$2:E$110,5,FALSE)</f>
        <v>UC</v>
      </c>
      <c r="J514" t="str">
        <f>VLOOKUP($A514,Metadata!A$2:E$110,3,FALSE)</f>
        <v>White</v>
      </c>
    </row>
    <row r="515" spans="1:10" x14ac:dyDescent="0.3">
      <c r="A515">
        <v>3011</v>
      </c>
      <c r="B515" t="s">
        <v>2</v>
      </c>
      <c r="C515">
        <v>15</v>
      </c>
      <c r="D515" t="s">
        <v>610</v>
      </c>
      <c r="E515" t="s">
        <v>9</v>
      </c>
      <c r="F515" t="s">
        <v>614</v>
      </c>
      <c r="G515">
        <f>VLOOKUP($A515,Metadata!A$2:E$110,4,FALSE)</f>
        <v>37</v>
      </c>
      <c r="H515" t="str">
        <f>VLOOKUP($A515,Metadata!A$2:E$110,2,FALSE)</f>
        <v>Female</v>
      </c>
      <c r="I515" t="str">
        <f>VLOOKUP($A515,Metadata!A$2:E$110,5,FALSE)</f>
        <v>UC</v>
      </c>
      <c r="J515" t="str">
        <f>VLOOKUP($A515,Metadata!A$2:E$110,3,FALSE)</f>
        <v>White</v>
      </c>
    </row>
    <row r="516" spans="1:10" x14ac:dyDescent="0.3">
      <c r="A516">
        <v>3011</v>
      </c>
      <c r="B516" t="s">
        <v>2</v>
      </c>
      <c r="C516">
        <v>15</v>
      </c>
      <c r="D516" t="s">
        <v>610</v>
      </c>
      <c r="E516" t="s">
        <v>9</v>
      </c>
      <c r="F516" t="s">
        <v>615</v>
      </c>
      <c r="G516">
        <f>VLOOKUP($A516,Metadata!A$2:E$110,4,FALSE)</f>
        <v>37</v>
      </c>
      <c r="H516" t="str">
        <f>VLOOKUP($A516,Metadata!A$2:E$110,2,FALSE)</f>
        <v>Female</v>
      </c>
      <c r="I516" t="str">
        <f>VLOOKUP($A516,Metadata!A$2:E$110,5,FALSE)</f>
        <v>UC</v>
      </c>
      <c r="J516" t="str">
        <f>VLOOKUP($A516,Metadata!A$2:E$110,3,FALSE)</f>
        <v>White</v>
      </c>
    </row>
    <row r="517" spans="1:10" x14ac:dyDescent="0.3">
      <c r="A517">
        <v>3011</v>
      </c>
      <c r="B517" t="s">
        <v>2</v>
      </c>
      <c r="C517">
        <v>15</v>
      </c>
      <c r="D517" t="s">
        <v>610</v>
      </c>
      <c r="E517" t="s">
        <v>4</v>
      </c>
      <c r="F517" t="s">
        <v>616</v>
      </c>
      <c r="G517">
        <f>VLOOKUP($A517,Metadata!A$2:E$110,4,FALSE)</f>
        <v>37</v>
      </c>
      <c r="H517" t="str">
        <f>VLOOKUP($A517,Metadata!A$2:E$110,2,FALSE)</f>
        <v>Female</v>
      </c>
      <c r="I517" t="str">
        <f>VLOOKUP($A517,Metadata!A$2:E$110,5,FALSE)</f>
        <v>UC</v>
      </c>
      <c r="J517" t="str">
        <f>VLOOKUP($A517,Metadata!A$2:E$110,3,FALSE)</f>
        <v>White</v>
      </c>
    </row>
    <row r="518" spans="1:10" x14ac:dyDescent="0.3">
      <c r="A518">
        <v>3011</v>
      </c>
      <c r="B518" t="s">
        <v>2</v>
      </c>
      <c r="C518">
        <v>15</v>
      </c>
      <c r="D518" t="s">
        <v>610</v>
      </c>
      <c r="E518" t="s">
        <v>7</v>
      </c>
      <c r="F518" t="s">
        <v>617</v>
      </c>
      <c r="G518">
        <f>VLOOKUP($A518,Metadata!A$2:E$110,4,FALSE)</f>
        <v>37</v>
      </c>
      <c r="H518" t="str">
        <f>VLOOKUP($A518,Metadata!A$2:E$110,2,FALSE)</f>
        <v>Female</v>
      </c>
      <c r="I518" t="str">
        <f>VLOOKUP($A518,Metadata!A$2:E$110,5,FALSE)</f>
        <v>UC</v>
      </c>
      <c r="J518" t="str">
        <f>VLOOKUP($A518,Metadata!A$2:E$110,3,FALSE)</f>
        <v>White</v>
      </c>
    </row>
    <row r="519" spans="1:10" x14ac:dyDescent="0.3">
      <c r="A519">
        <v>4032</v>
      </c>
      <c r="B519" t="s">
        <v>2</v>
      </c>
      <c r="C519">
        <v>5</v>
      </c>
      <c r="D519" t="s">
        <v>618</v>
      </c>
      <c r="E519" t="s">
        <v>9</v>
      </c>
      <c r="F519" t="s">
        <v>619</v>
      </c>
      <c r="G519">
        <f>VLOOKUP($A519,Metadata!A$2:E$110,4,FALSE)</f>
        <v>12</v>
      </c>
      <c r="H519" t="str">
        <f>VLOOKUP($A519,Metadata!A$2:E$110,2,FALSE)</f>
        <v>Male</v>
      </c>
      <c r="I519" t="str">
        <f>VLOOKUP($A519,Metadata!A$2:E$110,5,FALSE)</f>
        <v>CD</v>
      </c>
      <c r="J519" t="str">
        <f>VLOOKUP($A519,Metadata!A$2:E$110,3,FALSE)</f>
        <v>White</v>
      </c>
    </row>
    <row r="520" spans="1:10" x14ac:dyDescent="0.3">
      <c r="A520">
        <v>4032</v>
      </c>
      <c r="B520" t="s">
        <v>2</v>
      </c>
      <c r="C520">
        <v>5</v>
      </c>
      <c r="D520" t="s">
        <v>618</v>
      </c>
      <c r="E520" t="s">
        <v>1</v>
      </c>
      <c r="F520" t="s">
        <v>620</v>
      </c>
      <c r="G520">
        <f>VLOOKUP($A520,Metadata!A$2:E$110,4,FALSE)</f>
        <v>12</v>
      </c>
      <c r="H520" t="str">
        <f>VLOOKUP($A520,Metadata!A$2:E$110,2,FALSE)</f>
        <v>Male</v>
      </c>
      <c r="I520" t="str">
        <f>VLOOKUP($A520,Metadata!A$2:E$110,5,FALSE)</f>
        <v>CD</v>
      </c>
      <c r="J520" t="str">
        <f>VLOOKUP($A520,Metadata!A$2:E$110,3,FALSE)</f>
        <v>White</v>
      </c>
    </row>
    <row r="521" spans="1:10" x14ac:dyDescent="0.3">
      <c r="A521">
        <v>4032</v>
      </c>
      <c r="B521" t="s">
        <v>2</v>
      </c>
      <c r="C521">
        <v>5</v>
      </c>
      <c r="D521" t="s">
        <v>618</v>
      </c>
      <c r="E521" t="s">
        <v>7</v>
      </c>
      <c r="F521" t="s">
        <v>621</v>
      </c>
      <c r="G521">
        <f>VLOOKUP($A521,Metadata!A$2:E$110,4,FALSE)</f>
        <v>12</v>
      </c>
      <c r="H521" t="str">
        <f>VLOOKUP($A521,Metadata!A$2:E$110,2,FALSE)</f>
        <v>Male</v>
      </c>
      <c r="I521" t="str">
        <f>VLOOKUP($A521,Metadata!A$2:E$110,5,FALSE)</f>
        <v>CD</v>
      </c>
      <c r="J521" t="str">
        <f>VLOOKUP($A521,Metadata!A$2:E$110,3,FALSE)</f>
        <v>White</v>
      </c>
    </row>
    <row r="522" spans="1:10" x14ac:dyDescent="0.3">
      <c r="A522">
        <v>4032</v>
      </c>
      <c r="B522" t="s">
        <v>2</v>
      </c>
      <c r="C522">
        <v>5</v>
      </c>
      <c r="D522" t="s">
        <v>618</v>
      </c>
      <c r="E522" t="s">
        <v>4</v>
      </c>
      <c r="F522" t="s">
        <v>622</v>
      </c>
      <c r="G522">
        <f>VLOOKUP($A522,Metadata!A$2:E$110,4,FALSE)</f>
        <v>12</v>
      </c>
      <c r="H522" t="str">
        <f>VLOOKUP($A522,Metadata!A$2:E$110,2,FALSE)</f>
        <v>Male</v>
      </c>
      <c r="I522" t="str">
        <f>VLOOKUP($A522,Metadata!A$2:E$110,5,FALSE)</f>
        <v>CD</v>
      </c>
      <c r="J522" t="str">
        <f>VLOOKUP($A522,Metadata!A$2:E$110,3,FALSE)</f>
        <v>White</v>
      </c>
    </row>
    <row r="523" spans="1:10" x14ac:dyDescent="0.3">
      <c r="A523">
        <v>4032</v>
      </c>
      <c r="B523" t="s">
        <v>2</v>
      </c>
      <c r="C523">
        <v>19</v>
      </c>
      <c r="D523" t="s">
        <v>623</v>
      </c>
      <c r="E523" t="s">
        <v>4</v>
      </c>
      <c r="F523" t="s">
        <v>624</v>
      </c>
      <c r="G523">
        <f>VLOOKUP($A523,Metadata!A$2:E$110,4,FALSE)</f>
        <v>12</v>
      </c>
      <c r="H523" t="str">
        <f>VLOOKUP($A523,Metadata!A$2:E$110,2,FALSE)</f>
        <v>Male</v>
      </c>
      <c r="I523" t="str">
        <f>VLOOKUP($A523,Metadata!A$2:E$110,5,FALSE)</f>
        <v>CD</v>
      </c>
      <c r="J523" t="str">
        <f>VLOOKUP($A523,Metadata!A$2:E$110,3,FALSE)</f>
        <v>White</v>
      </c>
    </row>
    <row r="524" spans="1:10" x14ac:dyDescent="0.3">
      <c r="A524">
        <v>4032</v>
      </c>
      <c r="B524" t="s">
        <v>2</v>
      </c>
      <c r="C524">
        <v>19</v>
      </c>
      <c r="D524" t="s">
        <v>623</v>
      </c>
      <c r="E524" t="s">
        <v>1</v>
      </c>
      <c r="F524" t="s">
        <v>625</v>
      </c>
      <c r="G524">
        <f>VLOOKUP($A524,Metadata!A$2:E$110,4,FALSE)</f>
        <v>12</v>
      </c>
      <c r="H524" t="str">
        <f>VLOOKUP($A524,Metadata!A$2:E$110,2,FALSE)</f>
        <v>Male</v>
      </c>
      <c r="I524" t="str">
        <f>VLOOKUP($A524,Metadata!A$2:E$110,5,FALSE)</f>
        <v>CD</v>
      </c>
      <c r="J524" t="str">
        <f>VLOOKUP($A524,Metadata!A$2:E$110,3,FALSE)</f>
        <v>White</v>
      </c>
    </row>
    <row r="525" spans="1:10" x14ac:dyDescent="0.3">
      <c r="A525">
        <v>4032</v>
      </c>
      <c r="B525" t="s">
        <v>2</v>
      </c>
      <c r="C525">
        <v>19</v>
      </c>
      <c r="D525" t="s">
        <v>623</v>
      </c>
      <c r="E525" t="s">
        <v>9</v>
      </c>
      <c r="F525" t="s">
        <v>626</v>
      </c>
      <c r="G525">
        <f>VLOOKUP($A525,Metadata!A$2:E$110,4,FALSE)</f>
        <v>12</v>
      </c>
      <c r="H525" t="str">
        <f>VLOOKUP($A525,Metadata!A$2:E$110,2,FALSE)</f>
        <v>Male</v>
      </c>
      <c r="I525" t="str">
        <f>VLOOKUP($A525,Metadata!A$2:E$110,5,FALSE)</f>
        <v>CD</v>
      </c>
      <c r="J525" t="str">
        <f>VLOOKUP($A525,Metadata!A$2:E$110,3,FALSE)</f>
        <v>White</v>
      </c>
    </row>
    <row r="526" spans="1:10" x14ac:dyDescent="0.3">
      <c r="A526">
        <v>4032</v>
      </c>
      <c r="B526" t="s">
        <v>2</v>
      </c>
      <c r="C526">
        <v>19</v>
      </c>
      <c r="D526" t="s">
        <v>623</v>
      </c>
      <c r="E526" t="s">
        <v>7</v>
      </c>
      <c r="F526" t="s">
        <v>627</v>
      </c>
      <c r="G526">
        <f>VLOOKUP($A526,Metadata!A$2:E$110,4,FALSE)</f>
        <v>12</v>
      </c>
      <c r="H526" t="str">
        <f>VLOOKUP($A526,Metadata!A$2:E$110,2,FALSE)</f>
        <v>Male</v>
      </c>
      <c r="I526" t="str">
        <f>VLOOKUP($A526,Metadata!A$2:E$110,5,FALSE)</f>
        <v>CD</v>
      </c>
      <c r="J526" t="str">
        <f>VLOOKUP($A526,Metadata!A$2:E$110,3,FALSE)</f>
        <v>White</v>
      </c>
    </row>
    <row r="527" spans="1:10" x14ac:dyDescent="0.3">
      <c r="A527">
        <v>4032</v>
      </c>
      <c r="B527" t="s">
        <v>2</v>
      </c>
      <c r="C527">
        <v>23</v>
      </c>
      <c r="D527" t="s">
        <v>628</v>
      </c>
      <c r="E527" t="s">
        <v>4</v>
      </c>
      <c r="F527" t="s">
        <v>629</v>
      </c>
      <c r="G527">
        <f>VLOOKUP($A527,Metadata!A$2:E$110,4,FALSE)</f>
        <v>12</v>
      </c>
      <c r="H527" t="str">
        <f>VLOOKUP($A527,Metadata!A$2:E$110,2,FALSE)</f>
        <v>Male</v>
      </c>
      <c r="I527" t="str">
        <f>VLOOKUP($A527,Metadata!A$2:E$110,5,FALSE)</f>
        <v>CD</v>
      </c>
      <c r="J527" t="str">
        <f>VLOOKUP($A527,Metadata!A$2:E$110,3,FALSE)</f>
        <v>White</v>
      </c>
    </row>
    <row r="528" spans="1:10" x14ac:dyDescent="0.3">
      <c r="A528">
        <v>4032</v>
      </c>
      <c r="B528" t="s">
        <v>2</v>
      </c>
      <c r="C528">
        <v>23</v>
      </c>
      <c r="D528" t="s">
        <v>628</v>
      </c>
      <c r="E528" t="s">
        <v>7</v>
      </c>
      <c r="F528" t="s">
        <v>630</v>
      </c>
      <c r="G528">
        <f>VLOOKUP($A528,Metadata!A$2:E$110,4,FALSE)</f>
        <v>12</v>
      </c>
      <c r="H528" t="str">
        <f>VLOOKUP($A528,Metadata!A$2:E$110,2,FALSE)</f>
        <v>Male</v>
      </c>
      <c r="I528" t="str">
        <f>VLOOKUP($A528,Metadata!A$2:E$110,5,FALSE)</f>
        <v>CD</v>
      </c>
      <c r="J528" t="str">
        <f>VLOOKUP($A528,Metadata!A$2:E$110,3,FALSE)</f>
        <v>White</v>
      </c>
    </row>
    <row r="529" spans="1:10" x14ac:dyDescent="0.3">
      <c r="A529">
        <v>4032</v>
      </c>
      <c r="B529" t="s">
        <v>2</v>
      </c>
      <c r="C529">
        <v>23</v>
      </c>
      <c r="D529" t="s">
        <v>628</v>
      </c>
      <c r="E529" t="s">
        <v>9</v>
      </c>
      <c r="F529" t="s">
        <v>631</v>
      </c>
      <c r="G529">
        <f>VLOOKUP($A529,Metadata!A$2:E$110,4,FALSE)</f>
        <v>12</v>
      </c>
      <c r="H529" t="str">
        <f>VLOOKUP($A529,Metadata!A$2:E$110,2,FALSE)</f>
        <v>Male</v>
      </c>
      <c r="I529" t="str">
        <f>VLOOKUP($A529,Metadata!A$2:E$110,5,FALSE)</f>
        <v>CD</v>
      </c>
      <c r="J529" t="str">
        <f>VLOOKUP($A529,Metadata!A$2:E$110,3,FALSE)</f>
        <v>White</v>
      </c>
    </row>
    <row r="530" spans="1:10" x14ac:dyDescent="0.3">
      <c r="A530">
        <v>4032</v>
      </c>
      <c r="B530" t="s">
        <v>2</v>
      </c>
      <c r="C530">
        <v>23</v>
      </c>
      <c r="D530" t="s">
        <v>628</v>
      </c>
      <c r="E530" t="s">
        <v>1</v>
      </c>
      <c r="F530" t="s">
        <v>632</v>
      </c>
      <c r="G530">
        <f>VLOOKUP($A530,Metadata!A$2:E$110,4,FALSE)</f>
        <v>12</v>
      </c>
      <c r="H530" t="str">
        <f>VLOOKUP($A530,Metadata!A$2:E$110,2,FALSE)</f>
        <v>Male</v>
      </c>
      <c r="I530" t="str">
        <f>VLOOKUP($A530,Metadata!A$2:E$110,5,FALSE)</f>
        <v>CD</v>
      </c>
      <c r="J530" t="str">
        <f>VLOOKUP($A530,Metadata!A$2:E$110,3,FALSE)</f>
        <v>White</v>
      </c>
    </row>
    <row r="531" spans="1:10" x14ac:dyDescent="0.3">
      <c r="A531">
        <v>4032</v>
      </c>
      <c r="B531" t="s">
        <v>2</v>
      </c>
      <c r="C531">
        <v>8</v>
      </c>
      <c r="D531" t="s">
        <v>633</v>
      </c>
      <c r="E531" t="s">
        <v>1</v>
      </c>
      <c r="F531" t="s">
        <v>634</v>
      </c>
      <c r="G531">
        <f>VLOOKUP($A531,Metadata!A$2:E$110,4,FALSE)</f>
        <v>12</v>
      </c>
      <c r="H531" t="str">
        <f>VLOOKUP($A531,Metadata!A$2:E$110,2,FALSE)</f>
        <v>Male</v>
      </c>
      <c r="I531" t="str">
        <f>VLOOKUP($A531,Metadata!A$2:E$110,5,FALSE)</f>
        <v>CD</v>
      </c>
      <c r="J531" t="str">
        <f>VLOOKUP($A531,Metadata!A$2:E$110,3,FALSE)</f>
        <v>White</v>
      </c>
    </row>
    <row r="532" spans="1:10" x14ac:dyDescent="0.3">
      <c r="A532">
        <v>4032</v>
      </c>
      <c r="B532" t="s">
        <v>2</v>
      </c>
      <c r="C532">
        <v>8</v>
      </c>
      <c r="D532" t="s">
        <v>633</v>
      </c>
      <c r="E532" t="s">
        <v>7</v>
      </c>
      <c r="F532" t="s">
        <v>635</v>
      </c>
      <c r="G532">
        <f>VLOOKUP($A532,Metadata!A$2:E$110,4,FALSE)</f>
        <v>12</v>
      </c>
      <c r="H532" t="str">
        <f>VLOOKUP($A532,Metadata!A$2:E$110,2,FALSE)</f>
        <v>Male</v>
      </c>
      <c r="I532" t="str">
        <f>VLOOKUP($A532,Metadata!A$2:E$110,5,FALSE)</f>
        <v>CD</v>
      </c>
      <c r="J532" t="str">
        <f>VLOOKUP($A532,Metadata!A$2:E$110,3,FALSE)</f>
        <v>White</v>
      </c>
    </row>
    <row r="533" spans="1:10" x14ac:dyDescent="0.3">
      <c r="A533">
        <v>4032</v>
      </c>
      <c r="B533" t="s">
        <v>2</v>
      </c>
      <c r="C533">
        <v>8</v>
      </c>
      <c r="D533" t="s">
        <v>633</v>
      </c>
      <c r="E533" t="s">
        <v>4</v>
      </c>
      <c r="F533" t="s">
        <v>636</v>
      </c>
      <c r="G533">
        <f>VLOOKUP($A533,Metadata!A$2:E$110,4,FALSE)</f>
        <v>12</v>
      </c>
      <c r="H533" t="str">
        <f>VLOOKUP($A533,Metadata!A$2:E$110,2,FALSE)</f>
        <v>Male</v>
      </c>
      <c r="I533" t="str">
        <f>VLOOKUP($A533,Metadata!A$2:E$110,5,FALSE)</f>
        <v>CD</v>
      </c>
      <c r="J533" t="str">
        <f>VLOOKUP($A533,Metadata!A$2:E$110,3,FALSE)</f>
        <v>White</v>
      </c>
    </row>
    <row r="534" spans="1:10" x14ac:dyDescent="0.3">
      <c r="A534">
        <v>4032</v>
      </c>
      <c r="B534" t="s">
        <v>2</v>
      </c>
      <c r="C534">
        <v>8</v>
      </c>
      <c r="D534" t="s">
        <v>633</v>
      </c>
      <c r="E534" t="s">
        <v>9</v>
      </c>
      <c r="F534" t="s">
        <v>637</v>
      </c>
      <c r="G534">
        <f>VLOOKUP($A534,Metadata!A$2:E$110,4,FALSE)</f>
        <v>12</v>
      </c>
      <c r="H534" t="str">
        <f>VLOOKUP($A534,Metadata!A$2:E$110,2,FALSE)</f>
        <v>Male</v>
      </c>
      <c r="I534" t="str">
        <f>VLOOKUP($A534,Metadata!A$2:E$110,5,FALSE)</f>
        <v>CD</v>
      </c>
      <c r="J534" t="str">
        <f>VLOOKUP($A534,Metadata!A$2:E$110,3,FALSE)</f>
        <v>White</v>
      </c>
    </row>
    <row r="535" spans="1:10" x14ac:dyDescent="0.3">
      <c r="A535">
        <v>4032</v>
      </c>
      <c r="B535" t="s">
        <v>2</v>
      </c>
      <c r="C535">
        <v>9</v>
      </c>
      <c r="D535" t="s">
        <v>638</v>
      </c>
      <c r="E535" t="s">
        <v>1</v>
      </c>
      <c r="F535" t="s">
        <v>639</v>
      </c>
      <c r="G535">
        <f>VLOOKUP($A535,Metadata!A$2:E$110,4,FALSE)</f>
        <v>12</v>
      </c>
      <c r="H535" t="str">
        <f>VLOOKUP($A535,Metadata!A$2:E$110,2,FALSE)</f>
        <v>Male</v>
      </c>
      <c r="I535" t="str">
        <f>VLOOKUP($A535,Metadata!A$2:E$110,5,FALSE)</f>
        <v>CD</v>
      </c>
      <c r="J535" t="str">
        <f>VLOOKUP($A535,Metadata!A$2:E$110,3,FALSE)</f>
        <v>White</v>
      </c>
    </row>
    <row r="536" spans="1:10" x14ac:dyDescent="0.3">
      <c r="A536">
        <v>4032</v>
      </c>
      <c r="B536" t="s">
        <v>2</v>
      </c>
      <c r="C536">
        <v>9</v>
      </c>
      <c r="D536" t="s">
        <v>638</v>
      </c>
      <c r="E536" t="s">
        <v>9</v>
      </c>
      <c r="F536" t="s">
        <v>640</v>
      </c>
      <c r="G536">
        <f>VLOOKUP($A536,Metadata!A$2:E$110,4,FALSE)</f>
        <v>12</v>
      </c>
      <c r="H536" t="str">
        <f>VLOOKUP($A536,Metadata!A$2:E$110,2,FALSE)</f>
        <v>Male</v>
      </c>
      <c r="I536" t="str">
        <f>VLOOKUP($A536,Metadata!A$2:E$110,5,FALSE)</f>
        <v>CD</v>
      </c>
      <c r="J536" t="str">
        <f>VLOOKUP($A536,Metadata!A$2:E$110,3,FALSE)</f>
        <v>White</v>
      </c>
    </row>
    <row r="537" spans="1:10" x14ac:dyDescent="0.3">
      <c r="A537">
        <v>4032</v>
      </c>
      <c r="B537" t="s">
        <v>2</v>
      </c>
      <c r="C537">
        <v>9</v>
      </c>
      <c r="D537" t="s">
        <v>638</v>
      </c>
      <c r="E537" t="s">
        <v>4</v>
      </c>
      <c r="F537" t="s">
        <v>641</v>
      </c>
      <c r="G537">
        <f>VLOOKUP($A537,Metadata!A$2:E$110,4,FALSE)</f>
        <v>12</v>
      </c>
      <c r="H537" t="str">
        <f>VLOOKUP($A537,Metadata!A$2:E$110,2,FALSE)</f>
        <v>Male</v>
      </c>
      <c r="I537" t="str">
        <f>VLOOKUP($A537,Metadata!A$2:E$110,5,FALSE)</f>
        <v>CD</v>
      </c>
      <c r="J537" t="str">
        <f>VLOOKUP($A537,Metadata!A$2:E$110,3,FALSE)</f>
        <v>White</v>
      </c>
    </row>
    <row r="538" spans="1:10" x14ac:dyDescent="0.3">
      <c r="A538">
        <v>4032</v>
      </c>
      <c r="B538" t="s">
        <v>2</v>
      </c>
      <c r="C538">
        <v>9</v>
      </c>
      <c r="D538" t="s">
        <v>638</v>
      </c>
      <c r="E538" t="s">
        <v>7</v>
      </c>
      <c r="F538" t="s">
        <v>642</v>
      </c>
      <c r="G538">
        <f>VLOOKUP($A538,Metadata!A$2:E$110,4,FALSE)</f>
        <v>12</v>
      </c>
      <c r="H538" t="str">
        <f>VLOOKUP($A538,Metadata!A$2:E$110,2,FALSE)</f>
        <v>Male</v>
      </c>
      <c r="I538" t="str">
        <f>VLOOKUP($A538,Metadata!A$2:E$110,5,FALSE)</f>
        <v>CD</v>
      </c>
      <c r="J538" t="str">
        <f>VLOOKUP($A538,Metadata!A$2:E$110,3,FALSE)</f>
        <v>White</v>
      </c>
    </row>
    <row r="539" spans="1:10" x14ac:dyDescent="0.3">
      <c r="A539">
        <v>4032</v>
      </c>
      <c r="B539" t="s">
        <v>2</v>
      </c>
      <c r="C539">
        <v>25</v>
      </c>
      <c r="D539" t="s">
        <v>643</v>
      </c>
      <c r="E539" t="s">
        <v>7</v>
      </c>
      <c r="F539" t="s">
        <v>644</v>
      </c>
      <c r="G539">
        <f>VLOOKUP($A539,Metadata!A$2:E$110,4,FALSE)</f>
        <v>12</v>
      </c>
      <c r="H539" t="str">
        <f>VLOOKUP($A539,Metadata!A$2:E$110,2,FALSE)</f>
        <v>Male</v>
      </c>
      <c r="I539" t="str">
        <f>VLOOKUP($A539,Metadata!A$2:E$110,5,FALSE)</f>
        <v>CD</v>
      </c>
      <c r="J539" t="str">
        <f>VLOOKUP($A539,Metadata!A$2:E$110,3,FALSE)</f>
        <v>White</v>
      </c>
    </row>
    <row r="540" spans="1:10" x14ac:dyDescent="0.3">
      <c r="A540">
        <v>4032</v>
      </c>
      <c r="B540" t="s">
        <v>2</v>
      </c>
      <c r="C540">
        <v>25</v>
      </c>
      <c r="D540" t="s">
        <v>643</v>
      </c>
      <c r="E540" t="s">
        <v>1</v>
      </c>
      <c r="F540" t="s">
        <v>645</v>
      </c>
      <c r="G540">
        <f>VLOOKUP($A540,Metadata!A$2:E$110,4,FALSE)</f>
        <v>12</v>
      </c>
      <c r="H540" t="str">
        <f>VLOOKUP($A540,Metadata!A$2:E$110,2,FALSE)</f>
        <v>Male</v>
      </c>
      <c r="I540" t="str">
        <f>VLOOKUP($A540,Metadata!A$2:E$110,5,FALSE)</f>
        <v>CD</v>
      </c>
      <c r="J540" t="str">
        <f>VLOOKUP($A540,Metadata!A$2:E$110,3,FALSE)</f>
        <v>White</v>
      </c>
    </row>
    <row r="541" spans="1:10" x14ac:dyDescent="0.3">
      <c r="A541">
        <v>4032</v>
      </c>
      <c r="B541" t="s">
        <v>2</v>
      </c>
      <c r="C541">
        <v>25</v>
      </c>
      <c r="D541" t="s">
        <v>643</v>
      </c>
      <c r="E541" t="s">
        <v>4</v>
      </c>
      <c r="F541" t="s">
        <v>646</v>
      </c>
      <c r="G541">
        <f>VLOOKUP($A541,Metadata!A$2:E$110,4,FALSE)</f>
        <v>12</v>
      </c>
      <c r="H541" t="str">
        <f>VLOOKUP($A541,Metadata!A$2:E$110,2,FALSE)</f>
        <v>Male</v>
      </c>
      <c r="I541" t="str">
        <f>VLOOKUP($A541,Metadata!A$2:E$110,5,FALSE)</f>
        <v>CD</v>
      </c>
      <c r="J541" t="str">
        <f>VLOOKUP($A541,Metadata!A$2:E$110,3,FALSE)</f>
        <v>White</v>
      </c>
    </row>
    <row r="542" spans="1:10" x14ac:dyDescent="0.3">
      <c r="A542">
        <v>4032</v>
      </c>
      <c r="B542" t="s">
        <v>2</v>
      </c>
      <c r="C542">
        <v>25</v>
      </c>
      <c r="D542" t="s">
        <v>643</v>
      </c>
      <c r="E542" t="s">
        <v>9</v>
      </c>
      <c r="F542" t="s">
        <v>647</v>
      </c>
      <c r="G542">
        <f>VLOOKUP($A542,Metadata!A$2:E$110,4,FALSE)</f>
        <v>12</v>
      </c>
      <c r="H542" t="str">
        <f>VLOOKUP($A542,Metadata!A$2:E$110,2,FALSE)</f>
        <v>Male</v>
      </c>
      <c r="I542" t="str">
        <f>VLOOKUP($A542,Metadata!A$2:E$110,5,FALSE)</f>
        <v>CD</v>
      </c>
      <c r="J542" t="str">
        <f>VLOOKUP($A542,Metadata!A$2:E$110,3,FALSE)</f>
        <v>White</v>
      </c>
    </row>
    <row r="543" spans="1:10" x14ac:dyDescent="0.3">
      <c r="A543">
        <v>4032</v>
      </c>
      <c r="B543" t="s">
        <v>2</v>
      </c>
      <c r="C543">
        <v>11</v>
      </c>
      <c r="D543" t="s">
        <v>648</v>
      </c>
      <c r="E543" t="s">
        <v>7</v>
      </c>
      <c r="F543" t="s">
        <v>649</v>
      </c>
      <c r="G543">
        <f>VLOOKUP($A543,Metadata!A$2:E$110,4,FALSE)</f>
        <v>12</v>
      </c>
      <c r="H543" t="str">
        <f>VLOOKUP($A543,Metadata!A$2:E$110,2,FALSE)</f>
        <v>Male</v>
      </c>
      <c r="I543" t="str">
        <f>VLOOKUP($A543,Metadata!A$2:E$110,5,FALSE)</f>
        <v>CD</v>
      </c>
      <c r="J543" t="str">
        <f>VLOOKUP($A543,Metadata!A$2:E$110,3,FALSE)</f>
        <v>White</v>
      </c>
    </row>
    <row r="544" spans="1:10" x14ac:dyDescent="0.3">
      <c r="A544">
        <v>4032</v>
      </c>
      <c r="B544" t="s">
        <v>2</v>
      </c>
      <c r="C544">
        <v>11</v>
      </c>
      <c r="D544" t="s">
        <v>648</v>
      </c>
      <c r="E544" t="s">
        <v>9</v>
      </c>
      <c r="F544" t="s">
        <v>650</v>
      </c>
      <c r="G544">
        <f>VLOOKUP($A544,Metadata!A$2:E$110,4,FALSE)</f>
        <v>12</v>
      </c>
      <c r="H544" t="str">
        <f>VLOOKUP($A544,Metadata!A$2:E$110,2,FALSE)</f>
        <v>Male</v>
      </c>
      <c r="I544" t="str">
        <f>VLOOKUP($A544,Metadata!A$2:E$110,5,FALSE)</f>
        <v>CD</v>
      </c>
      <c r="J544" t="str">
        <f>VLOOKUP($A544,Metadata!A$2:E$110,3,FALSE)</f>
        <v>White</v>
      </c>
    </row>
    <row r="545" spans="1:10" x14ac:dyDescent="0.3">
      <c r="A545">
        <v>4032</v>
      </c>
      <c r="B545" t="s">
        <v>2</v>
      </c>
      <c r="C545">
        <v>11</v>
      </c>
      <c r="D545" t="s">
        <v>648</v>
      </c>
      <c r="E545" t="s">
        <v>4</v>
      </c>
      <c r="F545" t="s">
        <v>651</v>
      </c>
      <c r="G545">
        <f>VLOOKUP($A545,Metadata!A$2:E$110,4,FALSE)</f>
        <v>12</v>
      </c>
      <c r="H545" t="str">
        <f>VLOOKUP($A545,Metadata!A$2:E$110,2,FALSE)</f>
        <v>Male</v>
      </c>
      <c r="I545" t="str">
        <f>VLOOKUP($A545,Metadata!A$2:E$110,5,FALSE)</f>
        <v>CD</v>
      </c>
      <c r="J545" t="str">
        <f>VLOOKUP($A545,Metadata!A$2:E$110,3,FALSE)</f>
        <v>White</v>
      </c>
    </row>
    <row r="546" spans="1:10" x14ac:dyDescent="0.3">
      <c r="A546">
        <v>4032</v>
      </c>
      <c r="B546" t="s">
        <v>2</v>
      </c>
      <c r="C546">
        <v>11</v>
      </c>
      <c r="D546" t="s">
        <v>648</v>
      </c>
      <c r="E546" t="s">
        <v>1</v>
      </c>
      <c r="F546" t="s">
        <v>652</v>
      </c>
      <c r="G546">
        <f>VLOOKUP($A546,Metadata!A$2:E$110,4,FALSE)</f>
        <v>12</v>
      </c>
      <c r="H546" t="str">
        <f>VLOOKUP($A546,Metadata!A$2:E$110,2,FALSE)</f>
        <v>Male</v>
      </c>
      <c r="I546" t="str">
        <f>VLOOKUP($A546,Metadata!A$2:E$110,5,FALSE)</f>
        <v>CD</v>
      </c>
      <c r="J546" t="str">
        <f>VLOOKUP($A546,Metadata!A$2:E$110,3,FALSE)</f>
        <v>White</v>
      </c>
    </row>
    <row r="547" spans="1:10" x14ac:dyDescent="0.3">
      <c r="A547">
        <v>4032</v>
      </c>
      <c r="B547" t="s">
        <v>2</v>
      </c>
      <c r="C547">
        <v>11</v>
      </c>
      <c r="D547" t="s">
        <v>648</v>
      </c>
      <c r="E547" t="s">
        <v>7</v>
      </c>
      <c r="F547" t="s">
        <v>653</v>
      </c>
      <c r="G547">
        <f>VLOOKUP($A547,Metadata!A$2:E$110,4,FALSE)</f>
        <v>12</v>
      </c>
      <c r="H547" t="str">
        <f>VLOOKUP($A547,Metadata!A$2:E$110,2,FALSE)</f>
        <v>Male</v>
      </c>
      <c r="I547" t="str">
        <f>VLOOKUP($A547,Metadata!A$2:E$110,5,FALSE)</f>
        <v>CD</v>
      </c>
      <c r="J547" t="str">
        <f>VLOOKUP($A547,Metadata!A$2:E$110,3,FALSE)</f>
        <v>White</v>
      </c>
    </row>
    <row r="548" spans="1:10" x14ac:dyDescent="0.3">
      <c r="A548">
        <v>4032</v>
      </c>
      <c r="B548" t="s">
        <v>2</v>
      </c>
      <c r="C548">
        <v>11</v>
      </c>
      <c r="D548" t="s">
        <v>648</v>
      </c>
      <c r="E548" t="s">
        <v>4</v>
      </c>
      <c r="F548" t="s">
        <v>654</v>
      </c>
      <c r="G548">
        <f>VLOOKUP($A548,Metadata!A$2:E$110,4,FALSE)</f>
        <v>12</v>
      </c>
      <c r="H548" t="str">
        <f>VLOOKUP($A548,Metadata!A$2:E$110,2,FALSE)</f>
        <v>Male</v>
      </c>
      <c r="I548" t="str">
        <f>VLOOKUP($A548,Metadata!A$2:E$110,5,FALSE)</f>
        <v>CD</v>
      </c>
      <c r="J548" t="str">
        <f>VLOOKUP($A548,Metadata!A$2:E$110,3,FALSE)</f>
        <v>White</v>
      </c>
    </row>
    <row r="549" spans="1:10" x14ac:dyDescent="0.3">
      <c r="A549">
        <v>4032</v>
      </c>
      <c r="B549" t="s">
        <v>2</v>
      </c>
      <c r="C549">
        <v>11</v>
      </c>
      <c r="D549" t="s">
        <v>648</v>
      </c>
      <c r="E549" t="s">
        <v>9</v>
      </c>
      <c r="F549" t="s">
        <v>655</v>
      </c>
      <c r="G549">
        <f>VLOOKUP($A549,Metadata!A$2:E$110,4,FALSE)</f>
        <v>12</v>
      </c>
      <c r="H549" t="str">
        <f>VLOOKUP($A549,Metadata!A$2:E$110,2,FALSE)</f>
        <v>Male</v>
      </c>
      <c r="I549" t="str">
        <f>VLOOKUP($A549,Metadata!A$2:E$110,5,FALSE)</f>
        <v>CD</v>
      </c>
      <c r="J549" t="str">
        <f>VLOOKUP($A549,Metadata!A$2:E$110,3,FALSE)</f>
        <v>White</v>
      </c>
    </row>
    <row r="550" spans="1:10" x14ac:dyDescent="0.3">
      <c r="A550">
        <v>4032</v>
      </c>
      <c r="B550" t="s">
        <v>2</v>
      </c>
      <c r="C550">
        <v>14</v>
      </c>
      <c r="D550" t="s">
        <v>656</v>
      </c>
      <c r="E550" t="s">
        <v>9</v>
      </c>
      <c r="F550" t="s">
        <v>657</v>
      </c>
      <c r="G550">
        <f>VLOOKUP($A550,Metadata!A$2:E$110,4,FALSE)</f>
        <v>12</v>
      </c>
      <c r="H550" t="str">
        <f>VLOOKUP($A550,Metadata!A$2:E$110,2,FALSE)</f>
        <v>Male</v>
      </c>
      <c r="I550" t="str">
        <f>VLOOKUP($A550,Metadata!A$2:E$110,5,FALSE)</f>
        <v>CD</v>
      </c>
      <c r="J550" t="str">
        <f>VLOOKUP($A550,Metadata!A$2:E$110,3,FALSE)</f>
        <v>White</v>
      </c>
    </row>
    <row r="551" spans="1:10" x14ac:dyDescent="0.3">
      <c r="A551">
        <v>4032</v>
      </c>
      <c r="B551" t="s">
        <v>2</v>
      </c>
      <c r="C551">
        <v>14</v>
      </c>
      <c r="D551" t="s">
        <v>656</v>
      </c>
      <c r="E551" t="s">
        <v>4</v>
      </c>
      <c r="F551" t="s">
        <v>658</v>
      </c>
      <c r="G551">
        <f>VLOOKUP($A551,Metadata!A$2:E$110,4,FALSE)</f>
        <v>12</v>
      </c>
      <c r="H551" t="str">
        <f>VLOOKUP($A551,Metadata!A$2:E$110,2,FALSE)</f>
        <v>Male</v>
      </c>
      <c r="I551" t="str">
        <f>VLOOKUP($A551,Metadata!A$2:E$110,5,FALSE)</f>
        <v>CD</v>
      </c>
      <c r="J551" t="str">
        <f>VLOOKUP($A551,Metadata!A$2:E$110,3,FALSE)</f>
        <v>White</v>
      </c>
    </row>
    <row r="552" spans="1:10" x14ac:dyDescent="0.3">
      <c r="A552">
        <v>4032</v>
      </c>
      <c r="B552" t="s">
        <v>2</v>
      </c>
      <c r="C552">
        <v>14</v>
      </c>
      <c r="D552" t="s">
        <v>656</v>
      </c>
      <c r="E552" t="s">
        <v>4</v>
      </c>
      <c r="F552" t="s">
        <v>659</v>
      </c>
      <c r="G552">
        <f>VLOOKUP($A552,Metadata!A$2:E$110,4,FALSE)</f>
        <v>12</v>
      </c>
      <c r="H552" t="str">
        <f>VLOOKUP($A552,Metadata!A$2:E$110,2,FALSE)</f>
        <v>Male</v>
      </c>
      <c r="I552" t="str">
        <f>VLOOKUP($A552,Metadata!A$2:E$110,5,FALSE)</f>
        <v>CD</v>
      </c>
      <c r="J552" t="str">
        <f>VLOOKUP($A552,Metadata!A$2:E$110,3,FALSE)</f>
        <v>White</v>
      </c>
    </row>
    <row r="553" spans="1:10" x14ac:dyDescent="0.3">
      <c r="A553">
        <v>4032</v>
      </c>
      <c r="B553" t="s">
        <v>2</v>
      </c>
      <c r="C553">
        <v>14</v>
      </c>
      <c r="D553" t="s">
        <v>656</v>
      </c>
      <c r="E553" t="s">
        <v>9</v>
      </c>
      <c r="F553" t="s">
        <v>660</v>
      </c>
      <c r="G553">
        <f>VLOOKUP($A553,Metadata!A$2:E$110,4,FALSE)</f>
        <v>12</v>
      </c>
      <c r="H553" t="str">
        <f>VLOOKUP($A553,Metadata!A$2:E$110,2,FALSE)</f>
        <v>Male</v>
      </c>
      <c r="I553" t="str">
        <f>VLOOKUP($A553,Metadata!A$2:E$110,5,FALSE)</f>
        <v>CD</v>
      </c>
      <c r="J553" t="str">
        <f>VLOOKUP($A553,Metadata!A$2:E$110,3,FALSE)</f>
        <v>White</v>
      </c>
    </row>
    <row r="554" spans="1:10" x14ac:dyDescent="0.3">
      <c r="A554">
        <v>4032</v>
      </c>
      <c r="B554" t="s">
        <v>2</v>
      </c>
      <c r="C554">
        <v>14</v>
      </c>
      <c r="D554" t="s">
        <v>656</v>
      </c>
      <c r="E554" t="s">
        <v>1</v>
      </c>
      <c r="F554" t="s">
        <v>661</v>
      </c>
      <c r="G554">
        <f>VLOOKUP($A554,Metadata!A$2:E$110,4,FALSE)</f>
        <v>12</v>
      </c>
      <c r="H554" t="str">
        <f>VLOOKUP($A554,Metadata!A$2:E$110,2,FALSE)</f>
        <v>Male</v>
      </c>
      <c r="I554" t="str">
        <f>VLOOKUP($A554,Metadata!A$2:E$110,5,FALSE)</f>
        <v>CD</v>
      </c>
      <c r="J554" t="str">
        <f>VLOOKUP($A554,Metadata!A$2:E$110,3,FALSE)</f>
        <v>White</v>
      </c>
    </row>
    <row r="555" spans="1:10" x14ac:dyDescent="0.3">
      <c r="A555">
        <v>4032</v>
      </c>
      <c r="B555" t="s">
        <v>2</v>
      </c>
      <c r="C555">
        <v>14</v>
      </c>
      <c r="D555" t="s">
        <v>656</v>
      </c>
      <c r="E555" t="s">
        <v>7</v>
      </c>
      <c r="F555" t="s">
        <v>662</v>
      </c>
      <c r="G555">
        <f>VLOOKUP($A555,Metadata!A$2:E$110,4,FALSE)</f>
        <v>12</v>
      </c>
      <c r="H555" t="str">
        <f>VLOOKUP($A555,Metadata!A$2:E$110,2,FALSE)</f>
        <v>Male</v>
      </c>
      <c r="I555" t="str">
        <f>VLOOKUP($A555,Metadata!A$2:E$110,5,FALSE)</f>
        <v>CD</v>
      </c>
      <c r="J555" t="str">
        <f>VLOOKUP($A555,Metadata!A$2:E$110,3,FALSE)</f>
        <v>White</v>
      </c>
    </row>
    <row r="556" spans="1:10" x14ac:dyDescent="0.3">
      <c r="A556">
        <v>4032</v>
      </c>
      <c r="B556" t="s">
        <v>2</v>
      </c>
      <c r="C556">
        <v>14</v>
      </c>
      <c r="D556" t="s">
        <v>656</v>
      </c>
      <c r="E556" t="s">
        <v>7</v>
      </c>
      <c r="F556" t="s">
        <v>663</v>
      </c>
      <c r="G556">
        <f>VLOOKUP($A556,Metadata!A$2:E$110,4,FALSE)</f>
        <v>12</v>
      </c>
      <c r="H556" t="str">
        <f>VLOOKUP($A556,Metadata!A$2:E$110,2,FALSE)</f>
        <v>Male</v>
      </c>
      <c r="I556" t="str">
        <f>VLOOKUP($A556,Metadata!A$2:E$110,5,FALSE)</f>
        <v>CD</v>
      </c>
      <c r="J556" t="str">
        <f>VLOOKUP($A556,Metadata!A$2:E$110,3,FALSE)</f>
        <v>White</v>
      </c>
    </row>
    <row r="557" spans="1:10" x14ac:dyDescent="0.3">
      <c r="A557">
        <v>4032</v>
      </c>
      <c r="B557" t="s">
        <v>2</v>
      </c>
      <c r="C557">
        <v>18</v>
      </c>
      <c r="D557" t="s">
        <v>664</v>
      </c>
      <c r="E557" t="s">
        <v>4</v>
      </c>
      <c r="F557" t="s">
        <v>665</v>
      </c>
      <c r="G557">
        <f>VLOOKUP($A557,Metadata!A$2:E$110,4,FALSE)</f>
        <v>12</v>
      </c>
      <c r="H557" t="str">
        <f>VLOOKUP($A557,Metadata!A$2:E$110,2,FALSE)</f>
        <v>Male</v>
      </c>
      <c r="I557" t="str">
        <f>VLOOKUP($A557,Metadata!A$2:E$110,5,FALSE)</f>
        <v>CD</v>
      </c>
      <c r="J557" t="str">
        <f>VLOOKUP($A557,Metadata!A$2:E$110,3,FALSE)</f>
        <v>White</v>
      </c>
    </row>
    <row r="558" spans="1:10" x14ac:dyDescent="0.3">
      <c r="A558">
        <v>4032</v>
      </c>
      <c r="B558" t="s">
        <v>2</v>
      </c>
      <c r="C558">
        <v>18</v>
      </c>
      <c r="D558" t="s">
        <v>664</v>
      </c>
      <c r="E558" t="s">
        <v>4</v>
      </c>
      <c r="F558" t="s">
        <v>666</v>
      </c>
      <c r="G558">
        <f>VLOOKUP($A558,Metadata!A$2:E$110,4,FALSE)</f>
        <v>12</v>
      </c>
      <c r="H558" t="str">
        <f>VLOOKUP($A558,Metadata!A$2:E$110,2,FALSE)</f>
        <v>Male</v>
      </c>
      <c r="I558" t="str">
        <f>VLOOKUP($A558,Metadata!A$2:E$110,5,FALSE)</f>
        <v>CD</v>
      </c>
      <c r="J558" t="str">
        <f>VLOOKUP($A558,Metadata!A$2:E$110,3,FALSE)</f>
        <v>White</v>
      </c>
    </row>
    <row r="559" spans="1:10" x14ac:dyDescent="0.3">
      <c r="A559">
        <v>4032</v>
      </c>
      <c r="B559" t="s">
        <v>2</v>
      </c>
      <c r="C559">
        <v>18</v>
      </c>
      <c r="D559" t="s">
        <v>664</v>
      </c>
      <c r="E559" t="s">
        <v>7</v>
      </c>
      <c r="F559" t="s">
        <v>667</v>
      </c>
      <c r="G559">
        <f>VLOOKUP($A559,Metadata!A$2:E$110,4,FALSE)</f>
        <v>12</v>
      </c>
      <c r="H559" t="str">
        <f>VLOOKUP($A559,Metadata!A$2:E$110,2,FALSE)</f>
        <v>Male</v>
      </c>
      <c r="I559" t="str">
        <f>VLOOKUP($A559,Metadata!A$2:E$110,5,FALSE)</f>
        <v>CD</v>
      </c>
      <c r="J559" t="str">
        <f>VLOOKUP($A559,Metadata!A$2:E$110,3,FALSE)</f>
        <v>White</v>
      </c>
    </row>
    <row r="560" spans="1:10" x14ac:dyDescent="0.3">
      <c r="A560">
        <v>4032</v>
      </c>
      <c r="B560" t="s">
        <v>2</v>
      </c>
      <c r="C560">
        <v>18</v>
      </c>
      <c r="D560" t="s">
        <v>664</v>
      </c>
      <c r="E560" t="s">
        <v>7</v>
      </c>
      <c r="F560" t="s">
        <v>668</v>
      </c>
      <c r="G560">
        <f>VLOOKUP($A560,Metadata!A$2:E$110,4,FALSE)</f>
        <v>12</v>
      </c>
      <c r="H560" t="str">
        <f>VLOOKUP($A560,Metadata!A$2:E$110,2,FALSE)</f>
        <v>Male</v>
      </c>
      <c r="I560" t="str">
        <f>VLOOKUP($A560,Metadata!A$2:E$110,5,FALSE)</f>
        <v>CD</v>
      </c>
      <c r="J560" t="str">
        <f>VLOOKUP($A560,Metadata!A$2:E$110,3,FALSE)</f>
        <v>White</v>
      </c>
    </row>
    <row r="561" spans="1:10" x14ac:dyDescent="0.3">
      <c r="A561">
        <v>4032</v>
      </c>
      <c r="B561" t="s">
        <v>2</v>
      </c>
      <c r="C561">
        <v>18</v>
      </c>
      <c r="D561" t="s">
        <v>664</v>
      </c>
      <c r="E561" t="s">
        <v>1</v>
      </c>
      <c r="F561" t="s">
        <v>669</v>
      </c>
      <c r="G561">
        <f>VLOOKUP($A561,Metadata!A$2:E$110,4,FALSE)</f>
        <v>12</v>
      </c>
      <c r="H561" t="str">
        <f>VLOOKUP($A561,Metadata!A$2:E$110,2,FALSE)</f>
        <v>Male</v>
      </c>
      <c r="I561" t="str">
        <f>VLOOKUP($A561,Metadata!A$2:E$110,5,FALSE)</f>
        <v>CD</v>
      </c>
      <c r="J561" t="str">
        <f>VLOOKUP($A561,Metadata!A$2:E$110,3,FALSE)</f>
        <v>White</v>
      </c>
    </row>
    <row r="562" spans="1:10" x14ac:dyDescent="0.3">
      <c r="A562">
        <v>4032</v>
      </c>
      <c r="B562" t="s">
        <v>2</v>
      </c>
      <c r="C562">
        <v>18</v>
      </c>
      <c r="D562" t="s">
        <v>664</v>
      </c>
      <c r="E562" t="s">
        <v>9</v>
      </c>
      <c r="F562" t="s">
        <v>670</v>
      </c>
      <c r="G562">
        <f>VLOOKUP($A562,Metadata!A$2:E$110,4,FALSE)</f>
        <v>12</v>
      </c>
      <c r="H562" t="str">
        <f>VLOOKUP($A562,Metadata!A$2:E$110,2,FALSE)</f>
        <v>Male</v>
      </c>
      <c r="I562" t="str">
        <f>VLOOKUP($A562,Metadata!A$2:E$110,5,FALSE)</f>
        <v>CD</v>
      </c>
      <c r="J562" t="str">
        <f>VLOOKUP($A562,Metadata!A$2:E$110,3,FALSE)</f>
        <v>White</v>
      </c>
    </row>
    <row r="563" spans="1:10" x14ac:dyDescent="0.3">
      <c r="A563">
        <v>4032</v>
      </c>
      <c r="B563" t="s">
        <v>2</v>
      </c>
      <c r="C563">
        <v>18</v>
      </c>
      <c r="D563" t="s">
        <v>664</v>
      </c>
      <c r="E563" t="s">
        <v>9</v>
      </c>
      <c r="F563" t="s">
        <v>671</v>
      </c>
      <c r="G563">
        <f>VLOOKUP($A563,Metadata!A$2:E$110,4,FALSE)</f>
        <v>12</v>
      </c>
      <c r="H563" t="str">
        <f>VLOOKUP($A563,Metadata!A$2:E$110,2,FALSE)</f>
        <v>Male</v>
      </c>
      <c r="I563" t="str">
        <f>VLOOKUP($A563,Metadata!A$2:E$110,5,FALSE)</f>
        <v>CD</v>
      </c>
      <c r="J563" t="str">
        <f>VLOOKUP($A563,Metadata!A$2:E$110,3,FALSE)</f>
        <v>White</v>
      </c>
    </row>
    <row r="564" spans="1:10" x14ac:dyDescent="0.3">
      <c r="A564">
        <v>4032</v>
      </c>
      <c r="B564" t="s">
        <v>2</v>
      </c>
      <c r="C564">
        <v>26</v>
      </c>
      <c r="D564" t="s">
        <v>672</v>
      </c>
      <c r="E564" t="s">
        <v>1</v>
      </c>
      <c r="F564" t="s">
        <v>673</v>
      </c>
      <c r="G564">
        <f>VLOOKUP($A564,Metadata!A$2:E$110,4,FALSE)</f>
        <v>12</v>
      </c>
      <c r="H564" t="str">
        <f>VLOOKUP($A564,Metadata!A$2:E$110,2,FALSE)</f>
        <v>Male</v>
      </c>
      <c r="I564" t="str">
        <f>VLOOKUP($A564,Metadata!A$2:E$110,5,FALSE)</f>
        <v>CD</v>
      </c>
      <c r="J564" t="str">
        <f>VLOOKUP($A564,Metadata!A$2:E$110,3,FALSE)</f>
        <v>White</v>
      </c>
    </row>
    <row r="565" spans="1:10" x14ac:dyDescent="0.3">
      <c r="A565">
        <v>4032</v>
      </c>
      <c r="B565" t="s">
        <v>2</v>
      </c>
      <c r="C565">
        <v>26</v>
      </c>
      <c r="D565" t="s">
        <v>672</v>
      </c>
      <c r="E565" t="s">
        <v>4</v>
      </c>
      <c r="F565" t="s">
        <v>674</v>
      </c>
      <c r="G565">
        <f>VLOOKUP($A565,Metadata!A$2:E$110,4,FALSE)</f>
        <v>12</v>
      </c>
      <c r="H565" t="str">
        <f>VLOOKUP($A565,Metadata!A$2:E$110,2,FALSE)</f>
        <v>Male</v>
      </c>
      <c r="I565" t="str">
        <f>VLOOKUP($A565,Metadata!A$2:E$110,5,FALSE)</f>
        <v>CD</v>
      </c>
      <c r="J565" t="str">
        <f>VLOOKUP($A565,Metadata!A$2:E$110,3,FALSE)</f>
        <v>White</v>
      </c>
    </row>
    <row r="566" spans="1:10" x14ac:dyDescent="0.3">
      <c r="A566">
        <v>4032</v>
      </c>
      <c r="B566" t="s">
        <v>2</v>
      </c>
      <c r="C566">
        <v>26</v>
      </c>
      <c r="D566" t="s">
        <v>672</v>
      </c>
      <c r="E566" t="s">
        <v>7</v>
      </c>
      <c r="F566" t="s">
        <v>675</v>
      </c>
      <c r="G566">
        <f>VLOOKUP($A566,Metadata!A$2:E$110,4,FALSE)</f>
        <v>12</v>
      </c>
      <c r="H566" t="str">
        <f>VLOOKUP($A566,Metadata!A$2:E$110,2,FALSE)</f>
        <v>Male</v>
      </c>
      <c r="I566" t="str">
        <f>VLOOKUP($A566,Metadata!A$2:E$110,5,FALSE)</f>
        <v>CD</v>
      </c>
      <c r="J566" t="str">
        <f>VLOOKUP($A566,Metadata!A$2:E$110,3,FALSE)</f>
        <v>White</v>
      </c>
    </row>
    <row r="567" spans="1:10" x14ac:dyDescent="0.3">
      <c r="A567">
        <v>4032</v>
      </c>
      <c r="B567" t="s">
        <v>2</v>
      </c>
      <c r="C567">
        <v>26</v>
      </c>
      <c r="D567" t="s">
        <v>672</v>
      </c>
      <c r="E567" t="s">
        <v>9</v>
      </c>
      <c r="F567" t="s">
        <v>676</v>
      </c>
      <c r="G567">
        <f>VLOOKUP($A567,Metadata!A$2:E$110,4,FALSE)</f>
        <v>12</v>
      </c>
      <c r="H567" t="str">
        <f>VLOOKUP($A567,Metadata!A$2:E$110,2,FALSE)</f>
        <v>Male</v>
      </c>
      <c r="I567" t="str">
        <f>VLOOKUP($A567,Metadata!A$2:E$110,5,FALSE)</f>
        <v>CD</v>
      </c>
      <c r="J567" t="str">
        <f>VLOOKUP($A567,Metadata!A$2:E$110,3,FALSE)</f>
        <v>White</v>
      </c>
    </row>
    <row r="568" spans="1:10" x14ac:dyDescent="0.3">
      <c r="A568">
        <v>4032</v>
      </c>
      <c r="B568" t="s">
        <v>2</v>
      </c>
      <c r="C568">
        <v>13</v>
      </c>
      <c r="D568" t="s">
        <v>677</v>
      </c>
      <c r="E568" t="s">
        <v>7</v>
      </c>
      <c r="F568" t="s">
        <v>678</v>
      </c>
      <c r="G568">
        <f>VLOOKUP($A568,Metadata!A$2:E$110,4,FALSE)</f>
        <v>12</v>
      </c>
      <c r="H568" t="str">
        <f>VLOOKUP($A568,Metadata!A$2:E$110,2,FALSE)</f>
        <v>Male</v>
      </c>
      <c r="I568" t="str">
        <f>VLOOKUP($A568,Metadata!A$2:E$110,5,FALSE)</f>
        <v>CD</v>
      </c>
      <c r="J568" t="str">
        <f>VLOOKUP($A568,Metadata!A$2:E$110,3,FALSE)</f>
        <v>White</v>
      </c>
    </row>
    <row r="569" spans="1:10" x14ac:dyDescent="0.3">
      <c r="A569">
        <v>4032</v>
      </c>
      <c r="B569" t="s">
        <v>2</v>
      </c>
      <c r="C569">
        <v>13</v>
      </c>
      <c r="D569" t="s">
        <v>677</v>
      </c>
      <c r="E569" t="s">
        <v>9</v>
      </c>
      <c r="F569" t="s">
        <v>679</v>
      </c>
      <c r="G569">
        <f>VLOOKUP($A569,Metadata!A$2:E$110,4,FALSE)</f>
        <v>12</v>
      </c>
      <c r="H569" t="str">
        <f>VLOOKUP($A569,Metadata!A$2:E$110,2,FALSE)</f>
        <v>Male</v>
      </c>
      <c r="I569" t="str">
        <f>VLOOKUP($A569,Metadata!A$2:E$110,5,FALSE)</f>
        <v>CD</v>
      </c>
      <c r="J569" t="str">
        <f>VLOOKUP($A569,Metadata!A$2:E$110,3,FALSE)</f>
        <v>White</v>
      </c>
    </row>
    <row r="570" spans="1:10" x14ac:dyDescent="0.3">
      <c r="A570">
        <v>4032</v>
      </c>
      <c r="B570" t="s">
        <v>2</v>
      </c>
      <c r="C570">
        <v>13</v>
      </c>
      <c r="D570" t="s">
        <v>677</v>
      </c>
      <c r="E570" t="s">
        <v>1</v>
      </c>
      <c r="F570" t="s">
        <v>680</v>
      </c>
      <c r="G570">
        <f>VLOOKUP($A570,Metadata!A$2:E$110,4,FALSE)</f>
        <v>12</v>
      </c>
      <c r="H570" t="str">
        <f>VLOOKUP($A570,Metadata!A$2:E$110,2,FALSE)</f>
        <v>Male</v>
      </c>
      <c r="I570" t="str">
        <f>VLOOKUP($A570,Metadata!A$2:E$110,5,FALSE)</f>
        <v>CD</v>
      </c>
      <c r="J570" t="str">
        <f>VLOOKUP($A570,Metadata!A$2:E$110,3,FALSE)</f>
        <v>White</v>
      </c>
    </row>
    <row r="571" spans="1:10" x14ac:dyDescent="0.3">
      <c r="A571">
        <v>4032</v>
      </c>
      <c r="B571" t="s">
        <v>2</v>
      </c>
      <c r="C571">
        <v>13</v>
      </c>
      <c r="D571" t="s">
        <v>677</v>
      </c>
      <c r="E571" t="s">
        <v>4</v>
      </c>
      <c r="F571" t="s">
        <v>681</v>
      </c>
      <c r="G571">
        <f>VLOOKUP($A571,Metadata!A$2:E$110,4,FALSE)</f>
        <v>12</v>
      </c>
      <c r="H571" t="str">
        <f>VLOOKUP($A571,Metadata!A$2:E$110,2,FALSE)</f>
        <v>Male</v>
      </c>
      <c r="I571" t="str">
        <f>VLOOKUP($A571,Metadata!A$2:E$110,5,FALSE)</f>
        <v>CD</v>
      </c>
      <c r="J571" t="str">
        <f>VLOOKUP($A571,Metadata!A$2:E$110,3,FALSE)</f>
        <v>White</v>
      </c>
    </row>
    <row r="572" spans="1:10" x14ac:dyDescent="0.3">
      <c r="A572">
        <v>4032</v>
      </c>
      <c r="B572" t="s">
        <v>2</v>
      </c>
      <c r="C572">
        <v>27</v>
      </c>
      <c r="D572" t="s">
        <v>682</v>
      </c>
      <c r="E572" t="s">
        <v>7</v>
      </c>
      <c r="F572" t="s">
        <v>683</v>
      </c>
      <c r="G572">
        <f>VLOOKUP($A572,Metadata!A$2:E$110,4,FALSE)</f>
        <v>12</v>
      </c>
      <c r="H572" t="str">
        <f>VLOOKUP($A572,Metadata!A$2:E$110,2,FALSE)</f>
        <v>Male</v>
      </c>
      <c r="I572" t="str">
        <f>VLOOKUP($A572,Metadata!A$2:E$110,5,FALSE)</f>
        <v>CD</v>
      </c>
      <c r="J572" t="str">
        <f>VLOOKUP($A572,Metadata!A$2:E$110,3,FALSE)</f>
        <v>White</v>
      </c>
    </row>
    <row r="573" spans="1:10" x14ac:dyDescent="0.3">
      <c r="A573">
        <v>4032</v>
      </c>
      <c r="B573" t="s">
        <v>2</v>
      </c>
      <c r="C573">
        <v>27</v>
      </c>
      <c r="D573" t="s">
        <v>682</v>
      </c>
      <c r="E573" t="s">
        <v>7</v>
      </c>
      <c r="F573" t="s">
        <v>684</v>
      </c>
      <c r="G573">
        <f>VLOOKUP($A573,Metadata!A$2:E$110,4,FALSE)</f>
        <v>12</v>
      </c>
      <c r="H573" t="str">
        <f>VLOOKUP($A573,Metadata!A$2:E$110,2,FALSE)</f>
        <v>Male</v>
      </c>
      <c r="I573" t="str">
        <f>VLOOKUP($A573,Metadata!A$2:E$110,5,FALSE)</f>
        <v>CD</v>
      </c>
      <c r="J573" t="str">
        <f>VLOOKUP($A573,Metadata!A$2:E$110,3,FALSE)</f>
        <v>White</v>
      </c>
    </row>
    <row r="574" spans="1:10" x14ac:dyDescent="0.3">
      <c r="A574">
        <v>4032</v>
      </c>
      <c r="B574" t="s">
        <v>2</v>
      </c>
      <c r="C574">
        <v>27</v>
      </c>
      <c r="D574" t="s">
        <v>682</v>
      </c>
      <c r="E574" t="s">
        <v>1</v>
      </c>
      <c r="F574" t="s">
        <v>685</v>
      </c>
      <c r="G574">
        <f>VLOOKUP($A574,Metadata!A$2:E$110,4,FALSE)</f>
        <v>12</v>
      </c>
      <c r="H574" t="str">
        <f>VLOOKUP($A574,Metadata!A$2:E$110,2,FALSE)</f>
        <v>Male</v>
      </c>
      <c r="I574" t="str">
        <f>VLOOKUP($A574,Metadata!A$2:E$110,5,FALSE)</f>
        <v>CD</v>
      </c>
      <c r="J574" t="str">
        <f>VLOOKUP($A574,Metadata!A$2:E$110,3,FALSE)</f>
        <v>White</v>
      </c>
    </row>
    <row r="575" spans="1:10" x14ac:dyDescent="0.3">
      <c r="A575">
        <v>4032</v>
      </c>
      <c r="B575" t="s">
        <v>2</v>
      </c>
      <c r="C575">
        <v>27</v>
      </c>
      <c r="D575" t="s">
        <v>682</v>
      </c>
      <c r="E575" t="s">
        <v>4</v>
      </c>
      <c r="F575" t="s">
        <v>686</v>
      </c>
      <c r="G575">
        <f>VLOOKUP($A575,Metadata!A$2:E$110,4,FALSE)</f>
        <v>12</v>
      </c>
      <c r="H575" t="str">
        <f>VLOOKUP($A575,Metadata!A$2:E$110,2,FALSE)</f>
        <v>Male</v>
      </c>
      <c r="I575" t="str">
        <f>VLOOKUP($A575,Metadata!A$2:E$110,5,FALSE)</f>
        <v>CD</v>
      </c>
      <c r="J575" t="str">
        <f>VLOOKUP($A575,Metadata!A$2:E$110,3,FALSE)</f>
        <v>White</v>
      </c>
    </row>
    <row r="576" spans="1:10" x14ac:dyDescent="0.3">
      <c r="A576">
        <v>4032</v>
      </c>
      <c r="B576" t="s">
        <v>2</v>
      </c>
      <c r="C576">
        <v>27</v>
      </c>
      <c r="D576" t="s">
        <v>682</v>
      </c>
      <c r="E576" t="s">
        <v>9</v>
      </c>
      <c r="F576" t="s">
        <v>687</v>
      </c>
      <c r="G576">
        <f>VLOOKUP($A576,Metadata!A$2:E$110,4,FALSE)</f>
        <v>12</v>
      </c>
      <c r="H576" t="str">
        <f>VLOOKUP($A576,Metadata!A$2:E$110,2,FALSE)</f>
        <v>Male</v>
      </c>
      <c r="I576" t="str">
        <f>VLOOKUP($A576,Metadata!A$2:E$110,5,FALSE)</f>
        <v>CD</v>
      </c>
      <c r="J576" t="str">
        <f>VLOOKUP($A576,Metadata!A$2:E$110,3,FALSE)</f>
        <v>White</v>
      </c>
    </row>
    <row r="577" spans="1:10" x14ac:dyDescent="0.3">
      <c r="A577">
        <v>4032</v>
      </c>
      <c r="B577" t="s">
        <v>2</v>
      </c>
      <c r="C577">
        <v>27</v>
      </c>
      <c r="D577" t="s">
        <v>682</v>
      </c>
      <c r="E577" t="s">
        <v>9</v>
      </c>
      <c r="F577" t="s">
        <v>688</v>
      </c>
      <c r="G577">
        <f>VLOOKUP($A577,Metadata!A$2:E$110,4,FALSE)</f>
        <v>12</v>
      </c>
      <c r="H577" t="str">
        <f>VLOOKUP($A577,Metadata!A$2:E$110,2,FALSE)</f>
        <v>Male</v>
      </c>
      <c r="I577" t="str">
        <f>VLOOKUP($A577,Metadata!A$2:E$110,5,FALSE)</f>
        <v>CD</v>
      </c>
      <c r="J577" t="str">
        <f>VLOOKUP($A577,Metadata!A$2:E$110,3,FALSE)</f>
        <v>White</v>
      </c>
    </row>
    <row r="578" spans="1:10" x14ac:dyDescent="0.3">
      <c r="A578">
        <v>4032</v>
      </c>
      <c r="B578" t="s">
        <v>2</v>
      </c>
      <c r="C578">
        <v>27</v>
      </c>
      <c r="D578" t="s">
        <v>682</v>
      </c>
      <c r="E578" t="s">
        <v>4</v>
      </c>
      <c r="F578" t="s">
        <v>689</v>
      </c>
      <c r="G578">
        <f>VLOOKUP($A578,Metadata!A$2:E$110,4,FALSE)</f>
        <v>12</v>
      </c>
      <c r="H578" t="str">
        <f>VLOOKUP($A578,Metadata!A$2:E$110,2,FALSE)</f>
        <v>Male</v>
      </c>
      <c r="I578" t="str">
        <f>VLOOKUP($A578,Metadata!A$2:E$110,5,FALSE)</f>
        <v>CD</v>
      </c>
      <c r="J578" t="str">
        <f>VLOOKUP($A578,Metadata!A$2:E$110,3,FALSE)</f>
        <v>White</v>
      </c>
    </row>
    <row r="579" spans="1:10" x14ac:dyDescent="0.3">
      <c r="A579">
        <v>3004</v>
      </c>
      <c r="B579" t="s">
        <v>2</v>
      </c>
      <c r="C579">
        <v>29</v>
      </c>
      <c r="D579" t="s">
        <v>690</v>
      </c>
      <c r="E579" t="s">
        <v>7</v>
      </c>
      <c r="F579" t="s">
        <v>691</v>
      </c>
      <c r="G579">
        <f>VLOOKUP($A579,Metadata!A$2:E$110,4,FALSE)</f>
        <v>47</v>
      </c>
      <c r="H579" t="str">
        <f>VLOOKUP($A579,Metadata!A$2:E$110,2,FALSE)</f>
        <v>Female</v>
      </c>
      <c r="I579" t="str">
        <f>VLOOKUP($A579,Metadata!A$2:E$110,5,FALSE)</f>
        <v>UC</v>
      </c>
      <c r="J579" t="str">
        <f>VLOOKUP($A579,Metadata!A$2:E$110,3,FALSE)</f>
        <v>White</v>
      </c>
    </row>
    <row r="580" spans="1:10" x14ac:dyDescent="0.3">
      <c r="A580">
        <v>3004</v>
      </c>
      <c r="B580" t="s">
        <v>2</v>
      </c>
      <c r="C580">
        <v>29</v>
      </c>
      <c r="D580" t="s">
        <v>690</v>
      </c>
      <c r="E580" t="s">
        <v>4</v>
      </c>
      <c r="F580" t="s">
        <v>692</v>
      </c>
      <c r="G580">
        <f>VLOOKUP($A580,Metadata!A$2:E$110,4,FALSE)</f>
        <v>47</v>
      </c>
      <c r="H580" t="str">
        <f>VLOOKUP($A580,Metadata!A$2:E$110,2,FALSE)</f>
        <v>Female</v>
      </c>
      <c r="I580" t="str">
        <f>VLOOKUP($A580,Metadata!A$2:E$110,5,FALSE)</f>
        <v>UC</v>
      </c>
      <c r="J580" t="str">
        <f>VLOOKUP($A580,Metadata!A$2:E$110,3,FALSE)</f>
        <v>White</v>
      </c>
    </row>
    <row r="581" spans="1:10" x14ac:dyDescent="0.3">
      <c r="A581">
        <v>3004</v>
      </c>
      <c r="B581" t="s">
        <v>2</v>
      </c>
      <c r="C581">
        <v>29</v>
      </c>
      <c r="D581" t="s">
        <v>690</v>
      </c>
      <c r="E581" t="s">
        <v>9</v>
      </c>
      <c r="F581" t="s">
        <v>693</v>
      </c>
      <c r="G581">
        <f>VLOOKUP($A581,Metadata!A$2:E$110,4,FALSE)</f>
        <v>47</v>
      </c>
      <c r="H581" t="str">
        <f>VLOOKUP($A581,Metadata!A$2:E$110,2,FALSE)</f>
        <v>Female</v>
      </c>
      <c r="I581" t="str">
        <f>VLOOKUP($A581,Metadata!A$2:E$110,5,FALSE)</f>
        <v>UC</v>
      </c>
      <c r="J581" t="str">
        <f>VLOOKUP($A581,Metadata!A$2:E$110,3,FALSE)</f>
        <v>White</v>
      </c>
    </row>
    <row r="582" spans="1:10" x14ac:dyDescent="0.3">
      <c r="A582">
        <v>3004</v>
      </c>
      <c r="B582" t="s">
        <v>2</v>
      </c>
      <c r="C582">
        <v>29</v>
      </c>
      <c r="D582" t="s">
        <v>690</v>
      </c>
      <c r="E582" t="s">
        <v>1</v>
      </c>
      <c r="F582" t="s">
        <v>694</v>
      </c>
      <c r="G582">
        <f>VLOOKUP($A582,Metadata!A$2:E$110,4,FALSE)</f>
        <v>47</v>
      </c>
      <c r="H582" t="str">
        <f>VLOOKUP($A582,Metadata!A$2:E$110,2,FALSE)</f>
        <v>Female</v>
      </c>
      <c r="I582" t="str">
        <f>VLOOKUP($A582,Metadata!A$2:E$110,5,FALSE)</f>
        <v>UC</v>
      </c>
      <c r="J582" t="str">
        <f>VLOOKUP($A582,Metadata!A$2:E$110,3,FALSE)</f>
        <v>White</v>
      </c>
    </row>
    <row r="583" spans="1:10" x14ac:dyDescent="0.3">
      <c r="A583">
        <v>3004</v>
      </c>
      <c r="B583" t="s">
        <v>2</v>
      </c>
      <c r="C583">
        <v>26</v>
      </c>
      <c r="D583" t="s">
        <v>695</v>
      </c>
      <c r="E583" t="s">
        <v>4</v>
      </c>
      <c r="F583" t="s">
        <v>696</v>
      </c>
      <c r="G583">
        <f>VLOOKUP($A583,Metadata!A$2:E$110,4,FALSE)</f>
        <v>47</v>
      </c>
      <c r="H583" t="str">
        <f>VLOOKUP($A583,Metadata!A$2:E$110,2,FALSE)</f>
        <v>Female</v>
      </c>
      <c r="I583" t="str">
        <f>VLOOKUP($A583,Metadata!A$2:E$110,5,FALSE)</f>
        <v>UC</v>
      </c>
      <c r="J583" t="str">
        <f>VLOOKUP($A583,Metadata!A$2:E$110,3,FALSE)</f>
        <v>White</v>
      </c>
    </row>
    <row r="584" spans="1:10" x14ac:dyDescent="0.3">
      <c r="A584">
        <v>3004</v>
      </c>
      <c r="B584" t="s">
        <v>2</v>
      </c>
      <c r="C584">
        <v>26</v>
      </c>
      <c r="D584" t="s">
        <v>695</v>
      </c>
      <c r="E584" t="s">
        <v>1</v>
      </c>
      <c r="F584" t="s">
        <v>697</v>
      </c>
      <c r="G584">
        <f>VLOOKUP($A584,Metadata!A$2:E$110,4,FALSE)</f>
        <v>47</v>
      </c>
      <c r="H584" t="str">
        <f>VLOOKUP($A584,Metadata!A$2:E$110,2,FALSE)</f>
        <v>Female</v>
      </c>
      <c r="I584" t="str">
        <f>VLOOKUP($A584,Metadata!A$2:E$110,5,FALSE)</f>
        <v>UC</v>
      </c>
      <c r="J584" t="str">
        <f>VLOOKUP($A584,Metadata!A$2:E$110,3,FALSE)</f>
        <v>White</v>
      </c>
    </row>
    <row r="585" spans="1:10" x14ac:dyDescent="0.3">
      <c r="A585">
        <v>3004</v>
      </c>
      <c r="B585" t="s">
        <v>2</v>
      </c>
      <c r="C585">
        <v>26</v>
      </c>
      <c r="D585" t="s">
        <v>695</v>
      </c>
      <c r="E585" t="s">
        <v>4</v>
      </c>
      <c r="F585" t="s">
        <v>698</v>
      </c>
      <c r="G585">
        <f>VLOOKUP($A585,Metadata!A$2:E$110,4,FALSE)</f>
        <v>47</v>
      </c>
      <c r="H585" t="str">
        <f>VLOOKUP($A585,Metadata!A$2:E$110,2,FALSE)</f>
        <v>Female</v>
      </c>
      <c r="I585" t="str">
        <f>VLOOKUP($A585,Metadata!A$2:E$110,5,FALSE)</f>
        <v>UC</v>
      </c>
      <c r="J585" t="str">
        <f>VLOOKUP($A585,Metadata!A$2:E$110,3,FALSE)</f>
        <v>White</v>
      </c>
    </row>
    <row r="586" spans="1:10" x14ac:dyDescent="0.3">
      <c r="A586">
        <v>3004</v>
      </c>
      <c r="B586" t="s">
        <v>2</v>
      </c>
      <c r="C586">
        <v>26</v>
      </c>
      <c r="D586" t="s">
        <v>695</v>
      </c>
      <c r="E586" t="s">
        <v>7</v>
      </c>
      <c r="F586" t="s">
        <v>699</v>
      </c>
      <c r="G586">
        <f>VLOOKUP($A586,Metadata!A$2:E$110,4,FALSE)</f>
        <v>47</v>
      </c>
      <c r="H586" t="str">
        <f>VLOOKUP($A586,Metadata!A$2:E$110,2,FALSE)</f>
        <v>Female</v>
      </c>
      <c r="I586" t="str">
        <f>VLOOKUP($A586,Metadata!A$2:E$110,5,FALSE)</f>
        <v>UC</v>
      </c>
      <c r="J586" t="str">
        <f>VLOOKUP($A586,Metadata!A$2:E$110,3,FALSE)</f>
        <v>White</v>
      </c>
    </row>
    <row r="587" spans="1:10" x14ac:dyDescent="0.3">
      <c r="A587">
        <v>3004</v>
      </c>
      <c r="B587" t="s">
        <v>2</v>
      </c>
      <c r="C587">
        <v>26</v>
      </c>
      <c r="D587" t="s">
        <v>695</v>
      </c>
      <c r="E587" t="s">
        <v>7</v>
      </c>
      <c r="F587" t="s">
        <v>700</v>
      </c>
      <c r="G587">
        <f>VLOOKUP($A587,Metadata!A$2:E$110,4,FALSE)</f>
        <v>47</v>
      </c>
      <c r="H587" t="str">
        <f>VLOOKUP($A587,Metadata!A$2:E$110,2,FALSE)</f>
        <v>Female</v>
      </c>
      <c r="I587" t="str">
        <f>VLOOKUP($A587,Metadata!A$2:E$110,5,FALSE)</f>
        <v>UC</v>
      </c>
      <c r="J587" t="str">
        <f>VLOOKUP($A587,Metadata!A$2:E$110,3,FALSE)</f>
        <v>White</v>
      </c>
    </row>
    <row r="588" spans="1:10" x14ac:dyDescent="0.3">
      <c r="A588">
        <v>3004</v>
      </c>
      <c r="B588" t="s">
        <v>2</v>
      </c>
      <c r="C588">
        <v>26</v>
      </c>
      <c r="D588" t="s">
        <v>695</v>
      </c>
      <c r="E588" t="s">
        <v>9</v>
      </c>
      <c r="F588" t="s">
        <v>701</v>
      </c>
      <c r="G588">
        <f>VLOOKUP($A588,Metadata!A$2:E$110,4,FALSE)</f>
        <v>47</v>
      </c>
      <c r="H588" t="str">
        <f>VLOOKUP($A588,Metadata!A$2:E$110,2,FALSE)</f>
        <v>Female</v>
      </c>
      <c r="I588" t="str">
        <f>VLOOKUP($A588,Metadata!A$2:E$110,5,FALSE)</f>
        <v>UC</v>
      </c>
      <c r="J588" t="str">
        <f>VLOOKUP($A588,Metadata!A$2:E$110,3,FALSE)</f>
        <v>White</v>
      </c>
    </row>
    <row r="589" spans="1:10" x14ac:dyDescent="0.3">
      <c r="A589">
        <v>3004</v>
      </c>
      <c r="B589" t="s">
        <v>2</v>
      </c>
      <c r="C589">
        <v>26</v>
      </c>
      <c r="D589" t="s">
        <v>695</v>
      </c>
      <c r="E589" t="s">
        <v>9</v>
      </c>
      <c r="F589" t="s">
        <v>702</v>
      </c>
      <c r="G589">
        <f>VLOOKUP($A589,Metadata!A$2:E$110,4,FALSE)</f>
        <v>47</v>
      </c>
      <c r="H589" t="str">
        <f>VLOOKUP($A589,Metadata!A$2:E$110,2,FALSE)</f>
        <v>Female</v>
      </c>
      <c r="I589" t="str">
        <f>VLOOKUP($A589,Metadata!A$2:E$110,5,FALSE)</f>
        <v>UC</v>
      </c>
      <c r="J589" t="str">
        <f>VLOOKUP($A589,Metadata!A$2:E$110,3,FALSE)</f>
        <v>White</v>
      </c>
    </row>
    <row r="590" spans="1:10" x14ac:dyDescent="0.3">
      <c r="A590">
        <v>3004</v>
      </c>
      <c r="B590" t="s">
        <v>2</v>
      </c>
      <c r="C590">
        <v>12</v>
      </c>
      <c r="D590" t="s">
        <v>703</v>
      </c>
      <c r="E590" t="s">
        <v>9</v>
      </c>
      <c r="F590" t="s">
        <v>704</v>
      </c>
      <c r="G590">
        <f>VLOOKUP($A590,Metadata!A$2:E$110,4,FALSE)</f>
        <v>47</v>
      </c>
      <c r="H590" t="str">
        <f>VLOOKUP($A590,Metadata!A$2:E$110,2,FALSE)</f>
        <v>Female</v>
      </c>
      <c r="I590" t="str">
        <f>VLOOKUP($A590,Metadata!A$2:E$110,5,FALSE)</f>
        <v>UC</v>
      </c>
      <c r="J590" t="str">
        <f>VLOOKUP($A590,Metadata!A$2:E$110,3,FALSE)</f>
        <v>White</v>
      </c>
    </row>
    <row r="591" spans="1:10" x14ac:dyDescent="0.3">
      <c r="A591">
        <v>3004</v>
      </c>
      <c r="B591" t="s">
        <v>2</v>
      </c>
      <c r="C591">
        <v>12</v>
      </c>
      <c r="D591" t="s">
        <v>703</v>
      </c>
      <c r="E591" t="s">
        <v>9</v>
      </c>
      <c r="F591" t="s">
        <v>705</v>
      </c>
      <c r="G591">
        <f>VLOOKUP($A591,Metadata!A$2:E$110,4,FALSE)</f>
        <v>47</v>
      </c>
      <c r="H591" t="str">
        <f>VLOOKUP($A591,Metadata!A$2:E$110,2,FALSE)</f>
        <v>Female</v>
      </c>
      <c r="I591" t="str">
        <f>VLOOKUP($A591,Metadata!A$2:E$110,5,FALSE)</f>
        <v>UC</v>
      </c>
      <c r="J591" t="str">
        <f>VLOOKUP($A591,Metadata!A$2:E$110,3,FALSE)</f>
        <v>White</v>
      </c>
    </row>
    <row r="592" spans="1:10" x14ac:dyDescent="0.3">
      <c r="A592">
        <v>3004</v>
      </c>
      <c r="B592" t="s">
        <v>2</v>
      </c>
      <c r="C592">
        <v>12</v>
      </c>
      <c r="D592" t="s">
        <v>703</v>
      </c>
      <c r="E592" t="s">
        <v>4</v>
      </c>
      <c r="F592" t="s">
        <v>706</v>
      </c>
      <c r="G592">
        <f>VLOOKUP($A592,Metadata!A$2:E$110,4,FALSE)</f>
        <v>47</v>
      </c>
      <c r="H592" t="str">
        <f>VLOOKUP($A592,Metadata!A$2:E$110,2,FALSE)</f>
        <v>Female</v>
      </c>
      <c r="I592" t="str">
        <f>VLOOKUP($A592,Metadata!A$2:E$110,5,FALSE)</f>
        <v>UC</v>
      </c>
      <c r="J592" t="str">
        <f>VLOOKUP($A592,Metadata!A$2:E$110,3,FALSE)</f>
        <v>White</v>
      </c>
    </row>
    <row r="593" spans="1:10" x14ac:dyDescent="0.3">
      <c r="A593">
        <v>3004</v>
      </c>
      <c r="B593" t="s">
        <v>2</v>
      </c>
      <c r="C593">
        <v>12</v>
      </c>
      <c r="D593" t="s">
        <v>703</v>
      </c>
      <c r="E593" t="s">
        <v>7</v>
      </c>
      <c r="F593" t="s">
        <v>707</v>
      </c>
      <c r="G593">
        <f>VLOOKUP($A593,Metadata!A$2:E$110,4,FALSE)</f>
        <v>47</v>
      </c>
      <c r="H593" t="str">
        <f>VLOOKUP($A593,Metadata!A$2:E$110,2,FALSE)</f>
        <v>Female</v>
      </c>
      <c r="I593" t="str">
        <f>VLOOKUP($A593,Metadata!A$2:E$110,5,FALSE)</f>
        <v>UC</v>
      </c>
      <c r="J593" t="str">
        <f>VLOOKUP($A593,Metadata!A$2:E$110,3,FALSE)</f>
        <v>White</v>
      </c>
    </row>
    <row r="594" spans="1:10" x14ac:dyDescent="0.3">
      <c r="A594">
        <v>3004</v>
      </c>
      <c r="B594" t="s">
        <v>2</v>
      </c>
      <c r="C594">
        <v>12</v>
      </c>
      <c r="D594" t="s">
        <v>703</v>
      </c>
      <c r="E594" t="s">
        <v>4</v>
      </c>
      <c r="F594" t="s">
        <v>708</v>
      </c>
      <c r="G594">
        <f>VLOOKUP($A594,Metadata!A$2:E$110,4,FALSE)</f>
        <v>47</v>
      </c>
      <c r="H594" t="str">
        <f>VLOOKUP($A594,Metadata!A$2:E$110,2,FALSE)</f>
        <v>Female</v>
      </c>
      <c r="I594" t="str">
        <f>VLOOKUP($A594,Metadata!A$2:E$110,5,FALSE)</f>
        <v>UC</v>
      </c>
      <c r="J594" t="str">
        <f>VLOOKUP($A594,Metadata!A$2:E$110,3,FALSE)</f>
        <v>White</v>
      </c>
    </row>
    <row r="595" spans="1:10" x14ac:dyDescent="0.3">
      <c r="A595">
        <v>3004</v>
      </c>
      <c r="B595" t="s">
        <v>2</v>
      </c>
      <c r="C595">
        <v>12</v>
      </c>
      <c r="D595" t="s">
        <v>703</v>
      </c>
      <c r="E595" t="s">
        <v>7</v>
      </c>
      <c r="F595" t="s">
        <v>709</v>
      </c>
      <c r="G595">
        <f>VLOOKUP($A595,Metadata!A$2:E$110,4,FALSE)</f>
        <v>47</v>
      </c>
      <c r="H595" t="str">
        <f>VLOOKUP($A595,Metadata!A$2:E$110,2,FALSE)</f>
        <v>Female</v>
      </c>
      <c r="I595" t="str">
        <f>VLOOKUP($A595,Metadata!A$2:E$110,5,FALSE)</f>
        <v>UC</v>
      </c>
      <c r="J595" t="str">
        <f>VLOOKUP($A595,Metadata!A$2:E$110,3,FALSE)</f>
        <v>White</v>
      </c>
    </row>
    <row r="596" spans="1:10" x14ac:dyDescent="0.3">
      <c r="A596">
        <v>3004</v>
      </c>
      <c r="B596" t="s">
        <v>2</v>
      </c>
      <c r="C596">
        <v>12</v>
      </c>
      <c r="D596" t="s">
        <v>703</v>
      </c>
      <c r="E596" t="s">
        <v>1</v>
      </c>
      <c r="F596" t="s">
        <v>710</v>
      </c>
      <c r="G596">
        <f>VLOOKUP($A596,Metadata!A$2:E$110,4,FALSE)</f>
        <v>47</v>
      </c>
      <c r="H596" t="str">
        <f>VLOOKUP($A596,Metadata!A$2:E$110,2,FALSE)</f>
        <v>Female</v>
      </c>
      <c r="I596" t="str">
        <f>VLOOKUP($A596,Metadata!A$2:E$110,5,FALSE)</f>
        <v>UC</v>
      </c>
      <c r="J596" t="str">
        <f>VLOOKUP($A596,Metadata!A$2:E$110,3,FALSE)</f>
        <v>White</v>
      </c>
    </row>
    <row r="597" spans="1:10" x14ac:dyDescent="0.3">
      <c r="A597">
        <v>3004</v>
      </c>
      <c r="B597" t="s">
        <v>2</v>
      </c>
      <c r="C597">
        <v>30</v>
      </c>
      <c r="D597" t="s">
        <v>711</v>
      </c>
      <c r="E597" t="s">
        <v>4</v>
      </c>
      <c r="F597" t="s">
        <v>712</v>
      </c>
      <c r="G597">
        <f>VLOOKUP($A597,Metadata!A$2:E$110,4,FALSE)</f>
        <v>47</v>
      </c>
      <c r="H597" t="str">
        <f>VLOOKUP($A597,Metadata!A$2:E$110,2,FALSE)</f>
        <v>Female</v>
      </c>
      <c r="I597" t="str">
        <f>VLOOKUP($A597,Metadata!A$2:E$110,5,FALSE)</f>
        <v>UC</v>
      </c>
      <c r="J597" t="str">
        <f>VLOOKUP($A597,Metadata!A$2:E$110,3,FALSE)</f>
        <v>White</v>
      </c>
    </row>
    <row r="598" spans="1:10" x14ac:dyDescent="0.3">
      <c r="A598">
        <v>3004</v>
      </c>
      <c r="B598" t="s">
        <v>2</v>
      </c>
      <c r="C598">
        <v>30</v>
      </c>
      <c r="D598" t="s">
        <v>711</v>
      </c>
      <c r="E598" t="s">
        <v>9</v>
      </c>
      <c r="F598" t="s">
        <v>713</v>
      </c>
      <c r="G598">
        <f>VLOOKUP($A598,Metadata!A$2:E$110,4,FALSE)</f>
        <v>47</v>
      </c>
      <c r="H598" t="str">
        <f>VLOOKUP($A598,Metadata!A$2:E$110,2,FALSE)</f>
        <v>Female</v>
      </c>
      <c r="I598" t="str">
        <f>VLOOKUP($A598,Metadata!A$2:E$110,5,FALSE)</f>
        <v>UC</v>
      </c>
      <c r="J598" t="str">
        <f>VLOOKUP($A598,Metadata!A$2:E$110,3,FALSE)</f>
        <v>White</v>
      </c>
    </row>
    <row r="599" spans="1:10" x14ac:dyDescent="0.3">
      <c r="A599">
        <v>3004</v>
      </c>
      <c r="B599" t="s">
        <v>2</v>
      </c>
      <c r="C599">
        <v>30</v>
      </c>
      <c r="D599" t="s">
        <v>711</v>
      </c>
      <c r="E599" t="s">
        <v>7</v>
      </c>
      <c r="F599" t="s">
        <v>714</v>
      </c>
      <c r="G599">
        <f>VLOOKUP($A599,Metadata!A$2:E$110,4,FALSE)</f>
        <v>47</v>
      </c>
      <c r="H599" t="str">
        <f>VLOOKUP($A599,Metadata!A$2:E$110,2,FALSE)</f>
        <v>Female</v>
      </c>
      <c r="I599" t="str">
        <f>VLOOKUP($A599,Metadata!A$2:E$110,5,FALSE)</f>
        <v>UC</v>
      </c>
      <c r="J599" t="str">
        <f>VLOOKUP($A599,Metadata!A$2:E$110,3,FALSE)</f>
        <v>White</v>
      </c>
    </row>
    <row r="600" spans="1:10" x14ac:dyDescent="0.3">
      <c r="A600">
        <v>3004</v>
      </c>
      <c r="B600" t="s">
        <v>2</v>
      </c>
      <c r="C600">
        <v>30</v>
      </c>
      <c r="D600" t="s">
        <v>711</v>
      </c>
      <c r="E600" t="s">
        <v>1</v>
      </c>
      <c r="F600" t="s">
        <v>715</v>
      </c>
      <c r="G600">
        <f>VLOOKUP($A600,Metadata!A$2:E$110,4,FALSE)</f>
        <v>47</v>
      </c>
      <c r="H600" t="str">
        <f>VLOOKUP($A600,Metadata!A$2:E$110,2,FALSE)</f>
        <v>Female</v>
      </c>
      <c r="I600" t="str">
        <f>VLOOKUP($A600,Metadata!A$2:E$110,5,FALSE)</f>
        <v>UC</v>
      </c>
      <c r="J600" t="str">
        <f>VLOOKUP($A600,Metadata!A$2:E$110,3,FALSE)</f>
        <v>White</v>
      </c>
    </row>
    <row r="601" spans="1:10" x14ac:dyDescent="0.3">
      <c r="A601">
        <v>3004</v>
      </c>
      <c r="B601" t="s">
        <v>2</v>
      </c>
      <c r="C601">
        <v>23</v>
      </c>
      <c r="D601" t="s">
        <v>716</v>
      </c>
      <c r="E601" t="s">
        <v>1</v>
      </c>
      <c r="F601" t="s">
        <v>717</v>
      </c>
      <c r="G601">
        <f>VLOOKUP($A601,Metadata!A$2:E$110,4,FALSE)</f>
        <v>47</v>
      </c>
      <c r="H601" t="str">
        <f>VLOOKUP($A601,Metadata!A$2:E$110,2,FALSE)</f>
        <v>Female</v>
      </c>
      <c r="I601" t="str">
        <f>VLOOKUP($A601,Metadata!A$2:E$110,5,FALSE)</f>
        <v>UC</v>
      </c>
      <c r="J601" t="str">
        <f>VLOOKUP($A601,Metadata!A$2:E$110,3,FALSE)</f>
        <v>White</v>
      </c>
    </row>
    <row r="602" spans="1:10" x14ac:dyDescent="0.3">
      <c r="A602">
        <v>3004</v>
      </c>
      <c r="B602" t="s">
        <v>2</v>
      </c>
      <c r="C602">
        <v>23</v>
      </c>
      <c r="D602" t="s">
        <v>716</v>
      </c>
      <c r="E602" t="s">
        <v>9</v>
      </c>
      <c r="F602" t="s">
        <v>718</v>
      </c>
      <c r="G602">
        <f>VLOOKUP($A602,Metadata!A$2:E$110,4,FALSE)</f>
        <v>47</v>
      </c>
      <c r="H602" t="str">
        <f>VLOOKUP($A602,Metadata!A$2:E$110,2,FALSE)</f>
        <v>Female</v>
      </c>
      <c r="I602" t="str">
        <f>VLOOKUP($A602,Metadata!A$2:E$110,5,FALSE)</f>
        <v>UC</v>
      </c>
      <c r="J602" t="str">
        <f>VLOOKUP($A602,Metadata!A$2:E$110,3,FALSE)</f>
        <v>White</v>
      </c>
    </row>
    <row r="603" spans="1:10" x14ac:dyDescent="0.3">
      <c r="A603">
        <v>3004</v>
      </c>
      <c r="B603" t="s">
        <v>2</v>
      </c>
      <c r="C603">
        <v>23</v>
      </c>
      <c r="D603" t="s">
        <v>716</v>
      </c>
      <c r="E603" t="s">
        <v>4</v>
      </c>
      <c r="F603" t="s">
        <v>719</v>
      </c>
      <c r="G603">
        <f>VLOOKUP($A603,Metadata!A$2:E$110,4,FALSE)</f>
        <v>47</v>
      </c>
      <c r="H603" t="str">
        <f>VLOOKUP($A603,Metadata!A$2:E$110,2,FALSE)</f>
        <v>Female</v>
      </c>
      <c r="I603" t="str">
        <f>VLOOKUP($A603,Metadata!A$2:E$110,5,FALSE)</f>
        <v>UC</v>
      </c>
      <c r="J603" t="str">
        <f>VLOOKUP($A603,Metadata!A$2:E$110,3,FALSE)</f>
        <v>White</v>
      </c>
    </row>
    <row r="604" spans="1:10" x14ac:dyDescent="0.3">
      <c r="A604">
        <v>3004</v>
      </c>
      <c r="B604" t="s">
        <v>2</v>
      </c>
      <c r="C604">
        <v>23</v>
      </c>
      <c r="D604" t="s">
        <v>716</v>
      </c>
      <c r="E604" t="s">
        <v>7</v>
      </c>
      <c r="F604" t="s">
        <v>720</v>
      </c>
      <c r="G604">
        <f>VLOOKUP($A604,Metadata!A$2:E$110,4,FALSE)</f>
        <v>47</v>
      </c>
      <c r="H604" t="str">
        <f>VLOOKUP($A604,Metadata!A$2:E$110,2,FALSE)</f>
        <v>Female</v>
      </c>
      <c r="I604" t="str">
        <f>VLOOKUP($A604,Metadata!A$2:E$110,5,FALSE)</f>
        <v>UC</v>
      </c>
      <c r="J604" t="str">
        <f>VLOOKUP($A604,Metadata!A$2:E$110,3,FALSE)</f>
        <v>White</v>
      </c>
    </row>
    <row r="605" spans="1:10" x14ac:dyDescent="0.3">
      <c r="A605">
        <v>3004</v>
      </c>
      <c r="B605" t="s">
        <v>2</v>
      </c>
      <c r="C605">
        <v>23</v>
      </c>
      <c r="D605" t="s">
        <v>716</v>
      </c>
      <c r="E605" t="s">
        <v>4</v>
      </c>
      <c r="F605" t="s">
        <v>721</v>
      </c>
      <c r="G605">
        <f>VLOOKUP($A605,Metadata!A$2:E$110,4,FALSE)</f>
        <v>47</v>
      </c>
      <c r="H605" t="str">
        <f>VLOOKUP($A605,Metadata!A$2:E$110,2,FALSE)</f>
        <v>Female</v>
      </c>
      <c r="I605" t="str">
        <f>VLOOKUP($A605,Metadata!A$2:E$110,5,FALSE)</f>
        <v>UC</v>
      </c>
      <c r="J605" t="str">
        <f>VLOOKUP($A605,Metadata!A$2:E$110,3,FALSE)</f>
        <v>White</v>
      </c>
    </row>
    <row r="606" spans="1:10" x14ac:dyDescent="0.3">
      <c r="A606">
        <v>3004</v>
      </c>
      <c r="B606" t="s">
        <v>2</v>
      </c>
      <c r="C606">
        <v>23</v>
      </c>
      <c r="D606" t="s">
        <v>716</v>
      </c>
      <c r="E606" t="s">
        <v>9</v>
      </c>
      <c r="F606" t="s">
        <v>722</v>
      </c>
      <c r="G606">
        <f>VLOOKUP($A606,Metadata!A$2:E$110,4,FALSE)</f>
        <v>47</v>
      </c>
      <c r="H606" t="str">
        <f>VLOOKUP($A606,Metadata!A$2:E$110,2,FALSE)</f>
        <v>Female</v>
      </c>
      <c r="I606" t="str">
        <f>VLOOKUP($A606,Metadata!A$2:E$110,5,FALSE)</f>
        <v>UC</v>
      </c>
      <c r="J606" t="str">
        <f>VLOOKUP($A606,Metadata!A$2:E$110,3,FALSE)</f>
        <v>White</v>
      </c>
    </row>
    <row r="607" spans="1:10" x14ac:dyDescent="0.3">
      <c r="A607">
        <v>3004</v>
      </c>
      <c r="B607" t="s">
        <v>2</v>
      </c>
      <c r="C607">
        <v>23</v>
      </c>
      <c r="D607" t="s">
        <v>716</v>
      </c>
      <c r="E607" t="s">
        <v>7</v>
      </c>
      <c r="F607" t="s">
        <v>723</v>
      </c>
      <c r="G607">
        <f>VLOOKUP($A607,Metadata!A$2:E$110,4,FALSE)</f>
        <v>47</v>
      </c>
      <c r="H607" t="str">
        <f>VLOOKUP($A607,Metadata!A$2:E$110,2,FALSE)</f>
        <v>Female</v>
      </c>
      <c r="I607" t="str">
        <f>VLOOKUP($A607,Metadata!A$2:E$110,5,FALSE)</f>
        <v>UC</v>
      </c>
      <c r="J607" t="str">
        <f>VLOOKUP($A607,Metadata!A$2:E$110,3,FALSE)</f>
        <v>White</v>
      </c>
    </row>
    <row r="608" spans="1:10" x14ac:dyDescent="0.3">
      <c r="A608">
        <v>3004</v>
      </c>
      <c r="B608" t="s">
        <v>2</v>
      </c>
      <c r="C608">
        <v>25</v>
      </c>
      <c r="D608" t="s">
        <v>724</v>
      </c>
      <c r="E608" t="s">
        <v>7</v>
      </c>
      <c r="F608" t="s">
        <v>725</v>
      </c>
      <c r="G608">
        <f>VLOOKUP($A608,Metadata!A$2:E$110,4,FALSE)</f>
        <v>47</v>
      </c>
      <c r="H608" t="str">
        <f>VLOOKUP($A608,Metadata!A$2:E$110,2,FALSE)</f>
        <v>Female</v>
      </c>
      <c r="I608" t="str">
        <f>VLOOKUP($A608,Metadata!A$2:E$110,5,FALSE)</f>
        <v>UC</v>
      </c>
      <c r="J608" t="str">
        <f>VLOOKUP($A608,Metadata!A$2:E$110,3,FALSE)</f>
        <v>White</v>
      </c>
    </row>
    <row r="609" spans="1:10" x14ac:dyDescent="0.3">
      <c r="A609">
        <v>3004</v>
      </c>
      <c r="B609" t="s">
        <v>2</v>
      </c>
      <c r="C609">
        <v>25</v>
      </c>
      <c r="D609" t="s">
        <v>726</v>
      </c>
      <c r="E609" t="s">
        <v>1</v>
      </c>
      <c r="F609" t="s">
        <v>727</v>
      </c>
      <c r="G609">
        <f>VLOOKUP($A609,Metadata!A$2:E$110,4,FALSE)</f>
        <v>47</v>
      </c>
      <c r="H609" t="str">
        <f>VLOOKUP($A609,Metadata!A$2:E$110,2,FALSE)</f>
        <v>Female</v>
      </c>
      <c r="I609" t="str">
        <f>VLOOKUP($A609,Metadata!A$2:E$110,5,FALSE)</f>
        <v>UC</v>
      </c>
      <c r="J609" t="str">
        <f>VLOOKUP($A609,Metadata!A$2:E$110,3,FALSE)</f>
        <v>White</v>
      </c>
    </row>
    <row r="610" spans="1:10" x14ac:dyDescent="0.3">
      <c r="A610">
        <v>3004</v>
      </c>
      <c r="B610" t="s">
        <v>2</v>
      </c>
      <c r="C610">
        <v>25</v>
      </c>
      <c r="D610" t="s">
        <v>724</v>
      </c>
      <c r="E610" t="s">
        <v>7</v>
      </c>
      <c r="F610" t="s">
        <v>728</v>
      </c>
      <c r="G610">
        <f>VLOOKUP($A610,Metadata!A$2:E$110,4,FALSE)</f>
        <v>47</v>
      </c>
      <c r="H610" t="str">
        <f>VLOOKUP($A610,Metadata!A$2:E$110,2,FALSE)</f>
        <v>Female</v>
      </c>
      <c r="I610" t="str">
        <f>VLOOKUP($A610,Metadata!A$2:E$110,5,FALSE)</f>
        <v>UC</v>
      </c>
      <c r="J610" t="str">
        <f>VLOOKUP($A610,Metadata!A$2:E$110,3,FALSE)</f>
        <v>White</v>
      </c>
    </row>
    <row r="611" spans="1:10" x14ac:dyDescent="0.3">
      <c r="A611">
        <v>3004</v>
      </c>
      <c r="B611" t="s">
        <v>2</v>
      </c>
      <c r="C611">
        <v>25</v>
      </c>
      <c r="D611" t="s">
        <v>724</v>
      </c>
      <c r="E611" t="s">
        <v>4</v>
      </c>
      <c r="F611" t="s">
        <v>729</v>
      </c>
      <c r="G611">
        <f>VLOOKUP($A611,Metadata!A$2:E$110,4,FALSE)</f>
        <v>47</v>
      </c>
      <c r="H611" t="str">
        <f>VLOOKUP($A611,Metadata!A$2:E$110,2,FALSE)</f>
        <v>Female</v>
      </c>
      <c r="I611" t="str">
        <f>VLOOKUP($A611,Metadata!A$2:E$110,5,FALSE)</f>
        <v>UC</v>
      </c>
      <c r="J611" t="str">
        <f>VLOOKUP($A611,Metadata!A$2:E$110,3,FALSE)</f>
        <v>White</v>
      </c>
    </row>
    <row r="612" spans="1:10" x14ac:dyDescent="0.3">
      <c r="A612">
        <v>3004</v>
      </c>
      <c r="B612" t="s">
        <v>2</v>
      </c>
      <c r="C612">
        <v>25</v>
      </c>
      <c r="D612" t="s">
        <v>724</v>
      </c>
      <c r="E612" t="s">
        <v>1</v>
      </c>
      <c r="F612" t="s">
        <v>730</v>
      </c>
      <c r="G612">
        <f>VLOOKUP($A612,Metadata!A$2:E$110,4,FALSE)</f>
        <v>47</v>
      </c>
      <c r="H612" t="str">
        <f>VLOOKUP($A612,Metadata!A$2:E$110,2,FALSE)</f>
        <v>Female</v>
      </c>
      <c r="I612" t="str">
        <f>VLOOKUP($A612,Metadata!A$2:E$110,5,FALSE)</f>
        <v>UC</v>
      </c>
      <c r="J612" t="str">
        <f>VLOOKUP($A612,Metadata!A$2:E$110,3,FALSE)</f>
        <v>White</v>
      </c>
    </row>
    <row r="613" spans="1:10" x14ac:dyDescent="0.3">
      <c r="A613">
        <v>3004</v>
      </c>
      <c r="B613" t="s">
        <v>2</v>
      </c>
      <c r="C613">
        <v>25</v>
      </c>
      <c r="D613" t="s">
        <v>726</v>
      </c>
      <c r="E613" t="s">
        <v>9</v>
      </c>
      <c r="F613" t="s">
        <v>731</v>
      </c>
      <c r="G613">
        <f>VLOOKUP($A613,Metadata!A$2:E$110,4,FALSE)</f>
        <v>47</v>
      </c>
      <c r="H613" t="str">
        <f>VLOOKUP($A613,Metadata!A$2:E$110,2,FALSE)</f>
        <v>Female</v>
      </c>
      <c r="I613" t="str">
        <f>VLOOKUP($A613,Metadata!A$2:E$110,5,FALSE)</f>
        <v>UC</v>
      </c>
      <c r="J613" t="str">
        <f>VLOOKUP($A613,Metadata!A$2:E$110,3,FALSE)</f>
        <v>White</v>
      </c>
    </row>
    <row r="614" spans="1:10" x14ac:dyDescent="0.3">
      <c r="A614">
        <v>3004</v>
      </c>
      <c r="B614" t="s">
        <v>2</v>
      </c>
      <c r="C614">
        <v>25</v>
      </c>
      <c r="D614" t="s">
        <v>726</v>
      </c>
      <c r="E614" t="s">
        <v>4</v>
      </c>
      <c r="F614" t="s">
        <v>732</v>
      </c>
      <c r="G614">
        <f>VLOOKUP($A614,Metadata!A$2:E$110,4,FALSE)</f>
        <v>47</v>
      </c>
      <c r="H614" t="str">
        <f>VLOOKUP($A614,Metadata!A$2:E$110,2,FALSE)</f>
        <v>Female</v>
      </c>
      <c r="I614" t="str">
        <f>VLOOKUP($A614,Metadata!A$2:E$110,5,FALSE)</f>
        <v>UC</v>
      </c>
      <c r="J614" t="str">
        <f>VLOOKUP($A614,Metadata!A$2:E$110,3,FALSE)</f>
        <v>White</v>
      </c>
    </row>
    <row r="615" spans="1:10" x14ac:dyDescent="0.3">
      <c r="A615">
        <v>3004</v>
      </c>
      <c r="B615" t="s">
        <v>2</v>
      </c>
      <c r="C615">
        <v>25</v>
      </c>
      <c r="D615" t="s">
        <v>726</v>
      </c>
      <c r="E615" t="s">
        <v>7</v>
      </c>
      <c r="F615" t="s">
        <v>733</v>
      </c>
      <c r="G615">
        <f>VLOOKUP($A615,Metadata!A$2:E$110,4,FALSE)</f>
        <v>47</v>
      </c>
      <c r="H615" t="str">
        <f>VLOOKUP($A615,Metadata!A$2:E$110,2,FALSE)</f>
        <v>Female</v>
      </c>
      <c r="I615" t="str">
        <f>VLOOKUP($A615,Metadata!A$2:E$110,5,FALSE)</f>
        <v>UC</v>
      </c>
      <c r="J615" t="str">
        <f>VLOOKUP($A615,Metadata!A$2:E$110,3,FALSE)</f>
        <v>White</v>
      </c>
    </row>
    <row r="616" spans="1:10" x14ac:dyDescent="0.3">
      <c r="A616">
        <v>3004</v>
      </c>
      <c r="B616" t="s">
        <v>2</v>
      </c>
      <c r="C616">
        <v>25</v>
      </c>
      <c r="D616" t="s">
        <v>726</v>
      </c>
      <c r="E616" t="s">
        <v>7</v>
      </c>
      <c r="F616" t="s">
        <v>734</v>
      </c>
      <c r="G616">
        <f>VLOOKUP($A616,Metadata!A$2:E$110,4,FALSE)</f>
        <v>47</v>
      </c>
      <c r="H616" t="str">
        <f>VLOOKUP($A616,Metadata!A$2:E$110,2,FALSE)</f>
        <v>Female</v>
      </c>
      <c r="I616" t="str">
        <f>VLOOKUP($A616,Metadata!A$2:E$110,5,FALSE)</f>
        <v>UC</v>
      </c>
      <c r="J616" t="str">
        <f>VLOOKUP($A616,Metadata!A$2:E$110,3,FALSE)</f>
        <v>White</v>
      </c>
    </row>
    <row r="617" spans="1:10" x14ac:dyDescent="0.3">
      <c r="A617">
        <v>3004</v>
      </c>
      <c r="B617" t="s">
        <v>2</v>
      </c>
      <c r="C617">
        <v>25</v>
      </c>
      <c r="D617" t="s">
        <v>726</v>
      </c>
      <c r="E617" t="s">
        <v>9</v>
      </c>
      <c r="F617" t="s">
        <v>735</v>
      </c>
      <c r="G617">
        <f>VLOOKUP($A617,Metadata!A$2:E$110,4,FALSE)</f>
        <v>47</v>
      </c>
      <c r="H617" t="str">
        <f>VLOOKUP($A617,Metadata!A$2:E$110,2,FALSE)</f>
        <v>Female</v>
      </c>
      <c r="I617" t="str">
        <f>VLOOKUP($A617,Metadata!A$2:E$110,5,FALSE)</f>
        <v>UC</v>
      </c>
      <c r="J617" t="str">
        <f>VLOOKUP($A617,Metadata!A$2:E$110,3,FALSE)</f>
        <v>White</v>
      </c>
    </row>
    <row r="618" spans="1:10" x14ac:dyDescent="0.3">
      <c r="A618">
        <v>3004</v>
      </c>
      <c r="B618" t="s">
        <v>2</v>
      </c>
      <c r="C618">
        <v>25</v>
      </c>
      <c r="D618" t="s">
        <v>724</v>
      </c>
      <c r="E618" t="s">
        <v>9</v>
      </c>
      <c r="F618" t="s">
        <v>736</v>
      </c>
      <c r="G618">
        <f>VLOOKUP($A618,Metadata!A$2:E$110,4,FALSE)</f>
        <v>47</v>
      </c>
      <c r="H618" t="str">
        <f>VLOOKUP($A618,Metadata!A$2:E$110,2,FALSE)</f>
        <v>Female</v>
      </c>
      <c r="I618" t="str">
        <f>VLOOKUP($A618,Metadata!A$2:E$110,5,FALSE)</f>
        <v>UC</v>
      </c>
      <c r="J618" t="str">
        <f>VLOOKUP($A618,Metadata!A$2:E$110,3,FALSE)</f>
        <v>White</v>
      </c>
    </row>
    <row r="619" spans="1:10" x14ac:dyDescent="0.3">
      <c r="A619">
        <v>3004</v>
      </c>
      <c r="B619" t="s">
        <v>2</v>
      </c>
      <c r="C619">
        <v>25</v>
      </c>
      <c r="D619" t="s">
        <v>726</v>
      </c>
      <c r="E619" t="s">
        <v>4</v>
      </c>
      <c r="F619" t="s">
        <v>737</v>
      </c>
      <c r="G619">
        <f>VLOOKUP($A619,Metadata!A$2:E$110,4,FALSE)</f>
        <v>47</v>
      </c>
      <c r="H619" t="str">
        <f>VLOOKUP($A619,Metadata!A$2:E$110,2,FALSE)</f>
        <v>Female</v>
      </c>
      <c r="I619" t="str">
        <f>VLOOKUP($A619,Metadata!A$2:E$110,5,FALSE)</f>
        <v>UC</v>
      </c>
      <c r="J619" t="str">
        <f>VLOOKUP($A619,Metadata!A$2:E$110,3,FALSE)</f>
        <v>White</v>
      </c>
    </row>
    <row r="620" spans="1:10" x14ac:dyDescent="0.3">
      <c r="A620">
        <v>3004</v>
      </c>
      <c r="B620" t="s">
        <v>2</v>
      </c>
      <c r="C620">
        <v>25</v>
      </c>
      <c r="D620" t="s">
        <v>724</v>
      </c>
      <c r="E620" t="s">
        <v>9</v>
      </c>
      <c r="F620" t="s">
        <v>738</v>
      </c>
      <c r="G620">
        <f>VLOOKUP($A620,Metadata!A$2:E$110,4,FALSE)</f>
        <v>47</v>
      </c>
      <c r="H620" t="str">
        <f>VLOOKUP($A620,Metadata!A$2:E$110,2,FALSE)</f>
        <v>Female</v>
      </c>
      <c r="I620" t="str">
        <f>VLOOKUP($A620,Metadata!A$2:E$110,5,FALSE)</f>
        <v>UC</v>
      </c>
      <c r="J620" t="str">
        <f>VLOOKUP($A620,Metadata!A$2:E$110,3,FALSE)</f>
        <v>White</v>
      </c>
    </row>
    <row r="621" spans="1:10" x14ac:dyDescent="0.3">
      <c r="A621">
        <v>3004</v>
      </c>
      <c r="B621" t="s">
        <v>2</v>
      </c>
      <c r="C621">
        <v>25</v>
      </c>
      <c r="D621" t="s">
        <v>724</v>
      </c>
      <c r="E621" t="s">
        <v>4</v>
      </c>
      <c r="F621" t="s">
        <v>739</v>
      </c>
      <c r="G621">
        <f>VLOOKUP($A621,Metadata!A$2:E$110,4,FALSE)</f>
        <v>47</v>
      </c>
      <c r="H621" t="str">
        <f>VLOOKUP($A621,Metadata!A$2:E$110,2,FALSE)</f>
        <v>Female</v>
      </c>
      <c r="I621" t="str">
        <f>VLOOKUP($A621,Metadata!A$2:E$110,5,FALSE)</f>
        <v>UC</v>
      </c>
      <c r="J621" t="str">
        <f>VLOOKUP($A621,Metadata!A$2:E$110,3,FALSE)</f>
        <v>White</v>
      </c>
    </row>
    <row r="622" spans="1:10" x14ac:dyDescent="0.3">
      <c r="A622">
        <v>3004</v>
      </c>
      <c r="B622" t="s">
        <v>2</v>
      </c>
      <c r="C622">
        <v>16</v>
      </c>
      <c r="D622" t="s">
        <v>740</v>
      </c>
      <c r="E622" t="s">
        <v>4</v>
      </c>
      <c r="F622" t="s">
        <v>741</v>
      </c>
      <c r="G622">
        <f>VLOOKUP($A622,Metadata!A$2:E$110,4,FALSE)</f>
        <v>47</v>
      </c>
      <c r="H622" t="str">
        <f>VLOOKUP($A622,Metadata!A$2:E$110,2,FALSE)</f>
        <v>Female</v>
      </c>
      <c r="I622" t="str">
        <f>VLOOKUP($A622,Metadata!A$2:E$110,5,FALSE)</f>
        <v>UC</v>
      </c>
      <c r="J622" t="str">
        <f>VLOOKUP($A622,Metadata!A$2:E$110,3,FALSE)</f>
        <v>White</v>
      </c>
    </row>
    <row r="623" spans="1:10" x14ac:dyDescent="0.3">
      <c r="A623">
        <v>3004</v>
      </c>
      <c r="B623" t="s">
        <v>2</v>
      </c>
      <c r="C623">
        <v>16</v>
      </c>
      <c r="D623" t="s">
        <v>740</v>
      </c>
      <c r="E623" t="s">
        <v>7</v>
      </c>
      <c r="F623" t="s">
        <v>742</v>
      </c>
      <c r="G623">
        <f>VLOOKUP($A623,Metadata!A$2:E$110,4,FALSE)</f>
        <v>47</v>
      </c>
      <c r="H623" t="str">
        <f>VLOOKUP($A623,Metadata!A$2:E$110,2,FALSE)</f>
        <v>Female</v>
      </c>
      <c r="I623" t="str">
        <f>VLOOKUP($A623,Metadata!A$2:E$110,5,FALSE)</f>
        <v>UC</v>
      </c>
      <c r="J623" t="str">
        <f>VLOOKUP($A623,Metadata!A$2:E$110,3,FALSE)</f>
        <v>White</v>
      </c>
    </row>
    <row r="624" spans="1:10" x14ac:dyDescent="0.3">
      <c r="A624">
        <v>3004</v>
      </c>
      <c r="B624" t="s">
        <v>2</v>
      </c>
      <c r="C624">
        <v>16</v>
      </c>
      <c r="D624" t="s">
        <v>740</v>
      </c>
      <c r="E624" t="s">
        <v>1</v>
      </c>
      <c r="F624" t="s">
        <v>743</v>
      </c>
      <c r="G624">
        <f>VLOOKUP($A624,Metadata!A$2:E$110,4,FALSE)</f>
        <v>47</v>
      </c>
      <c r="H624" t="str">
        <f>VLOOKUP($A624,Metadata!A$2:E$110,2,FALSE)</f>
        <v>Female</v>
      </c>
      <c r="I624" t="str">
        <f>VLOOKUP($A624,Metadata!A$2:E$110,5,FALSE)</f>
        <v>UC</v>
      </c>
      <c r="J624" t="str">
        <f>VLOOKUP($A624,Metadata!A$2:E$110,3,FALSE)</f>
        <v>White</v>
      </c>
    </row>
    <row r="625" spans="1:10" x14ac:dyDescent="0.3">
      <c r="A625">
        <v>3004</v>
      </c>
      <c r="B625" t="s">
        <v>2</v>
      </c>
      <c r="C625">
        <v>16</v>
      </c>
      <c r="D625" t="s">
        <v>740</v>
      </c>
      <c r="E625" t="s">
        <v>4</v>
      </c>
      <c r="F625" t="s">
        <v>744</v>
      </c>
      <c r="G625">
        <f>VLOOKUP($A625,Metadata!A$2:E$110,4,FALSE)</f>
        <v>47</v>
      </c>
      <c r="H625" t="str">
        <f>VLOOKUP($A625,Metadata!A$2:E$110,2,FALSE)</f>
        <v>Female</v>
      </c>
      <c r="I625" t="str">
        <f>VLOOKUP($A625,Metadata!A$2:E$110,5,FALSE)</f>
        <v>UC</v>
      </c>
      <c r="J625" t="str">
        <f>VLOOKUP($A625,Metadata!A$2:E$110,3,FALSE)</f>
        <v>White</v>
      </c>
    </row>
    <row r="626" spans="1:10" x14ac:dyDescent="0.3">
      <c r="A626">
        <v>3004</v>
      </c>
      <c r="B626" t="s">
        <v>2</v>
      </c>
      <c r="C626">
        <v>16</v>
      </c>
      <c r="D626" t="s">
        <v>740</v>
      </c>
      <c r="E626" t="s">
        <v>7</v>
      </c>
      <c r="F626" t="s">
        <v>745</v>
      </c>
      <c r="G626">
        <f>VLOOKUP($A626,Metadata!A$2:E$110,4,FALSE)</f>
        <v>47</v>
      </c>
      <c r="H626" t="str">
        <f>VLOOKUP($A626,Metadata!A$2:E$110,2,FALSE)</f>
        <v>Female</v>
      </c>
      <c r="I626" t="str">
        <f>VLOOKUP($A626,Metadata!A$2:E$110,5,FALSE)</f>
        <v>UC</v>
      </c>
      <c r="J626" t="str">
        <f>VLOOKUP($A626,Metadata!A$2:E$110,3,FALSE)</f>
        <v>White</v>
      </c>
    </row>
    <row r="627" spans="1:10" x14ac:dyDescent="0.3">
      <c r="A627">
        <v>3004</v>
      </c>
      <c r="B627" t="s">
        <v>2</v>
      </c>
      <c r="C627">
        <v>16</v>
      </c>
      <c r="D627" t="s">
        <v>740</v>
      </c>
      <c r="E627" t="s">
        <v>9</v>
      </c>
      <c r="F627" t="s">
        <v>746</v>
      </c>
      <c r="G627">
        <f>VLOOKUP($A627,Metadata!A$2:E$110,4,FALSE)</f>
        <v>47</v>
      </c>
      <c r="H627" t="str">
        <f>VLOOKUP($A627,Metadata!A$2:E$110,2,FALSE)</f>
        <v>Female</v>
      </c>
      <c r="I627" t="str">
        <f>VLOOKUP($A627,Metadata!A$2:E$110,5,FALSE)</f>
        <v>UC</v>
      </c>
      <c r="J627" t="str">
        <f>VLOOKUP($A627,Metadata!A$2:E$110,3,FALSE)</f>
        <v>White</v>
      </c>
    </row>
    <row r="628" spans="1:10" x14ac:dyDescent="0.3">
      <c r="A628">
        <v>3004</v>
      </c>
      <c r="B628" t="s">
        <v>2</v>
      </c>
      <c r="C628">
        <v>16</v>
      </c>
      <c r="D628" t="s">
        <v>740</v>
      </c>
      <c r="E628" t="s">
        <v>9</v>
      </c>
      <c r="F628" t="s">
        <v>747</v>
      </c>
      <c r="G628">
        <f>VLOOKUP($A628,Metadata!A$2:E$110,4,FALSE)</f>
        <v>47</v>
      </c>
      <c r="H628" t="str">
        <f>VLOOKUP($A628,Metadata!A$2:E$110,2,FALSE)</f>
        <v>Female</v>
      </c>
      <c r="I628" t="str">
        <f>VLOOKUP($A628,Metadata!A$2:E$110,5,FALSE)</f>
        <v>UC</v>
      </c>
      <c r="J628" t="str">
        <f>VLOOKUP($A628,Metadata!A$2:E$110,3,FALSE)</f>
        <v>White</v>
      </c>
    </row>
    <row r="629" spans="1:10" x14ac:dyDescent="0.3">
      <c r="A629">
        <v>3004</v>
      </c>
      <c r="B629" t="s">
        <v>2</v>
      </c>
      <c r="C629">
        <v>13</v>
      </c>
      <c r="D629" t="s">
        <v>748</v>
      </c>
      <c r="E629" t="s">
        <v>7</v>
      </c>
      <c r="F629" t="s">
        <v>749</v>
      </c>
      <c r="G629">
        <f>VLOOKUP($A629,Metadata!A$2:E$110,4,FALSE)</f>
        <v>47</v>
      </c>
      <c r="H629" t="str">
        <f>VLOOKUP($A629,Metadata!A$2:E$110,2,FALSE)</f>
        <v>Female</v>
      </c>
      <c r="I629" t="str">
        <f>VLOOKUP($A629,Metadata!A$2:E$110,5,FALSE)</f>
        <v>UC</v>
      </c>
      <c r="J629" t="str">
        <f>VLOOKUP($A629,Metadata!A$2:E$110,3,FALSE)</f>
        <v>White</v>
      </c>
    </row>
    <row r="630" spans="1:10" x14ac:dyDescent="0.3">
      <c r="A630">
        <v>3004</v>
      </c>
      <c r="B630" t="s">
        <v>2</v>
      </c>
      <c r="C630">
        <v>13</v>
      </c>
      <c r="D630" t="s">
        <v>748</v>
      </c>
      <c r="E630" t="s">
        <v>9</v>
      </c>
      <c r="F630" t="s">
        <v>750</v>
      </c>
      <c r="G630">
        <f>VLOOKUP($A630,Metadata!A$2:E$110,4,FALSE)</f>
        <v>47</v>
      </c>
      <c r="H630" t="str">
        <f>VLOOKUP($A630,Metadata!A$2:E$110,2,FALSE)</f>
        <v>Female</v>
      </c>
      <c r="I630" t="str">
        <f>VLOOKUP($A630,Metadata!A$2:E$110,5,FALSE)</f>
        <v>UC</v>
      </c>
      <c r="J630" t="str">
        <f>VLOOKUP($A630,Metadata!A$2:E$110,3,FALSE)</f>
        <v>White</v>
      </c>
    </row>
    <row r="631" spans="1:10" x14ac:dyDescent="0.3">
      <c r="A631">
        <v>3004</v>
      </c>
      <c r="B631" t="s">
        <v>2</v>
      </c>
      <c r="C631">
        <v>13</v>
      </c>
      <c r="D631" t="s">
        <v>748</v>
      </c>
      <c r="E631" t="s">
        <v>1</v>
      </c>
      <c r="F631" t="s">
        <v>751</v>
      </c>
      <c r="G631">
        <f>VLOOKUP($A631,Metadata!A$2:E$110,4,FALSE)</f>
        <v>47</v>
      </c>
      <c r="H631" t="str">
        <f>VLOOKUP($A631,Metadata!A$2:E$110,2,FALSE)</f>
        <v>Female</v>
      </c>
      <c r="I631" t="str">
        <f>VLOOKUP($A631,Metadata!A$2:E$110,5,FALSE)</f>
        <v>UC</v>
      </c>
      <c r="J631" t="str">
        <f>VLOOKUP($A631,Metadata!A$2:E$110,3,FALSE)</f>
        <v>White</v>
      </c>
    </row>
    <row r="632" spans="1:10" x14ac:dyDescent="0.3">
      <c r="A632">
        <v>3004</v>
      </c>
      <c r="B632" t="s">
        <v>2</v>
      </c>
      <c r="C632">
        <v>13</v>
      </c>
      <c r="D632" t="s">
        <v>748</v>
      </c>
      <c r="E632" t="s">
        <v>4</v>
      </c>
      <c r="F632" t="s">
        <v>752</v>
      </c>
      <c r="G632">
        <f>VLOOKUP($A632,Metadata!A$2:E$110,4,FALSE)</f>
        <v>47</v>
      </c>
      <c r="H632" t="str">
        <f>VLOOKUP($A632,Metadata!A$2:E$110,2,FALSE)</f>
        <v>Female</v>
      </c>
      <c r="I632" t="str">
        <f>VLOOKUP($A632,Metadata!A$2:E$110,5,FALSE)</f>
        <v>UC</v>
      </c>
      <c r="J632" t="str">
        <f>VLOOKUP($A632,Metadata!A$2:E$110,3,FALSE)</f>
        <v>White</v>
      </c>
    </row>
    <row r="633" spans="1:10" x14ac:dyDescent="0.3">
      <c r="A633">
        <v>3004</v>
      </c>
      <c r="B633" t="s">
        <v>2</v>
      </c>
      <c r="C633">
        <v>13</v>
      </c>
      <c r="D633" t="s">
        <v>748</v>
      </c>
      <c r="E633" t="s">
        <v>4</v>
      </c>
      <c r="F633" t="s">
        <v>753</v>
      </c>
      <c r="G633">
        <f>VLOOKUP($A633,Metadata!A$2:E$110,4,FALSE)</f>
        <v>47</v>
      </c>
      <c r="H633" t="str">
        <f>VLOOKUP($A633,Metadata!A$2:E$110,2,FALSE)</f>
        <v>Female</v>
      </c>
      <c r="I633" t="str">
        <f>VLOOKUP($A633,Metadata!A$2:E$110,5,FALSE)</f>
        <v>UC</v>
      </c>
      <c r="J633" t="str">
        <f>VLOOKUP($A633,Metadata!A$2:E$110,3,FALSE)</f>
        <v>White</v>
      </c>
    </row>
    <row r="634" spans="1:10" x14ac:dyDescent="0.3">
      <c r="A634">
        <v>3004</v>
      </c>
      <c r="B634" t="s">
        <v>2</v>
      </c>
      <c r="C634">
        <v>13</v>
      </c>
      <c r="D634" t="s">
        <v>748</v>
      </c>
      <c r="E634" t="s">
        <v>9</v>
      </c>
      <c r="F634" t="s">
        <v>754</v>
      </c>
      <c r="G634">
        <f>VLOOKUP($A634,Metadata!A$2:E$110,4,FALSE)</f>
        <v>47</v>
      </c>
      <c r="H634" t="str">
        <f>VLOOKUP($A634,Metadata!A$2:E$110,2,FALSE)</f>
        <v>Female</v>
      </c>
      <c r="I634" t="str">
        <f>VLOOKUP($A634,Metadata!A$2:E$110,5,FALSE)</f>
        <v>UC</v>
      </c>
      <c r="J634" t="str">
        <f>VLOOKUP($A634,Metadata!A$2:E$110,3,FALSE)</f>
        <v>White</v>
      </c>
    </row>
    <row r="635" spans="1:10" x14ac:dyDescent="0.3">
      <c r="A635">
        <v>3004</v>
      </c>
      <c r="B635" t="s">
        <v>2</v>
      </c>
      <c r="C635">
        <v>13</v>
      </c>
      <c r="D635" t="s">
        <v>748</v>
      </c>
      <c r="E635" t="s">
        <v>7</v>
      </c>
      <c r="F635" t="s">
        <v>755</v>
      </c>
      <c r="G635">
        <f>VLOOKUP($A635,Metadata!A$2:E$110,4,FALSE)</f>
        <v>47</v>
      </c>
      <c r="H635" t="str">
        <f>VLOOKUP($A635,Metadata!A$2:E$110,2,FALSE)</f>
        <v>Female</v>
      </c>
      <c r="I635" t="str">
        <f>VLOOKUP($A635,Metadata!A$2:E$110,5,FALSE)</f>
        <v>UC</v>
      </c>
      <c r="J635" t="str">
        <f>VLOOKUP($A635,Metadata!A$2:E$110,3,FALSE)</f>
        <v>White</v>
      </c>
    </row>
    <row r="636" spans="1:10" x14ac:dyDescent="0.3">
      <c r="A636">
        <v>3004</v>
      </c>
      <c r="B636" t="s">
        <v>2</v>
      </c>
      <c r="C636">
        <v>11</v>
      </c>
      <c r="D636" t="s">
        <v>756</v>
      </c>
      <c r="E636" t="s">
        <v>4</v>
      </c>
      <c r="F636" t="s">
        <v>757</v>
      </c>
      <c r="G636">
        <f>VLOOKUP($A636,Metadata!A$2:E$110,4,FALSE)</f>
        <v>47</v>
      </c>
      <c r="H636" t="str">
        <f>VLOOKUP($A636,Metadata!A$2:E$110,2,FALSE)</f>
        <v>Female</v>
      </c>
      <c r="I636" t="str">
        <f>VLOOKUP($A636,Metadata!A$2:E$110,5,FALSE)</f>
        <v>UC</v>
      </c>
      <c r="J636" t="str">
        <f>VLOOKUP($A636,Metadata!A$2:E$110,3,FALSE)</f>
        <v>White</v>
      </c>
    </row>
    <row r="637" spans="1:10" x14ac:dyDescent="0.3">
      <c r="A637">
        <v>3004</v>
      </c>
      <c r="B637" t="s">
        <v>2</v>
      </c>
      <c r="C637">
        <v>11</v>
      </c>
      <c r="D637" t="s">
        <v>756</v>
      </c>
      <c r="E637" t="s">
        <v>4</v>
      </c>
      <c r="F637" t="s">
        <v>758</v>
      </c>
      <c r="G637">
        <f>VLOOKUP($A637,Metadata!A$2:E$110,4,FALSE)</f>
        <v>47</v>
      </c>
      <c r="H637" t="str">
        <f>VLOOKUP($A637,Metadata!A$2:E$110,2,FALSE)</f>
        <v>Female</v>
      </c>
      <c r="I637" t="str">
        <f>VLOOKUP($A637,Metadata!A$2:E$110,5,FALSE)</f>
        <v>UC</v>
      </c>
      <c r="J637" t="str">
        <f>VLOOKUP($A637,Metadata!A$2:E$110,3,FALSE)</f>
        <v>White</v>
      </c>
    </row>
    <row r="638" spans="1:10" x14ac:dyDescent="0.3">
      <c r="A638">
        <v>3004</v>
      </c>
      <c r="B638" t="s">
        <v>2</v>
      </c>
      <c r="C638">
        <v>11</v>
      </c>
      <c r="D638" t="s">
        <v>756</v>
      </c>
      <c r="E638" t="s">
        <v>9</v>
      </c>
      <c r="F638" t="s">
        <v>759</v>
      </c>
      <c r="G638">
        <f>VLOOKUP($A638,Metadata!A$2:E$110,4,FALSE)</f>
        <v>47</v>
      </c>
      <c r="H638" t="str">
        <f>VLOOKUP($A638,Metadata!A$2:E$110,2,FALSE)</f>
        <v>Female</v>
      </c>
      <c r="I638" t="str">
        <f>VLOOKUP($A638,Metadata!A$2:E$110,5,FALSE)</f>
        <v>UC</v>
      </c>
      <c r="J638" t="str">
        <f>VLOOKUP($A638,Metadata!A$2:E$110,3,FALSE)</f>
        <v>White</v>
      </c>
    </row>
    <row r="639" spans="1:10" x14ac:dyDescent="0.3">
      <c r="A639">
        <v>3004</v>
      </c>
      <c r="B639" t="s">
        <v>2</v>
      </c>
      <c r="C639">
        <v>11</v>
      </c>
      <c r="D639" t="s">
        <v>756</v>
      </c>
      <c r="E639" t="s">
        <v>1</v>
      </c>
      <c r="F639" t="s">
        <v>760</v>
      </c>
      <c r="G639">
        <f>VLOOKUP($A639,Metadata!A$2:E$110,4,FALSE)</f>
        <v>47</v>
      </c>
      <c r="H639" t="str">
        <f>VLOOKUP($A639,Metadata!A$2:E$110,2,FALSE)</f>
        <v>Female</v>
      </c>
      <c r="I639" t="str">
        <f>VLOOKUP($A639,Metadata!A$2:E$110,5,FALSE)</f>
        <v>UC</v>
      </c>
      <c r="J639" t="str">
        <f>VLOOKUP($A639,Metadata!A$2:E$110,3,FALSE)</f>
        <v>White</v>
      </c>
    </row>
    <row r="640" spans="1:10" x14ac:dyDescent="0.3">
      <c r="A640">
        <v>3004</v>
      </c>
      <c r="B640" t="s">
        <v>2</v>
      </c>
      <c r="C640">
        <v>11</v>
      </c>
      <c r="D640" t="s">
        <v>756</v>
      </c>
      <c r="E640" t="s">
        <v>9</v>
      </c>
      <c r="F640" t="s">
        <v>761</v>
      </c>
      <c r="G640">
        <f>VLOOKUP($A640,Metadata!A$2:E$110,4,FALSE)</f>
        <v>47</v>
      </c>
      <c r="H640" t="str">
        <f>VLOOKUP($A640,Metadata!A$2:E$110,2,FALSE)</f>
        <v>Female</v>
      </c>
      <c r="I640" t="str">
        <f>VLOOKUP($A640,Metadata!A$2:E$110,5,FALSE)</f>
        <v>UC</v>
      </c>
      <c r="J640" t="str">
        <f>VLOOKUP($A640,Metadata!A$2:E$110,3,FALSE)</f>
        <v>White</v>
      </c>
    </row>
    <row r="641" spans="1:10" x14ac:dyDescent="0.3">
      <c r="A641">
        <v>3004</v>
      </c>
      <c r="B641" t="s">
        <v>2</v>
      </c>
      <c r="C641">
        <v>11</v>
      </c>
      <c r="D641" t="s">
        <v>756</v>
      </c>
      <c r="E641" t="s">
        <v>7</v>
      </c>
      <c r="F641" t="s">
        <v>762</v>
      </c>
      <c r="G641">
        <f>VLOOKUP($A641,Metadata!A$2:E$110,4,FALSE)</f>
        <v>47</v>
      </c>
      <c r="H641" t="str">
        <f>VLOOKUP($A641,Metadata!A$2:E$110,2,FALSE)</f>
        <v>Female</v>
      </c>
      <c r="I641" t="str">
        <f>VLOOKUP($A641,Metadata!A$2:E$110,5,FALSE)</f>
        <v>UC</v>
      </c>
      <c r="J641" t="str">
        <f>VLOOKUP($A641,Metadata!A$2:E$110,3,FALSE)</f>
        <v>White</v>
      </c>
    </row>
    <row r="642" spans="1:10" x14ac:dyDescent="0.3">
      <c r="A642">
        <v>3004</v>
      </c>
      <c r="B642" t="s">
        <v>2</v>
      </c>
      <c r="C642">
        <v>11</v>
      </c>
      <c r="D642" t="s">
        <v>756</v>
      </c>
      <c r="E642" t="s">
        <v>7</v>
      </c>
      <c r="F642" t="s">
        <v>763</v>
      </c>
      <c r="G642">
        <f>VLOOKUP($A642,Metadata!A$2:E$110,4,FALSE)</f>
        <v>47</v>
      </c>
      <c r="H642" t="str">
        <f>VLOOKUP($A642,Metadata!A$2:E$110,2,FALSE)</f>
        <v>Female</v>
      </c>
      <c r="I642" t="str">
        <f>VLOOKUP($A642,Metadata!A$2:E$110,5,FALSE)</f>
        <v>UC</v>
      </c>
      <c r="J642" t="str">
        <f>VLOOKUP($A642,Metadata!A$2:E$110,3,FALSE)</f>
        <v>White</v>
      </c>
    </row>
    <row r="643" spans="1:10" x14ac:dyDescent="0.3">
      <c r="A643">
        <v>3004</v>
      </c>
      <c r="B643" t="s">
        <v>2</v>
      </c>
      <c r="C643">
        <v>19</v>
      </c>
      <c r="D643" t="s">
        <v>764</v>
      </c>
      <c r="E643" t="s">
        <v>7</v>
      </c>
      <c r="F643" t="s">
        <v>765</v>
      </c>
      <c r="G643">
        <f>VLOOKUP($A643,Metadata!A$2:E$110,4,FALSE)</f>
        <v>47</v>
      </c>
      <c r="H643" t="str">
        <f>VLOOKUP($A643,Metadata!A$2:E$110,2,FALSE)</f>
        <v>Female</v>
      </c>
      <c r="I643" t="str">
        <f>VLOOKUP($A643,Metadata!A$2:E$110,5,FALSE)</f>
        <v>UC</v>
      </c>
      <c r="J643" t="str">
        <f>VLOOKUP($A643,Metadata!A$2:E$110,3,FALSE)</f>
        <v>White</v>
      </c>
    </row>
    <row r="644" spans="1:10" x14ac:dyDescent="0.3">
      <c r="A644">
        <v>3004</v>
      </c>
      <c r="B644" t="s">
        <v>2</v>
      </c>
      <c r="C644">
        <v>19</v>
      </c>
      <c r="D644" t="s">
        <v>764</v>
      </c>
      <c r="E644" t="s">
        <v>4</v>
      </c>
      <c r="F644" t="s">
        <v>766</v>
      </c>
      <c r="G644">
        <f>VLOOKUP($A644,Metadata!A$2:E$110,4,FALSE)</f>
        <v>47</v>
      </c>
      <c r="H644" t="str">
        <f>VLOOKUP($A644,Metadata!A$2:E$110,2,FALSE)</f>
        <v>Female</v>
      </c>
      <c r="I644" t="str">
        <f>VLOOKUP($A644,Metadata!A$2:E$110,5,FALSE)</f>
        <v>UC</v>
      </c>
      <c r="J644" t="str">
        <f>VLOOKUP($A644,Metadata!A$2:E$110,3,FALSE)</f>
        <v>White</v>
      </c>
    </row>
    <row r="645" spans="1:10" x14ac:dyDescent="0.3">
      <c r="A645">
        <v>3004</v>
      </c>
      <c r="B645" t="s">
        <v>2</v>
      </c>
      <c r="C645">
        <v>19</v>
      </c>
      <c r="D645" t="s">
        <v>764</v>
      </c>
      <c r="E645" t="s">
        <v>1</v>
      </c>
      <c r="F645" t="s">
        <v>767</v>
      </c>
      <c r="G645">
        <f>VLOOKUP($A645,Metadata!A$2:E$110,4,FALSE)</f>
        <v>47</v>
      </c>
      <c r="H645" t="str">
        <f>VLOOKUP($A645,Metadata!A$2:E$110,2,FALSE)</f>
        <v>Female</v>
      </c>
      <c r="I645" t="str">
        <f>VLOOKUP($A645,Metadata!A$2:E$110,5,FALSE)</f>
        <v>UC</v>
      </c>
      <c r="J645" t="str">
        <f>VLOOKUP($A645,Metadata!A$2:E$110,3,FALSE)</f>
        <v>White</v>
      </c>
    </row>
    <row r="646" spans="1:10" x14ac:dyDescent="0.3">
      <c r="A646">
        <v>3004</v>
      </c>
      <c r="B646" t="s">
        <v>2</v>
      </c>
      <c r="C646">
        <v>19</v>
      </c>
      <c r="D646" t="s">
        <v>764</v>
      </c>
      <c r="E646" t="s">
        <v>9</v>
      </c>
      <c r="F646" t="s">
        <v>768</v>
      </c>
      <c r="G646">
        <f>VLOOKUP($A646,Metadata!A$2:E$110,4,FALSE)</f>
        <v>47</v>
      </c>
      <c r="H646" t="str">
        <f>VLOOKUP($A646,Metadata!A$2:E$110,2,FALSE)</f>
        <v>Female</v>
      </c>
      <c r="I646" t="str">
        <f>VLOOKUP($A646,Metadata!A$2:E$110,5,FALSE)</f>
        <v>UC</v>
      </c>
      <c r="J646" t="str">
        <f>VLOOKUP($A646,Metadata!A$2:E$110,3,FALSE)</f>
        <v>White</v>
      </c>
    </row>
    <row r="647" spans="1:10" x14ac:dyDescent="0.3">
      <c r="A647">
        <v>3004</v>
      </c>
      <c r="B647" t="s">
        <v>2</v>
      </c>
      <c r="C647">
        <v>19</v>
      </c>
      <c r="D647" t="s">
        <v>764</v>
      </c>
      <c r="E647" t="s">
        <v>7</v>
      </c>
      <c r="F647" t="s">
        <v>769</v>
      </c>
      <c r="G647">
        <f>VLOOKUP($A647,Metadata!A$2:E$110,4,FALSE)</f>
        <v>47</v>
      </c>
      <c r="H647" t="str">
        <f>VLOOKUP($A647,Metadata!A$2:E$110,2,FALSE)</f>
        <v>Female</v>
      </c>
      <c r="I647" t="str">
        <f>VLOOKUP($A647,Metadata!A$2:E$110,5,FALSE)</f>
        <v>UC</v>
      </c>
      <c r="J647" t="str">
        <f>VLOOKUP($A647,Metadata!A$2:E$110,3,FALSE)</f>
        <v>White</v>
      </c>
    </row>
    <row r="648" spans="1:10" x14ac:dyDescent="0.3">
      <c r="A648">
        <v>3004</v>
      </c>
      <c r="B648" t="s">
        <v>2</v>
      </c>
      <c r="C648">
        <v>19</v>
      </c>
      <c r="D648" t="s">
        <v>764</v>
      </c>
      <c r="E648" t="s">
        <v>9</v>
      </c>
      <c r="F648" t="s">
        <v>770</v>
      </c>
      <c r="G648">
        <f>VLOOKUP($A648,Metadata!A$2:E$110,4,FALSE)</f>
        <v>47</v>
      </c>
      <c r="H648" t="str">
        <f>VLOOKUP($A648,Metadata!A$2:E$110,2,FALSE)</f>
        <v>Female</v>
      </c>
      <c r="I648" t="str">
        <f>VLOOKUP($A648,Metadata!A$2:E$110,5,FALSE)</f>
        <v>UC</v>
      </c>
      <c r="J648" t="str">
        <f>VLOOKUP($A648,Metadata!A$2:E$110,3,FALSE)</f>
        <v>White</v>
      </c>
    </row>
    <row r="649" spans="1:10" x14ac:dyDescent="0.3">
      <c r="A649">
        <v>3004</v>
      </c>
      <c r="B649" t="s">
        <v>2</v>
      </c>
      <c r="C649">
        <v>19</v>
      </c>
      <c r="D649" t="s">
        <v>764</v>
      </c>
      <c r="E649" t="s">
        <v>4</v>
      </c>
      <c r="F649" t="s">
        <v>771</v>
      </c>
      <c r="G649">
        <f>VLOOKUP($A649,Metadata!A$2:E$110,4,FALSE)</f>
        <v>47</v>
      </c>
      <c r="H649" t="str">
        <f>VLOOKUP($A649,Metadata!A$2:E$110,2,FALSE)</f>
        <v>Female</v>
      </c>
      <c r="I649" t="str">
        <f>VLOOKUP($A649,Metadata!A$2:E$110,5,FALSE)</f>
        <v>UC</v>
      </c>
      <c r="J649" t="str">
        <f>VLOOKUP($A649,Metadata!A$2:E$110,3,FALSE)</f>
        <v>White</v>
      </c>
    </row>
    <row r="650" spans="1:10" x14ac:dyDescent="0.3">
      <c r="A650">
        <v>3004</v>
      </c>
      <c r="B650" t="s">
        <v>2</v>
      </c>
      <c r="C650">
        <v>27</v>
      </c>
      <c r="D650" t="s">
        <v>772</v>
      </c>
      <c r="E650" t="s">
        <v>1</v>
      </c>
      <c r="F650" t="s">
        <v>773</v>
      </c>
      <c r="G650">
        <f>VLOOKUP($A650,Metadata!A$2:E$110,4,FALSE)</f>
        <v>47</v>
      </c>
      <c r="H650" t="str">
        <f>VLOOKUP($A650,Metadata!A$2:E$110,2,FALSE)</f>
        <v>Female</v>
      </c>
      <c r="I650" t="str">
        <f>VLOOKUP($A650,Metadata!A$2:E$110,5,FALSE)</f>
        <v>UC</v>
      </c>
      <c r="J650" t="str">
        <f>VLOOKUP($A650,Metadata!A$2:E$110,3,FALSE)</f>
        <v>White</v>
      </c>
    </row>
    <row r="651" spans="1:10" x14ac:dyDescent="0.3">
      <c r="A651">
        <v>3004</v>
      </c>
      <c r="B651" t="s">
        <v>2</v>
      </c>
      <c r="C651">
        <v>27</v>
      </c>
      <c r="D651" t="s">
        <v>772</v>
      </c>
      <c r="E651" t="s">
        <v>7</v>
      </c>
      <c r="F651" t="s">
        <v>774</v>
      </c>
      <c r="G651">
        <f>VLOOKUP($A651,Metadata!A$2:E$110,4,FALSE)</f>
        <v>47</v>
      </c>
      <c r="H651" t="str">
        <f>VLOOKUP($A651,Metadata!A$2:E$110,2,FALSE)</f>
        <v>Female</v>
      </c>
      <c r="I651" t="str">
        <f>VLOOKUP($A651,Metadata!A$2:E$110,5,FALSE)</f>
        <v>UC</v>
      </c>
      <c r="J651" t="str">
        <f>VLOOKUP($A651,Metadata!A$2:E$110,3,FALSE)</f>
        <v>White</v>
      </c>
    </row>
    <row r="652" spans="1:10" x14ac:dyDescent="0.3">
      <c r="A652">
        <v>3004</v>
      </c>
      <c r="B652" t="s">
        <v>2</v>
      </c>
      <c r="C652">
        <v>27</v>
      </c>
      <c r="D652" t="s">
        <v>772</v>
      </c>
      <c r="E652" t="s">
        <v>9</v>
      </c>
      <c r="F652" t="s">
        <v>775</v>
      </c>
      <c r="G652">
        <f>VLOOKUP($A652,Metadata!A$2:E$110,4,FALSE)</f>
        <v>47</v>
      </c>
      <c r="H652" t="str">
        <f>VLOOKUP($A652,Metadata!A$2:E$110,2,FALSE)</f>
        <v>Female</v>
      </c>
      <c r="I652" t="str">
        <f>VLOOKUP($A652,Metadata!A$2:E$110,5,FALSE)</f>
        <v>UC</v>
      </c>
      <c r="J652" t="str">
        <f>VLOOKUP($A652,Metadata!A$2:E$110,3,FALSE)</f>
        <v>White</v>
      </c>
    </row>
    <row r="653" spans="1:10" x14ac:dyDescent="0.3">
      <c r="A653">
        <v>3004</v>
      </c>
      <c r="B653" t="s">
        <v>2</v>
      </c>
      <c r="C653">
        <v>27</v>
      </c>
      <c r="D653" t="s">
        <v>772</v>
      </c>
      <c r="E653" t="s">
        <v>4</v>
      </c>
      <c r="F653" t="s">
        <v>776</v>
      </c>
      <c r="G653">
        <f>VLOOKUP($A653,Metadata!A$2:E$110,4,FALSE)</f>
        <v>47</v>
      </c>
      <c r="H653" t="str">
        <f>VLOOKUP($A653,Metadata!A$2:E$110,2,FALSE)</f>
        <v>Female</v>
      </c>
      <c r="I653" t="str">
        <f>VLOOKUP($A653,Metadata!A$2:E$110,5,FALSE)</f>
        <v>UC</v>
      </c>
      <c r="J653" t="str">
        <f>VLOOKUP($A653,Metadata!A$2:E$110,3,FALSE)</f>
        <v>White</v>
      </c>
    </row>
    <row r="654" spans="1:10" x14ac:dyDescent="0.3">
      <c r="A654">
        <v>3004</v>
      </c>
      <c r="B654" t="s">
        <v>2</v>
      </c>
      <c r="C654">
        <v>27</v>
      </c>
      <c r="D654" t="s">
        <v>772</v>
      </c>
      <c r="E654" t="s">
        <v>7</v>
      </c>
      <c r="F654" t="s">
        <v>777</v>
      </c>
      <c r="G654">
        <f>VLOOKUP($A654,Metadata!A$2:E$110,4,FALSE)</f>
        <v>47</v>
      </c>
      <c r="H654" t="str">
        <f>VLOOKUP($A654,Metadata!A$2:E$110,2,FALSE)</f>
        <v>Female</v>
      </c>
      <c r="I654" t="str">
        <f>VLOOKUP($A654,Metadata!A$2:E$110,5,FALSE)</f>
        <v>UC</v>
      </c>
      <c r="J654" t="str">
        <f>VLOOKUP($A654,Metadata!A$2:E$110,3,FALSE)</f>
        <v>White</v>
      </c>
    </row>
    <row r="655" spans="1:10" x14ac:dyDescent="0.3">
      <c r="A655">
        <v>3004</v>
      </c>
      <c r="B655" t="s">
        <v>2</v>
      </c>
      <c r="C655">
        <v>27</v>
      </c>
      <c r="D655" t="s">
        <v>772</v>
      </c>
      <c r="E655" t="s">
        <v>4</v>
      </c>
      <c r="F655" t="s">
        <v>778</v>
      </c>
      <c r="G655">
        <f>VLOOKUP($A655,Metadata!A$2:E$110,4,FALSE)</f>
        <v>47</v>
      </c>
      <c r="H655" t="str">
        <f>VLOOKUP($A655,Metadata!A$2:E$110,2,FALSE)</f>
        <v>Female</v>
      </c>
      <c r="I655" t="str">
        <f>VLOOKUP($A655,Metadata!A$2:E$110,5,FALSE)</f>
        <v>UC</v>
      </c>
      <c r="J655" t="str">
        <f>VLOOKUP($A655,Metadata!A$2:E$110,3,FALSE)</f>
        <v>White</v>
      </c>
    </row>
    <row r="656" spans="1:10" x14ac:dyDescent="0.3">
      <c r="A656">
        <v>3004</v>
      </c>
      <c r="B656" t="s">
        <v>2</v>
      </c>
      <c r="C656">
        <v>27</v>
      </c>
      <c r="D656" t="s">
        <v>772</v>
      </c>
      <c r="E656" t="s">
        <v>9</v>
      </c>
      <c r="F656" t="s">
        <v>779</v>
      </c>
      <c r="G656">
        <f>VLOOKUP($A656,Metadata!A$2:E$110,4,FALSE)</f>
        <v>47</v>
      </c>
      <c r="H656" t="str">
        <f>VLOOKUP($A656,Metadata!A$2:E$110,2,FALSE)</f>
        <v>Female</v>
      </c>
      <c r="I656" t="str">
        <f>VLOOKUP($A656,Metadata!A$2:E$110,5,FALSE)</f>
        <v>UC</v>
      </c>
      <c r="J656" t="str">
        <f>VLOOKUP($A656,Metadata!A$2:E$110,3,FALSE)</f>
        <v>White</v>
      </c>
    </row>
    <row r="657" spans="1:10" x14ac:dyDescent="0.3">
      <c r="A657">
        <v>3004</v>
      </c>
      <c r="B657" t="s">
        <v>2</v>
      </c>
      <c r="C657">
        <v>28</v>
      </c>
      <c r="D657" t="s">
        <v>780</v>
      </c>
      <c r="E657" t="s">
        <v>9</v>
      </c>
      <c r="F657" t="s">
        <v>781</v>
      </c>
      <c r="G657">
        <f>VLOOKUP($A657,Metadata!A$2:E$110,4,FALSE)</f>
        <v>47</v>
      </c>
      <c r="H657" t="str">
        <f>VLOOKUP($A657,Metadata!A$2:E$110,2,FALSE)</f>
        <v>Female</v>
      </c>
      <c r="I657" t="str">
        <f>VLOOKUP($A657,Metadata!A$2:E$110,5,FALSE)</f>
        <v>UC</v>
      </c>
      <c r="J657" t="str">
        <f>VLOOKUP($A657,Metadata!A$2:E$110,3,FALSE)</f>
        <v>White</v>
      </c>
    </row>
    <row r="658" spans="1:10" x14ac:dyDescent="0.3">
      <c r="A658">
        <v>3004</v>
      </c>
      <c r="B658" t="s">
        <v>2</v>
      </c>
      <c r="C658">
        <v>28</v>
      </c>
      <c r="D658" t="s">
        <v>780</v>
      </c>
      <c r="E658" t="s">
        <v>7</v>
      </c>
      <c r="F658" t="s">
        <v>782</v>
      </c>
      <c r="G658">
        <f>VLOOKUP($A658,Metadata!A$2:E$110,4,FALSE)</f>
        <v>47</v>
      </c>
      <c r="H658" t="str">
        <f>VLOOKUP($A658,Metadata!A$2:E$110,2,FALSE)</f>
        <v>Female</v>
      </c>
      <c r="I658" t="str">
        <f>VLOOKUP($A658,Metadata!A$2:E$110,5,FALSE)</f>
        <v>UC</v>
      </c>
      <c r="J658" t="str">
        <f>VLOOKUP($A658,Metadata!A$2:E$110,3,FALSE)</f>
        <v>White</v>
      </c>
    </row>
    <row r="659" spans="1:10" x14ac:dyDescent="0.3">
      <c r="A659">
        <v>3004</v>
      </c>
      <c r="B659" t="s">
        <v>2</v>
      </c>
      <c r="C659">
        <v>28</v>
      </c>
      <c r="D659" t="s">
        <v>780</v>
      </c>
      <c r="E659" t="s">
        <v>9</v>
      </c>
      <c r="F659" t="s">
        <v>783</v>
      </c>
      <c r="G659">
        <f>VLOOKUP($A659,Metadata!A$2:E$110,4,FALSE)</f>
        <v>47</v>
      </c>
      <c r="H659" t="str">
        <f>VLOOKUP($A659,Metadata!A$2:E$110,2,FALSE)</f>
        <v>Female</v>
      </c>
      <c r="I659" t="str">
        <f>VLOOKUP($A659,Metadata!A$2:E$110,5,FALSE)</f>
        <v>UC</v>
      </c>
      <c r="J659" t="str">
        <f>VLOOKUP($A659,Metadata!A$2:E$110,3,FALSE)</f>
        <v>White</v>
      </c>
    </row>
    <row r="660" spans="1:10" x14ac:dyDescent="0.3">
      <c r="A660">
        <v>3004</v>
      </c>
      <c r="B660" t="s">
        <v>2</v>
      </c>
      <c r="C660">
        <v>28</v>
      </c>
      <c r="D660" t="s">
        <v>780</v>
      </c>
      <c r="E660" t="s">
        <v>4</v>
      </c>
      <c r="F660" t="s">
        <v>784</v>
      </c>
      <c r="G660">
        <f>VLOOKUP($A660,Metadata!A$2:E$110,4,FALSE)</f>
        <v>47</v>
      </c>
      <c r="H660" t="str">
        <f>VLOOKUP($A660,Metadata!A$2:E$110,2,FALSE)</f>
        <v>Female</v>
      </c>
      <c r="I660" t="str">
        <f>VLOOKUP($A660,Metadata!A$2:E$110,5,FALSE)</f>
        <v>UC</v>
      </c>
      <c r="J660" t="str">
        <f>VLOOKUP($A660,Metadata!A$2:E$110,3,FALSE)</f>
        <v>White</v>
      </c>
    </row>
    <row r="661" spans="1:10" x14ac:dyDescent="0.3">
      <c r="A661">
        <v>3004</v>
      </c>
      <c r="B661" t="s">
        <v>2</v>
      </c>
      <c r="C661">
        <v>28</v>
      </c>
      <c r="D661" t="s">
        <v>780</v>
      </c>
      <c r="E661" t="s">
        <v>7</v>
      </c>
      <c r="F661" t="s">
        <v>785</v>
      </c>
      <c r="G661">
        <f>VLOOKUP($A661,Metadata!A$2:E$110,4,FALSE)</f>
        <v>47</v>
      </c>
      <c r="H661" t="str">
        <f>VLOOKUP($A661,Metadata!A$2:E$110,2,FALSE)</f>
        <v>Female</v>
      </c>
      <c r="I661" t="str">
        <f>VLOOKUP($A661,Metadata!A$2:E$110,5,FALSE)</f>
        <v>UC</v>
      </c>
      <c r="J661" t="str">
        <f>VLOOKUP($A661,Metadata!A$2:E$110,3,FALSE)</f>
        <v>White</v>
      </c>
    </row>
    <row r="662" spans="1:10" x14ac:dyDescent="0.3">
      <c r="A662">
        <v>3004</v>
      </c>
      <c r="B662" t="s">
        <v>2</v>
      </c>
      <c r="C662">
        <v>28</v>
      </c>
      <c r="D662" t="s">
        <v>780</v>
      </c>
      <c r="E662" t="s">
        <v>4</v>
      </c>
      <c r="F662" t="s">
        <v>786</v>
      </c>
      <c r="G662">
        <f>VLOOKUP($A662,Metadata!A$2:E$110,4,FALSE)</f>
        <v>47</v>
      </c>
      <c r="H662" t="str">
        <f>VLOOKUP($A662,Metadata!A$2:E$110,2,FALSE)</f>
        <v>Female</v>
      </c>
      <c r="I662" t="str">
        <f>VLOOKUP($A662,Metadata!A$2:E$110,5,FALSE)</f>
        <v>UC</v>
      </c>
      <c r="J662" t="str">
        <f>VLOOKUP($A662,Metadata!A$2:E$110,3,FALSE)</f>
        <v>White</v>
      </c>
    </row>
    <row r="663" spans="1:10" x14ac:dyDescent="0.3">
      <c r="A663">
        <v>3004</v>
      </c>
      <c r="B663" t="s">
        <v>2</v>
      </c>
      <c r="C663">
        <v>28</v>
      </c>
      <c r="D663" t="s">
        <v>780</v>
      </c>
      <c r="E663" t="s">
        <v>1</v>
      </c>
      <c r="F663" t="s">
        <v>787</v>
      </c>
      <c r="G663">
        <f>VLOOKUP($A663,Metadata!A$2:E$110,4,FALSE)</f>
        <v>47</v>
      </c>
      <c r="H663" t="str">
        <f>VLOOKUP($A663,Metadata!A$2:E$110,2,FALSE)</f>
        <v>Female</v>
      </c>
      <c r="I663" t="str">
        <f>VLOOKUP($A663,Metadata!A$2:E$110,5,FALSE)</f>
        <v>UC</v>
      </c>
      <c r="J663" t="str">
        <f>VLOOKUP($A663,Metadata!A$2:E$110,3,FALSE)</f>
        <v>White</v>
      </c>
    </row>
    <row r="664" spans="1:10" x14ac:dyDescent="0.3">
      <c r="A664">
        <v>3004</v>
      </c>
      <c r="B664" t="s">
        <v>2</v>
      </c>
      <c r="C664">
        <v>15</v>
      </c>
      <c r="D664" t="s">
        <v>788</v>
      </c>
      <c r="E664" t="s">
        <v>1</v>
      </c>
      <c r="F664" t="s">
        <v>789</v>
      </c>
      <c r="G664">
        <f>VLOOKUP($A664,Metadata!A$2:E$110,4,FALSE)</f>
        <v>47</v>
      </c>
      <c r="H664" t="str">
        <f>VLOOKUP($A664,Metadata!A$2:E$110,2,FALSE)</f>
        <v>Female</v>
      </c>
      <c r="I664" t="str">
        <f>VLOOKUP($A664,Metadata!A$2:E$110,5,FALSE)</f>
        <v>UC</v>
      </c>
      <c r="J664" t="str">
        <f>VLOOKUP($A664,Metadata!A$2:E$110,3,FALSE)</f>
        <v>White</v>
      </c>
    </row>
    <row r="665" spans="1:10" x14ac:dyDescent="0.3">
      <c r="A665">
        <v>3004</v>
      </c>
      <c r="B665" t="s">
        <v>2</v>
      </c>
      <c r="C665">
        <v>15</v>
      </c>
      <c r="D665" t="s">
        <v>788</v>
      </c>
      <c r="E665" t="s">
        <v>7</v>
      </c>
      <c r="F665" t="s">
        <v>790</v>
      </c>
      <c r="G665">
        <f>VLOOKUP($A665,Metadata!A$2:E$110,4,FALSE)</f>
        <v>47</v>
      </c>
      <c r="H665" t="str">
        <f>VLOOKUP($A665,Metadata!A$2:E$110,2,FALSE)</f>
        <v>Female</v>
      </c>
      <c r="I665" t="str">
        <f>VLOOKUP($A665,Metadata!A$2:E$110,5,FALSE)</f>
        <v>UC</v>
      </c>
      <c r="J665" t="str">
        <f>VLOOKUP($A665,Metadata!A$2:E$110,3,FALSE)</f>
        <v>White</v>
      </c>
    </row>
    <row r="666" spans="1:10" x14ac:dyDescent="0.3">
      <c r="A666">
        <v>3004</v>
      </c>
      <c r="B666" t="s">
        <v>2</v>
      </c>
      <c r="C666">
        <v>15</v>
      </c>
      <c r="D666" t="s">
        <v>788</v>
      </c>
      <c r="E666" t="s">
        <v>4</v>
      </c>
      <c r="F666" t="s">
        <v>791</v>
      </c>
      <c r="G666">
        <f>VLOOKUP($A666,Metadata!A$2:E$110,4,FALSE)</f>
        <v>47</v>
      </c>
      <c r="H666" t="str">
        <f>VLOOKUP($A666,Metadata!A$2:E$110,2,FALSE)</f>
        <v>Female</v>
      </c>
      <c r="I666" t="str">
        <f>VLOOKUP($A666,Metadata!A$2:E$110,5,FALSE)</f>
        <v>UC</v>
      </c>
      <c r="J666" t="str">
        <f>VLOOKUP($A666,Metadata!A$2:E$110,3,FALSE)</f>
        <v>White</v>
      </c>
    </row>
    <row r="667" spans="1:10" x14ac:dyDescent="0.3">
      <c r="A667">
        <v>3004</v>
      </c>
      <c r="B667" t="s">
        <v>2</v>
      </c>
      <c r="C667">
        <v>15</v>
      </c>
      <c r="D667" t="s">
        <v>788</v>
      </c>
      <c r="E667" t="s">
        <v>9</v>
      </c>
      <c r="F667" t="s">
        <v>792</v>
      </c>
      <c r="G667">
        <f>VLOOKUP($A667,Metadata!A$2:E$110,4,FALSE)</f>
        <v>47</v>
      </c>
      <c r="H667" t="str">
        <f>VLOOKUP($A667,Metadata!A$2:E$110,2,FALSE)</f>
        <v>Female</v>
      </c>
      <c r="I667" t="str">
        <f>VLOOKUP($A667,Metadata!A$2:E$110,5,FALSE)</f>
        <v>UC</v>
      </c>
      <c r="J667" t="str">
        <f>VLOOKUP($A667,Metadata!A$2:E$110,3,FALSE)</f>
        <v>White</v>
      </c>
    </row>
    <row r="668" spans="1:10" x14ac:dyDescent="0.3">
      <c r="A668">
        <v>3004</v>
      </c>
      <c r="B668" t="s">
        <v>2</v>
      </c>
      <c r="C668">
        <v>15</v>
      </c>
      <c r="D668" t="s">
        <v>788</v>
      </c>
      <c r="E668" t="s">
        <v>7</v>
      </c>
      <c r="F668" t="s">
        <v>793</v>
      </c>
      <c r="G668">
        <f>VLOOKUP($A668,Metadata!A$2:E$110,4,FALSE)</f>
        <v>47</v>
      </c>
      <c r="H668" t="str">
        <f>VLOOKUP($A668,Metadata!A$2:E$110,2,FALSE)</f>
        <v>Female</v>
      </c>
      <c r="I668" t="str">
        <f>VLOOKUP($A668,Metadata!A$2:E$110,5,FALSE)</f>
        <v>UC</v>
      </c>
      <c r="J668" t="str">
        <f>VLOOKUP($A668,Metadata!A$2:E$110,3,FALSE)</f>
        <v>White</v>
      </c>
    </row>
    <row r="669" spans="1:10" x14ac:dyDescent="0.3">
      <c r="A669">
        <v>3004</v>
      </c>
      <c r="B669" t="s">
        <v>2</v>
      </c>
      <c r="C669">
        <v>15</v>
      </c>
      <c r="D669" t="s">
        <v>788</v>
      </c>
      <c r="E669" t="s">
        <v>9</v>
      </c>
      <c r="F669" t="s">
        <v>794</v>
      </c>
      <c r="G669">
        <f>VLOOKUP($A669,Metadata!A$2:E$110,4,FALSE)</f>
        <v>47</v>
      </c>
      <c r="H669" t="str">
        <f>VLOOKUP($A669,Metadata!A$2:E$110,2,FALSE)</f>
        <v>Female</v>
      </c>
      <c r="I669" t="str">
        <f>VLOOKUP($A669,Metadata!A$2:E$110,5,FALSE)</f>
        <v>UC</v>
      </c>
      <c r="J669" t="str">
        <f>VLOOKUP($A669,Metadata!A$2:E$110,3,FALSE)</f>
        <v>White</v>
      </c>
    </row>
    <row r="670" spans="1:10" x14ac:dyDescent="0.3">
      <c r="A670">
        <v>3004</v>
      </c>
      <c r="B670" t="s">
        <v>2</v>
      </c>
      <c r="C670">
        <v>15</v>
      </c>
      <c r="D670" t="s">
        <v>788</v>
      </c>
      <c r="E670" t="s">
        <v>4</v>
      </c>
      <c r="F670" t="s">
        <v>795</v>
      </c>
      <c r="G670">
        <f>VLOOKUP($A670,Metadata!A$2:E$110,4,FALSE)</f>
        <v>47</v>
      </c>
      <c r="H670" t="str">
        <f>VLOOKUP($A670,Metadata!A$2:E$110,2,FALSE)</f>
        <v>Female</v>
      </c>
      <c r="I670" t="str">
        <f>VLOOKUP($A670,Metadata!A$2:E$110,5,FALSE)</f>
        <v>UC</v>
      </c>
      <c r="J670" t="str">
        <f>VLOOKUP($A670,Metadata!A$2:E$110,3,FALSE)</f>
        <v>White</v>
      </c>
    </row>
    <row r="671" spans="1:10" x14ac:dyDescent="0.3">
      <c r="A671">
        <v>3004</v>
      </c>
      <c r="B671" t="s">
        <v>2</v>
      </c>
      <c r="C671">
        <v>14</v>
      </c>
      <c r="D671" t="s">
        <v>796</v>
      </c>
      <c r="E671" t="s">
        <v>1</v>
      </c>
      <c r="F671" t="s">
        <v>797</v>
      </c>
      <c r="G671">
        <f>VLOOKUP($A671,Metadata!A$2:E$110,4,FALSE)</f>
        <v>47</v>
      </c>
      <c r="H671" t="str">
        <f>VLOOKUP($A671,Metadata!A$2:E$110,2,FALSE)</f>
        <v>Female</v>
      </c>
      <c r="I671" t="str">
        <f>VLOOKUP($A671,Metadata!A$2:E$110,5,FALSE)</f>
        <v>UC</v>
      </c>
      <c r="J671" t="str">
        <f>VLOOKUP($A671,Metadata!A$2:E$110,3,FALSE)</f>
        <v>White</v>
      </c>
    </row>
    <row r="672" spans="1:10" x14ac:dyDescent="0.3">
      <c r="A672">
        <v>3004</v>
      </c>
      <c r="B672" t="s">
        <v>2</v>
      </c>
      <c r="C672">
        <v>14</v>
      </c>
      <c r="D672" t="s">
        <v>796</v>
      </c>
      <c r="E672" t="s">
        <v>9</v>
      </c>
      <c r="F672" t="s">
        <v>798</v>
      </c>
      <c r="G672">
        <f>VLOOKUP($A672,Metadata!A$2:E$110,4,FALSE)</f>
        <v>47</v>
      </c>
      <c r="H672" t="str">
        <f>VLOOKUP($A672,Metadata!A$2:E$110,2,FALSE)</f>
        <v>Female</v>
      </c>
      <c r="I672" t="str">
        <f>VLOOKUP($A672,Metadata!A$2:E$110,5,FALSE)</f>
        <v>UC</v>
      </c>
      <c r="J672" t="str">
        <f>VLOOKUP($A672,Metadata!A$2:E$110,3,FALSE)</f>
        <v>White</v>
      </c>
    </row>
    <row r="673" spans="1:10" x14ac:dyDescent="0.3">
      <c r="A673">
        <v>3004</v>
      </c>
      <c r="B673" t="s">
        <v>2</v>
      </c>
      <c r="C673">
        <v>14</v>
      </c>
      <c r="D673" t="s">
        <v>796</v>
      </c>
      <c r="E673" t="s">
        <v>9</v>
      </c>
      <c r="F673" t="s">
        <v>799</v>
      </c>
      <c r="G673">
        <f>VLOOKUP($A673,Metadata!A$2:E$110,4,FALSE)</f>
        <v>47</v>
      </c>
      <c r="H673" t="str">
        <f>VLOOKUP($A673,Metadata!A$2:E$110,2,FALSE)</f>
        <v>Female</v>
      </c>
      <c r="I673" t="str">
        <f>VLOOKUP($A673,Metadata!A$2:E$110,5,FALSE)</f>
        <v>UC</v>
      </c>
      <c r="J673" t="str">
        <f>VLOOKUP($A673,Metadata!A$2:E$110,3,FALSE)</f>
        <v>White</v>
      </c>
    </row>
    <row r="674" spans="1:10" x14ac:dyDescent="0.3">
      <c r="A674">
        <v>3004</v>
      </c>
      <c r="B674" t="s">
        <v>2</v>
      </c>
      <c r="C674">
        <v>14</v>
      </c>
      <c r="D674" t="s">
        <v>796</v>
      </c>
      <c r="E674" t="s">
        <v>7</v>
      </c>
      <c r="F674" t="s">
        <v>800</v>
      </c>
      <c r="G674">
        <f>VLOOKUP($A674,Metadata!A$2:E$110,4,FALSE)</f>
        <v>47</v>
      </c>
      <c r="H674" t="str">
        <f>VLOOKUP($A674,Metadata!A$2:E$110,2,FALSE)</f>
        <v>Female</v>
      </c>
      <c r="I674" t="str">
        <f>VLOOKUP($A674,Metadata!A$2:E$110,5,FALSE)</f>
        <v>UC</v>
      </c>
      <c r="J674" t="str">
        <f>VLOOKUP($A674,Metadata!A$2:E$110,3,FALSE)</f>
        <v>White</v>
      </c>
    </row>
    <row r="675" spans="1:10" x14ac:dyDescent="0.3">
      <c r="A675">
        <v>3004</v>
      </c>
      <c r="B675" t="s">
        <v>2</v>
      </c>
      <c r="C675">
        <v>14</v>
      </c>
      <c r="D675" t="s">
        <v>796</v>
      </c>
      <c r="E675" t="s">
        <v>7</v>
      </c>
      <c r="F675" t="s">
        <v>801</v>
      </c>
      <c r="G675">
        <f>VLOOKUP($A675,Metadata!A$2:E$110,4,FALSE)</f>
        <v>47</v>
      </c>
      <c r="H675" t="str">
        <f>VLOOKUP($A675,Metadata!A$2:E$110,2,FALSE)</f>
        <v>Female</v>
      </c>
      <c r="I675" t="str">
        <f>VLOOKUP($A675,Metadata!A$2:E$110,5,FALSE)</f>
        <v>UC</v>
      </c>
      <c r="J675" t="str">
        <f>VLOOKUP($A675,Metadata!A$2:E$110,3,FALSE)</f>
        <v>White</v>
      </c>
    </row>
    <row r="676" spans="1:10" x14ac:dyDescent="0.3">
      <c r="A676">
        <v>3004</v>
      </c>
      <c r="B676" t="s">
        <v>2</v>
      </c>
      <c r="C676">
        <v>14</v>
      </c>
      <c r="D676" t="s">
        <v>796</v>
      </c>
      <c r="E676" t="s">
        <v>4</v>
      </c>
      <c r="F676" t="s">
        <v>802</v>
      </c>
      <c r="G676">
        <f>VLOOKUP($A676,Metadata!A$2:E$110,4,FALSE)</f>
        <v>47</v>
      </c>
      <c r="H676" t="str">
        <f>VLOOKUP($A676,Metadata!A$2:E$110,2,FALSE)</f>
        <v>Female</v>
      </c>
      <c r="I676" t="str">
        <f>VLOOKUP($A676,Metadata!A$2:E$110,5,FALSE)</f>
        <v>UC</v>
      </c>
      <c r="J676" t="str">
        <f>VLOOKUP($A676,Metadata!A$2:E$110,3,FALSE)</f>
        <v>White</v>
      </c>
    </row>
    <row r="677" spans="1:10" x14ac:dyDescent="0.3">
      <c r="A677">
        <v>3004</v>
      </c>
      <c r="B677" t="s">
        <v>2</v>
      </c>
      <c r="C677">
        <v>14</v>
      </c>
      <c r="D677" t="s">
        <v>796</v>
      </c>
      <c r="E677" t="s">
        <v>4</v>
      </c>
      <c r="F677" t="s">
        <v>803</v>
      </c>
      <c r="G677">
        <f>VLOOKUP($A677,Metadata!A$2:E$110,4,FALSE)</f>
        <v>47</v>
      </c>
      <c r="H677" t="str">
        <f>VLOOKUP($A677,Metadata!A$2:E$110,2,FALSE)</f>
        <v>Female</v>
      </c>
      <c r="I677" t="str">
        <f>VLOOKUP($A677,Metadata!A$2:E$110,5,FALSE)</f>
        <v>UC</v>
      </c>
      <c r="J677" t="str">
        <f>VLOOKUP($A677,Metadata!A$2:E$110,3,FALSE)</f>
        <v>White</v>
      </c>
    </row>
    <row r="678" spans="1:10" x14ac:dyDescent="0.3">
      <c r="A678">
        <v>3004</v>
      </c>
      <c r="B678" t="s">
        <v>2</v>
      </c>
      <c r="C678">
        <v>20</v>
      </c>
      <c r="D678" t="s">
        <v>804</v>
      </c>
      <c r="E678" t="s">
        <v>9</v>
      </c>
      <c r="F678" t="s">
        <v>805</v>
      </c>
      <c r="G678">
        <f>VLOOKUP($A678,Metadata!A$2:E$110,4,FALSE)</f>
        <v>47</v>
      </c>
      <c r="H678" t="str">
        <f>VLOOKUP($A678,Metadata!A$2:E$110,2,FALSE)</f>
        <v>Female</v>
      </c>
      <c r="I678" t="str">
        <f>VLOOKUP($A678,Metadata!A$2:E$110,5,FALSE)</f>
        <v>UC</v>
      </c>
      <c r="J678" t="str">
        <f>VLOOKUP($A678,Metadata!A$2:E$110,3,FALSE)</f>
        <v>White</v>
      </c>
    </row>
    <row r="679" spans="1:10" x14ac:dyDescent="0.3">
      <c r="A679">
        <v>3004</v>
      </c>
      <c r="B679" t="s">
        <v>2</v>
      </c>
      <c r="C679">
        <v>20</v>
      </c>
      <c r="D679" t="s">
        <v>804</v>
      </c>
      <c r="E679" t="s">
        <v>1</v>
      </c>
      <c r="F679" t="s">
        <v>806</v>
      </c>
      <c r="G679">
        <f>VLOOKUP($A679,Metadata!A$2:E$110,4,FALSE)</f>
        <v>47</v>
      </c>
      <c r="H679" t="str">
        <f>VLOOKUP($A679,Metadata!A$2:E$110,2,FALSE)</f>
        <v>Female</v>
      </c>
      <c r="I679" t="str">
        <f>VLOOKUP($A679,Metadata!A$2:E$110,5,FALSE)</f>
        <v>UC</v>
      </c>
      <c r="J679" t="str">
        <f>VLOOKUP($A679,Metadata!A$2:E$110,3,FALSE)</f>
        <v>White</v>
      </c>
    </row>
    <row r="680" spans="1:10" x14ac:dyDescent="0.3">
      <c r="A680">
        <v>3004</v>
      </c>
      <c r="B680" t="s">
        <v>2</v>
      </c>
      <c r="C680">
        <v>20</v>
      </c>
      <c r="D680" t="s">
        <v>804</v>
      </c>
      <c r="E680" t="s">
        <v>4</v>
      </c>
      <c r="F680" t="s">
        <v>807</v>
      </c>
      <c r="G680">
        <f>VLOOKUP($A680,Metadata!A$2:E$110,4,FALSE)</f>
        <v>47</v>
      </c>
      <c r="H680" t="str">
        <f>VLOOKUP($A680,Metadata!A$2:E$110,2,FALSE)</f>
        <v>Female</v>
      </c>
      <c r="I680" t="str">
        <f>VLOOKUP($A680,Metadata!A$2:E$110,5,FALSE)</f>
        <v>UC</v>
      </c>
      <c r="J680" t="str">
        <f>VLOOKUP($A680,Metadata!A$2:E$110,3,FALSE)</f>
        <v>White</v>
      </c>
    </row>
    <row r="681" spans="1:10" x14ac:dyDescent="0.3">
      <c r="A681">
        <v>3004</v>
      </c>
      <c r="B681" t="s">
        <v>2</v>
      </c>
      <c r="C681">
        <v>20</v>
      </c>
      <c r="D681" t="s">
        <v>804</v>
      </c>
      <c r="E681" t="s">
        <v>4</v>
      </c>
      <c r="F681" t="s">
        <v>808</v>
      </c>
      <c r="G681">
        <f>VLOOKUP($A681,Metadata!A$2:E$110,4,FALSE)</f>
        <v>47</v>
      </c>
      <c r="H681" t="str">
        <f>VLOOKUP($A681,Metadata!A$2:E$110,2,FALSE)</f>
        <v>Female</v>
      </c>
      <c r="I681" t="str">
        <f>VLOOKUP($A681,Metadata!A$2:E$110,5,FALSE)</f>
        <v>UC</v>
      </c>
      <c r="J681" t="str">
        <f>VLOOKUP($A681,Metadata!A$2:E$110,3,FALSE)</f>
        <v>White</v>
      </c>
    </row>
    <row r="682" spans="1:10" x14ac:dyDescent="0.3">
      <c r="A682">
        <v>3004</v>
      </c>
      <c r="B682" t="s">
        <v>2</v>
      </c>
      <c r="C682">
        <v>20</v>
      </c>
      <c r="D682" t="s">
        <v>804</v>
      </c>
      <c r="E682" t="s">
        <v>7</v>
      </c>
      <c r="F682" t="s">
        <v>809</v>
      </c>
      <c r="G682">
        <f>VLOOKUP($A682,Metadata!A$2:E$110,4,FALSE)</f>
        <v>47</v>
      </c>
      <c r="H682" t="str">
        <f>VLOOKUP($A682,Metadata!A$2:E$110,2,FALSE)</f>
        <v>Female</v>
      </c>
      <c r="I682" t="str">
        <f>VLOOKUP($A682,Metadata!A$2:E$110,5,FALSE)</f>
        <v>UC</v>
      </c>
      <c r="J682" t="str">
        <f>VLOOKUP($A682,Metadata!A$2:E$110,3,FALSE)</f>
        <v>White</v>
      </c>
    </row>
    <row r="683" spans="1:10" x14ac:dyDescent="0.3">
      <c r="A683">
        <v>3004</v>
      </c>
      <c r="B683" t="s">
        <v>2</v>
      </c>
      <c r="C683">
        <v>20</v>
      </c>
      <c r="D683" t="s">
        <v>804</v>
      </c>
      <c r="E683" t="s">
        <v>9</v>
      </c>
      <c r="F683" t="s">
        <v>810</v>
      </c>
      <c r="G683">
        <f>VLOOKUP($A683,Metadata!A$2:E$110,4,FALSE)</f>
        <v>47</v>
      </c>
      <c r="H683" t="str">
        <f>VLOOKUP($A683,Metadata!A$2:E$110,2,FALSE)</f>
        <v>Female</v>
      </c>
      <c r="I683" t="str">
        <f>VLOOKUP($A683,Metadata!A$2:E$110,5,FALSE)</f>
        <v>UC</v>
      </c>
      <c r="J683" t="str">
        <f>VLOOKUP($A683,Metadata!A$2:E$110,3,FALSE)</f>
        <v>White</v>
      </c>
    </row>
    <row r="684" spans="1:10" x14ac:dyDescent="0.3">
      <c r="A684">
        <v>3004</v>
      </c>
      <c r="B684" t="s">
        <v>2</v>
      </c>
      <c r="C684">
        <v>20</v>
      </c>
      <c r="D684" t="s">
        <v>804</v>
      </c>
      <c r="E684" t="s">
        <v>7</v>
      </c>
      <c r="F684" t="s">
        <v>811</v>
      </c>
      <c r="G684">
        <f>VLOOKUP($A684,Metadata!A$2:E$110,4,FALSE)</f>
        <v>47</v>
      </c>
      <c r="H684" t="str">
        <f>VLOOKUP($A684,Metadata!A$2:E$110,2,FALSE)</f>
        <v>Female</v>
      </c>
      <c r="I684" t="str">
        <f>VLOOKUP($A684,Metadata!A$2:E$110,5,FALSE)</f>
        <v>UC</v>
      </c>
      <c r="J684" t="str">
        <f>VLOOKUP($A684,Metadata!A$2:E$110,3,FALSE)</f>
        <v>White</v>
      </c>
    </row>
    <row r="685" spans="1:10" x14ac:dyDescent="0.3">
      <c r="A685">
        <v>3004</v>
      </c>
      <c r="B685" t="s">
        <v>2</v>
      </c>
      <c r="C685">
        <v>18</v>
      </c>
      <c r="D685" t="s">
        <v>812</v>
      </c>
      <c r="E685" t="s">
        <v>1</v>
      </c>
      <c r="F685" t="s">
        <v>813</v>
      </c>
      <c r="G685">
        <f>VLOOKUP($A685,Metadata!A$2:E$110,4,FALSE)</f>
        <v>47</v>
      </c>
      <c r="H685" t="str">
        <f>VLOOKUP($A685,Metadata!A$2:E$110,2,FALSE)</f>
        <v>Female</v>
      </c>
      <c r="I685" t="str">
        <f>VLOOKUP($A685,Metadata!A$2:E$110,5,FALSE)</f>
        <v>UC</v>
      </c>
      <c r="J685" t="str">
        <f>VLOOKUP($A685,Metadata!A$2:E$110,3,FALSE)</f>
        <v>White</v>
      </c>
    </row>
    <row r="686" spans="1:10" x14ac:dyDescent="0.3">
      <c r="A686">
        <v>3004</v>
      </c>
      <c r="B686" t="s">
        <v>2</v>
      </c>
      <c r="C686">
        <v>18</v>
      </c>
      <c r="D686" t="s">
        <v>812</v>
      </c>
      <c r="E686" t="s">
        <v>7</v>
      </c>
      <c r="F686" t="s">
        <v>814</v>
      </c>
      <c r="G686">
        <f>VLOOKUP($A686,Metadata!A$2:E$110,4,FALSE)</f>
        <v>47</v>
      </c>
      <c r="H686" t="str">
        <f>VLOOKUP($A686,Metadata!A$2:E$110,2,FALSE)</f>
        <v>Female</v>
      </c>
      <c r="I686" t="str">
        <f>VLOOKUP($A686,Metadata!A$2:E$110,5,FALSE)</f>
        <v>UC</v>
      </c>
      <c r="J686" t="str">
        <f>VLOOKUP($A686,Metadata!A$2:E$110,3,FALSE)</f>
        <v>White</v>
      </c>
    </row>
    <row r="687" spans="1:10" x14ac:dyDescent="0.3">
      <c r="A687">
        <v>3004</v>
      </c>
      <c r="B687" t="s">
        <v>2</v>
      </c>
      <c r="C687">
        <v>18</v>
      </c>
      <c r="D687" t="s">
        <v>812</v>
      </c>
      <c r="E687" t="s">
        <v>7</v>
      </c>
      <c r="F687" t="s">
        <v>815</v>
      </c>
      <c r="G687">
        <f>VLOOKUP($A687,Metadata!A$2:E$110,4,FALSE)</f>
        <v>47</v>
      </c>
      <c r="H687" t="str">
        <f>VLOOKUP($A687,Metadata!A$2:E$110,2,FALSE)</f>
        <v>Female</v>
      </c>
      <c r="I687" t="str">
        <f>VLOOKUP($A687,Metadata!A$2:E$110,5,FALSE)</f>
        <v>UC</v>
      </c>
      <c r="J687" t="str">
        <f>VLOOKUP($A687,Metadata!A$2:E$110,3,FALSE)</f>
        <v>White</v>
      </c>
    </row>
    <row r="688" spans="1:10" x14ac:dyDescent="0.3">
      <c r="A688">
        <v>3004</v>
      </c>
      <c r="B688" t="s">
        <v>2</v>
      </c>
      <c r="C688">
        <v>18</v>
      </c>
      <c r="D688" t="s">
        <v>812</v>
      </c>
      <c r="E688" t="s">
        <v>9</v>
      </c>
      <c r="F688" t="s">
        <v>816</v>
      </c>
      <c r="G688">
        <f>VLOOKUP($A688,Metadata!A$2:E$110,4,FALSE)</f>
        <v>47</v>
      </c>
      <c r="H688" t="str">
        <f>VLOOKUP($A688,Metadata!A$2:E$110,2,FALSE)</f>
        <v>Female</v>
      </c>
      <c r="I688" t="str">
        <f>VLOOKUP($A688,Metadata!A$2:E$110,5,FALSE)</f>
        <v>UC</v>
      </c>
      <c r="J688" t="str">
        <f>VLOOKUP($A688,Metadata!A$2:E$110,3,FALSE)</f>
        <v>White</v>
      </c>
    </row>
    <row r="689" spans="1:10" x14ac:dyDescent="0.3">
      <c r="A689">
        <v>3004</v>
      </c>
      <c r="B689" t="s">
        <v>2</v>
      </c>
      <c r="C689">
        <v>18</v>
      </c>
      <c r="D689" t="s">
        <v>812</v>
      </c>
      <c r="E689" t="s">
        <v>9</v>
      </c>
      <c r="F689" t="s">
        <v>817</v>
      </c>
      <c r="G689">
        <f>VLOOKUP($A689,Metadata!A$2:E$110,4,FALSE)</f>
        <v>47</v>
      </c>
      <c r="H689" t="str">
        <f>VLOOKUP($A689,Metadata!A$2:E$110,2,FALSE)</f>
        <v>Female</v>
      </c>
      <c r="I689" t="str">
        <f>VLOOKUP($A689,Metadata!A$2:E$110,5,FALSE)</f>
        <v>UC</v>
      </c>
      <c r="J689" t="str">
        <f>VLOOKUP($A689,Metadata!A$2:E$110,3,FALSE)</f>
        <v>White</v>
      </c>
    </row>
    <row r="690" spans="1:10" x14ac:dyDescent="0.3">
      <c r="A690">
        <v>3004</v>
      </c>
      <c r="B690" t="s">
        <v>2</v>
      </c>
      <c r="C690">
        <v>18</v>
      </c>
      <c r="D690" t="s">
        <v>812</v>
      </c>
      <c r="E690" t="s">
        <v>4</v>
      </c>
      <c r="F690" t="s">
        <v>818</v>
      </c>
      <c r="G690">
        <f>VLOOKUP($A690,Metadata!A$2:E$110,4,FALSE)</f>
        <v>47</v>
      </c>
      <c r="H690" t="str">
        <f>VLOOKUP($A690,Metadata!A$2:E$110,2,FALSE)</f>
        <v>Female</v>
      </c>
      <c r="I690" t="str">
        <f>VLOOKUP($A690,Metadata!A$2:E$110,5,FALSE)</f>
        <v>UC</v>
      </c>
      <c r="J690" t="str">
        <f>VLOOKUP($A690,Metadata!A$2:E$110,3,FALSE)</f>
        <v>White</v>
      </c>
    </row>
    <row r="691" spans="1:10" x14ac:dyDescent="0.3">
      <c r="A691">
        <v>3004</v>
      </c>
      <c r="B691" t="s">
        <v>2</v>
      </c>
      <c r="C691">
        <v>18</v>
      </c>
      <c r="D691" t="s">
        <v>812</v>
      </c>
      <c r="E691" t="s">
        <v>4</v>
      </c>
      <c r="F691" t="s">
        <v>819</v>
      </c>
      <c r="G691">
        <f>VLOOKUP($A691,Metadata!A$2:E$110,4,FALSE)</f>
        <v>47</v>
      </c>
      <c r="H691" t="str">
        <f>VLOOKUP($A691,Metadata!A$2:E$110,2,FALSE)</f>
        <v>Female</v>
      </c>
      <c r="I691" t="str">
        <f>VLOOKUP($A691,Metadata!A$2:E$110,5,FALSE)</f>
        <v>UC</v>
      </c>
      <c r="J691" t="str">
        <f>VLOOKUP($A691,Metadata!A$2:E$110,3,FALSE)</f>
        <v>White</v>
      </c>
    </row>
    <row r="692" spans="1:10" x14ac:dyDescent="0.3">
      <c r="A692">
        <v>3004</v>
      </c>
      <c r="B692" t="s">
        <v>2</v>
      </c>
      <c r="C692">
        <v>21</v>
      </c>
      <c r="D692" t="s">
        <v>820</v>
      </c>
      <c r="E692" t="s">
        <v>9</v>
      </c>
      <c r="F692" t="s">
        <v>821</v>
      </c>
      <c r="G692">
        <f>VLOOKUP($A692,Metadata!A$2:E$110,4,FALSE)</f>
        <v>47</v>
      </c>
      <c r="H692" t="str">
        <f>VLOOKUP($A692,Metadata!A$2:E$110,2,FALSE)</f>
        <v>Female</v>
      </c>
      <c r="I692" t="str">
        <f>VLOOKUP($A692,Metadata!A$2:E$110,5,FALSE)</f>
        <v>UC</v>
      </c>
      <c r="J692" t="str">
        <f>VLOOKUP($A692,Metadata!A$2:E$110,3,FALSE)</f>
        <v>White</v>
      </c>
    </row>
    <row r="693" spans="1:10" x14ac:dyDescent="0.3">
      <c r="A693">
        <v>3004</v>
      </c>
      <c r="B693" t="s">
        <v>2</v>
      </c>
      <c r="C693">
        <v>21</v>
      </c>
      <c r="D693" t="s">
        <v>822</v>
      </c>
      <c r="E693" t="s">
        <v>9</v>
      </c>
      <c r="F693" t="s">
        <v>823</v>
      </c>
      <c r="G693">
        <f>VLOOKUP($A693,Metadata!A$2:E$110,4,FALSE)</f>
        <v>47</v>
      </c>
      <c r="H693" t="str">
        <f>VLOOKUP($A693,Metadata!A$2:E$110,2,FALSE)</f>
        <v>Female</v>
      </c>
      <c r="I693" t="str">
        <f>VLOOKUP($A693,Metadata!A$2:E$110,5,FALSE)</f>
        <v>UC</v>
      </c>
      <c r="J693" t="str">
        <f>VLOOKUP($A693,Metadata!A$2:E$110,3,FALSE)</f>
        <v>White</v>
      </c>
    </row>
    <row r="694" spans="1:10" x14ac:dyDescent="0.3">
      <c r="A694">
        <v>3004</v>
      </c>
      <c r="B694" t="s">
        <v>2</v>
      </c>
      <c r="C694">
        <v>21</v>
      </c>
      <c r="D694" t="s">
        <v>822</v>
      </c>
      <c r="E694" t="s">
        <v>9</v>
      </c>
      <c r="F694" t="s">
        <v>824</v>
      </c>
      <c r="G694">
        <f>VLOOKUP($A694,Metadata!A$2:E$110,4,FALSE)</f>
        <v>47</v>
      </c>
      <c r="H694" t="str">
        <f>VLOOKUP($A694,Metadata!A$2:E$110,2,FALSE)</f>
        <v>Female</v>
      </c>
      <c r="I694" t="str">
        <f>VLOOKUP($A694,Metadata!A$2:E$110,5,FALSE)</f>
        <v>UC</v>
      </c>
      <c r="J694" t="str">
        <f>VLOOKUP($A694,Metadata!A$2:E$110,3,FALSE)</f>
        <v>White</v>
      </c>
    </row>
    <row r="695" spans="1:10" x14ac:dyDescent="0.3">
      <c r="A695">
        <v>3004</v>
      </c>
      <c r="B695" t="s">
        <v>2</v>
      </c>
      <c r="C695">
        <v>21</v>
      </c>
      <c r="D695" t="s">
        <v>820</v>
      </c>
      <c r="E695" t="s">
        <v>1</v>
      </c>
      <c r="F695" t="s">
        <v>825</v>
      </c>
      <c r="G695">
        <f>VLOOKUP($A695,Metadata!A$2:E$110,4,FALSE)</f>
        <v>47</v>
      </c>
      <c r="H695" t="str">
        <f>VLOOKUP($A695,Metadata!A$2:E$110,2,FALSE)</f>
        <v>Female</v>
      </c>
      <c r="I695" t="str">
        <f>VLOOKUP($A695,Metadata!A$2:E$110,5,FALSE)</f>
        <v>UC</v>
      </c>
      <c r="J695" t="str">
        <f>VLOOKUP($A695,Metadata!A$2:E$110,3,FALSE)</f>
        <v>White</v>
      </c>
    </row>
    <row r="696" spans="1:10" x14ac:dyDescent="0.3">
      <c r="A696">
        <v>3004</v>
      </c>
      <c r="B696" t="s">
        <v>2</v>
      </c>
      <c r="C696">
        <v>21</v>
      </c>
      <c r="D696" t="s">
        <v>822</v>
      </c>
      <c r="E696" t="s">
        <v>7</v>
      </c>
      <c r="F696" t="s">
        <v>826</v>
      </c>
      <c r="G696">
        <f>VLOOKUP($A696,Metadata!A$2:E$110,4,FALSE)</f>
        <v>47</v>
      </c>
      <c r="H696" t="str">
        <f>VLOOKUP($A696,Metadata!A$2:E$110,2,FALSE)</f>
        <v>Female</v>
      </c>
      <c r="I696" t="str">
        <f>VLOOKUP($A696,Metadata!A$2:E$110,5,FALSE)</f>
        <v>UC</v>
      </c>
      <c r="J696" t="str">
        <f>VLOOKUP($A696,Metadata!A$2:E$110,3,FALSE)</f>
        <v>White</v>
      </c>
    </row>
    <row r="697" spans="1:10" x14ac:dyDescent="0.3">
      <c r="A697">
        <v>3004</v>
      </c>
      <c r="B697" t="s">
        <v>2</v>
      </c>
      <c r="C697">
        <v>21</v>
      </c>
      <c r="D697" t="s">
        <v>822</v>
      </c>
      <c r="E697" t="s">
        <v>4</v>
      </c>
      <c r="F697" t="s">
        <v>827</v>
      </c>
      <c r="G697">
        <f>VLOOKUP($A697,Metadata!A$2:E$110,4,FALSE)</f>
        <v>47</v>
      </c>
      <c r="H697" t="str">
        <f>VLOOKUP($A697,Metadata!A$2:E$110,2,FALSE)</f>
        <v>Female</v>
      </c>
      <c r="I697" t="str">
        <f>VLOOKUP($A697,Metadata!A$2:E$110,5,FALSE)</f>
        <v>UC</v>
      </c>
      <c r="J697" t="str">
        <f>VLOOKUP($A697,Metadata!A$2:E$110,3,FALSE)</f>
        <v>White</v>
      </c>
    </row>
    <row r="698" spans="1:10" x14ac:dyDescent="0.3">
      <c r="A698">
        <v>3004</v>
      </c>
      <c r="B698" t="s">
        <v>2</v>
      </c>
      <c r="C698">
        <v>21</v>
      </c>
      <c r="D698" t="s">
        <v>820</v>
      </c>
      <c r="E698" t="s">
        <v>4</v>
      </c>
      <c r="F698" t="s">
        <v>828</v>
      </c>
      <c r="G698">
        <f>VLOOKUP($A698,Metadata!A$2:E$110,4,FALSE)</f>
        <v>47</v>
      </c>
      <c r="H698" t="str">
        <f>VLOOKUP($A698,Metadata!A$2:E$110,2,FALSE)</f>
        <v>Female</v>
      </c>
      <c r="I698" t="str">
        <f>VLOOKUP($A698,Metadata!A$2:E$110,5,FALSE)</f>
        <v>UC</v>
      </c>
      <c r="J698" t="str">
        <f>VLOOKUP($A698,Metadata!A$2:E$110,3,FALSE)</f>
        <v>White</v>
      </c>
    </row>
    <row r="699" spans="1:10" x14ac:dyDescent="0.3">
      <c r="A699">
        <v>3004</v>
      </c>
      <c r="B699" t="s">
        <v>2</v>
      </c>
      <c r="C699">
        <v>21</v>
      </c>
      <c r="D699" t="s">
        <v>820</v>
      </c>
      <c r="E699" t="s">
        <v>7</v>
      </c>
      <c r="F699" t="s">
        <v>829</v>
      </c>
      <c r="G699">
        <f>VLOOKUP($A699,Metadata!A$2:E$110,4,FALSE)</f>
        <v>47</v>
      </c>
      <c r="H699" t="str">
        <f>VLOOKUP($A699,Metadata!A$2:E$110,2,FALSE)</f>
        <v>Female</v>
      </c>
      <c r="I699" t="str">
        <f>VLOOKUP($A699,Metadata!A$2:E$110,5,FALSE)</f>
        <v>UC</v>
      </c>
      <c r="J699" t="str">
        <f>VLOOKUP($A699,Metadata!A$2:E$110,3,FALSE)</f>
        <v>White</v>
      </c>
    </row>
    <row r="700" spans="1:10" x14ac:dyDescent="0.3">
      <c r="A700">
        <v>3004</v>
      </c>
      <c r="B700" t="s">
        <v>2</v>
      </c>
      <c r="C700">
        <v>21</v>
      </c>
      <c r="D700" t="s">
        <v>822</v>
      </c>
      <c r="E700" t="s">
        <v>7</v>
      </c>
      <c r="F700" t="s">
        <v>830</v>
      </c>
      <c r="G700">
        <f>VLOOKUP($A700,Metadata!A$2:E$110,4,FALSE)</f>
        <v>47</v>
      </c>
      <c r="H700" t="str">
        <f>VLOOKUP($A700,Metadata!A$2:E$110,2,FALSE)</f>
        <v>Female</v>
      </c>
      <c r="I700" t="str">
        <f>VLOOKUP($A700,Metadata!A$2:E$110,5,FALSE)</f>
        <v>UC</v>
      </c>
      <c r="J700" t="str">
        <f>VLOOKUP($A700,Metadata!A$2:E$110,3,FALSE)</f>
        <v>White</v>
      </c>
    </row>
    <row r="701" spans="1:10" x14ac:dyDescent="0.3">
      <c r="A701">
        <v>3004</v>
      </c>
      <c r="B701" t="s">
        <v>2</v>
      </c>
      <c r="C701">
        <v>21</v>
      </c>
      <c r="D701" t="s">
        <v>820</v>
      </c>
      <c r="E701" t="s">
        <v>7</v>
      </c>
      <c r="F701" t="s">
        <v>831</v>
      </c>
      <c r="G701">
        <f>VLOOKUP($A701,Metadata!A$2:E$110,4,FALSE)</f>
        <v>47</v>
      </c>
      <c r="H701" t="str">
        <f>VLOOKUP($A701,Metadata!A$2:E$110,2,FALSE)</f>
        <v>Female</v>
      </c>
      <c r="I701" t="str">
        <f>VLOOKUP($A701,Metadata!A$2:E$110,5,FALSE)</f>
        <v>UC</v>
      </c>
      <c r="J701" t="str">
        <f>VLOOKUP($A701,Metadata!A$2:E$110,3,FALSE)</f>
        <v>White</v>
      </c>
    </row>
    <row r="702" spans="1:10" x14ac:dyDescent="0.3">
      <c r="A702">
        <v>3004</v>
      </c>
      <c r="B702" t="s">
        <v>2</v>
      </c>
      <c r="C702">
        <v>21</v>
      </c>
      <c r="D702" t="s">
        <v>820</v>
      </c>
      <c r="E702" t="s">
        <v>4</v>
      </c>
      <c r="F702" t="s">
        <v>832</v>
      </c>
      <c r="G702">
        <f>VLOOKUP($A702,Metadata!A$2:E$110,4,FALSE)</f>
        <v>47</v>
      </c>
      <c r="H702" t="str">
        <f>VLOOKUP($A702,Metadata!A$2:E$110,2,FALSE)</f>
        <v>Female</v>
      </c>
      <c r="I702" t="str">
        <f>VLOOKUP($A702,Metadata!A$2:E$110,5,FALSE)</f>
        <v>UC</v>
      </c>
      <c r="J702" t="str">
        <f>VLOOKUP($A702,Metadata!A$2:E$110,3,FALSE)</f>
        <v>White</v>
      </c>
    </row>
    <row r="703" spans="1:10" x14ac:dyDescent="0.3">
      <c r="A703">
        <v>3004</v>
      </c>
      <c r="B703" t="s">
        <v>2</v>
      </c>
      <c r="C703">
        <v>21</v>
      </c>
      <c r="D703" t="s">
        <v>822</v>
      </c>
      <c r="E703" t="s">
        <v>1</v>
      </c>
      <c r="F703" t="s">
        <v>833</v>
      </c>
      <c r="G703">
        <f>VLOOKUP($A703,Metadata!A$2:E$110,4,FALSE)</f>
        <v>47</v>
      </c>
      <c r="H703" t="str">
        <f>VLOOKUP($A703,Metadata!A$2:E$110,2,FALSE)</f>
        <v>Female</v>
      </c>
      <c r="I703" t="str">
        <f>VLOOKUP($A703,Metadata!A$2:E$110,5,FALSE)</f>
        <v>UC</v>
      </c>
      <c r="J703" t="str">
        <f>VLOOKUP($A703,Metadata!A$2:E$110,3,FALSE)</f>
        <v>White</v>
      </c>
    </row>
    <row r="704" spans="1:10" x14ac:dyDescent="0.3">
      <c r="A704">
        <v>3004</v>
      </c>
      <c r="B704" t="s">
        <v>2</v>
      </c>
      <c r="C704">
        <v>21</v>
      </c>
      <c r="D704" t="s">
        <v>822</v>
      </c>
      <c r="E704" t="s">
        <v>4</v>
      </c>
      <c r="F704" t="s">
        <v>834</v>
      </c>
      <c r="G704">
        <f>VLOOKUP($A704,Metadata!A$2:E$110,4,FALSE)</f>
        <v>47</v>
      </c>
      <c r="H704" t="str">
        <f>VLOOKUP($A704,Metadata!A$2:E$110,2,FALSE)</f>
        <v>Female</v>
      </c>
      <c r="I704" t="str">
        <f>VLOOKUP($A704,Metadata!A$2:E$110,5,FALSE)</f>
        <v>UC</v>
      </c>
      <c r="J704" t="str">
        <f>VLOOKUP($A704,Metadata!A$2:E$110,3,FALSE)</f>
        <v>White</v>
      </c>
    </row>
    <row r="705" spans="1:10" x14ac:dyDescent="0.3">
      <c r="A705">
        <v>3004</v>
      </c>
      <c r="B705" t="s">
        <v>2</v>
      </c>
      <c r="C705">
        <v>21</v>
      </c>
      <c r="D705" t="s">
        <v>820</v>
      </c>
      <c r="E705" t="s">
        <v>9</v>
      </c>
      <c r="F705" t="s">
        <v>835</v>
      </c>
      <c r="G705">
        <f>VLOOKUP($A705,Metadata!A$2:E$110,4,FALSE)</f>
        <v>47</v>
      </c>
      <c r="H705" t="str">
        <f>VLOOKUP($A705,Metadata!A$2:E$110,2,FALSE)</f>
        <v>Female</v>
      </c>
      <c r="I705" t="str">
        <f>VLOOKUP($A705,Metadata!A$2:E$110,5,FALSE)</f>
        <v>UC</v>
      </c>
      <c r="J705" t="str">
        <f>VLOOKUP($A705,Metadata!A$2:E$110,3,FALSE)</f>
        <v>White</v>
      </c>
    </row>
    <row r="706" spans="1:10" x14ac:dyDescent="0.3">
      <c r="A706">
        <v>3005</v>
      </c>
      <c r="B706" t="s">
        <v>2</v>
      </c>
      <c r="C706">
        <v>18</v>
      </c>
      <c r="D706" t="s">
        <v>836</v>
      </c>
      <c r="E706" t="s">
        <v>1</v>
      </c>
      <c r="F706" t="s">
        <v>837</v>
      </c>
      <c r="G706">
        <f>VLOOKUP($A706,Metadata!A$2:E$110,4,FALSE)</f>
        <v>76</v>
      </c>
      <c r="H706" t="str">
        <f>VLOOKUP($A706,Metadata!A$2:E$110,2,FALSE)</f>
        <v>Female</v>
      </c>
      <c r="I706" t="str">
        <f>VLOOKUP($A706,Metadata!A$2:E$110,5,FALSE)</f>
        <v>UC</v>
      </c>
      <c r="J706" t="str">
        <f>VLOOKUP($A706,Metadata!A$2:E$110,3,FALSE)</f>
        <v>White</v>
      </c>
    </row>
    <row r="707" spans="1:10" x14ac:dyDescent="0.3">
      <c r="A707">
        <v>3005</v>
      </c>
      <c r="B707" t="s">
        <v>2</v>
      </c>
      <c r="C707">
        <v>18</v>
      </c>
      <c r="D707" t="s">
        <v>836</v>
      </c>
      <c r="E707" t="s">
        <v>4</v>
      </c>
      <c r="F707" t="s">
        <v>838</v>
      </c>
      <c r="G707">
        <f>VLOOKUP($A707,Metadata!A$2:E$110,4,FALSE)</f>
        <v>76</v>
      </c>
      <c r="H707" t="str">
        <f>VLOOKUP($A707,Metadata!A$2:E$110,2,FALSE)</f>
        <v>Female</v>
      </c>
      <c r="I707" t="str">
        <f>VLOOKUP($A707,Metadata!A$2:E$110,5,FALSE)</f>
        <v>UC</v>
      </c>
      <c r="J707" t="str">
        <f>VLOOKUP($A707,Metadata!A$2:E$110,3,FALSE)</f>
        <v>White</v>
      </c>
    </row>
    <row r="708" spans="1:10" x14ac:dyDescent="0.3">
      <c r="A708">
        <v>3005</v>
      </c>
      <c r="B708" t="s">
        <v>2</v>
      </c>
      <c r="C708">
        <v>18</v>
      </c>
      <c r="D708" t="s">
        <v>836</v>
      </c>
      <c r="E708" t="s">
        <v>9</v>
      </c>
      <c r="F708" t="s">
        <v>839</v>
      </c>
      <c r="G708">
        <f>VLOOKUP($A708,Metadata!A$2:E$110,4,FALSE)</f>
        <v>76</v>
      </c>
      <c r="H708" t="str">
        <f>VLOOKUP($A708,Metadata!A$2:E$110,2,FALSE)</f>
        <v>Female</v>
      </c>
      <c r="I708" t="str">
        <f>VLOOKUP($A708,Metadata!A$2:E$110,5,FALSE)</f>
        <v>UC</v>
      </c>
      <c r="J708" t="str">
        <f>VLOOKUP($A708,Metadata!A$2:E$110,3,FALSE)</f>
        <v>White</v>
      </c>
    </row>
    <row r="709" spans="1:10" x14ac:dyDescent="0.3">
      <c r="A709">
        <v>3005</v>
      </c>
      <c r="B709" t="s">
        <v>2</v>
      </c>
      <c r="C709">
        <v>18</v>
      </c>
      <c r="D709" t="s">
        <v>836</v>
      </c>
      <c r="E709" t="s">
        <v>7</v>
      </c>
      <c r="F709" t="s">
        <v>840</v>
      </c>
      <c r="G709">
        <f>VLOOKUP($A709,Metadata!A$2:E$110,4,FALSE)</f>
        <v>76</v>
      </c>
      <c r="H709" t="str">
        <f>VLOOKUP($A709,Metadata!A$2:E$110,2,FALSE)</f>
        <v>Female</v>
      </c>
      <c r="I709" t="str">
        <f>VLOOKUP($A709,Metadata!A$2:E$110,5,FALSE)</f>
        <v>UC</v>
      </c>
      <c r="J709" t="str">
        <f>VLOOKUP($A709,Metadata!A$2:E$110,3,FALSE)</f>
        <v>White</v>
      </c>
    </row>
    <row r="710" spans="1:10" x14ac:dyDescent="0.3">
      <c r="A710">
        <v>3005</v>
      </c>
      <c r="B710" t="s">
        <v>2</v>
      </c>
      <c r="C710">
        <v>26</v>
      </c>
      <c r="D710" t="s">
        <v>841</v>
      </c>
      <c r="E710" t="s">
        <v>9</v>
      </c>
      <c r="F710" t="s">
        <v>842</v>
      </c>
      <c r="G710">
        <f>VLOOKUP($A710,Metadata!A$2:E$110,4,FALSE)</f>
        <v>76</v>
      </c>
      <c r="H710" t="str">
        <f>VLOOKUP($A710,Metadata!A$2:E$110,2,FALSE)</f>
        <v>Female</v>
      </c>
      <c r="I710" t="str">
        <f>VLOOKUP($A710,Metadata!A$2:E$110,5,FALSE)</f>
        <v>UC</v>
      </c>
      <c r="J710" t="str">
        <f>VLOOKUP($A710,Metadata!A$2:E$110,3,FALSE)</f>
        <v>White</v>
      </c>
    </row>
    <row r="711" spans="1:10" x14ac:dyDescent="0.3">
      <c r="A711">
        <v>3005</v>
      </c>
      <c r="B711" t="s">
        <v>2</v>
      </c>
      <c r="C711">
        <v>26</v>
      </c>
      <c r="D711" t="s">
        <v>841</v>
      </c>
      <c r="E711" t="s">
        <v>4</v>
      </c>
      <c r="F711" t="s">
        <v>843</v>
      </c>
      <c r="G711">
        <f>VLOOKUP($A711,Metadata!A$2:E$110,4,FALSE)</f>
        <v>76</v>
      </c>
      <c r="H711" t="str">
        <f>VLOOKUP($A711,Metadata!A$2:E$110,2,FALSE)</f>
        <v>Female</v>
      </c>
      <c r="I711" t="str">
        <f>VLOOKUP($A711,Metadata!A$2:E$110,5,FALSE)</f>
        <v>UC</v>
      </c>
      <c r="J711" t="str">
        <f>VLOOKUP($A711,Metadata!A$2:E$110,3,FALSE)</f>
        <v>White</v>
      </c>
    </row>
    <row r="712" spans="1:10" x14ac:dyDescent="0.3">
      <c r="A712">
        <v>3005</v>
      </c>
      <c r="B712" t="s">
        <v>2</v>
      </c>
      <c r="C712">
        <v>26</v>
      </c>
      <c r="D712" t="s">
        <v>841</v>
      </c>
      <c r="E712" t="s">
        <v>7</v>
      </c>
      <c r="F712" t="s">
        <v>844</v>
      </c>
      <c r="G712">
        <f>VLOOKUP($A712,Metadata!A$2:E$110,4,FALSE)</f>
        <v>76</v>
      </c>
      <c r="H712" t="str">
        <f>VLOOKUP($A712,Metadata!A$2:E$110,2,FALSE)</f>
        <v>Female</v>
      </c>
      <c r="I712" t="str">
        <f>VLOOKUP($A712,Metadata!A$2:E$110,5,FALSE)</f>
        <v>UC</v>
      </c>
      <c r="J712" t="str">
        <f>VLOOKUP($A712,Metadata!A$2:E$110,3,FALSE)</f>
        <v>White</v>
      </c>
    </row>
    <row r="713" spans="1:10" x14ac:dyDescent="0.3">
      <c r="A713">
        <v>3005</v>
      </c>
      <c r="B713" t="s">
        <v>2</v>
      </c>
      <c r="C713">
        <v>26</v>
      </c>
      <c r="D713" t="s">
        <v>841</v>
      </c>
      <c r="E713" t="s">
        <v>9</v>
      </c>
      <c r="F713" t="s">
        <v>845</v>
      </c>
      <c r="G713">
        <f>VLOOKUP($A713,Metadata!A$2:E$110,4,FALSE)</f>
        <v>76</v>
      </c>
      <c r="H713" t="str">
        <f>VLOOKUP($A713,Metadata!A$2:E$110,2,FALSE)</f>
        <v>Female</v>
      </c>
      <c r="I713" t="str">
        <f>VLOOKUP($A713,Metadata!A$2:E$110,5,FALSE)</f>
        <v>UC</v>
      </c>
      <c r="J713" t="str">
        <f>VLOOKUP($A713,Metadata!A$2:E$110,3,FALSE)</f>
        <v>White</v>
      </c>
    </row>
    <row r="714" spans="1:10" x14ac:dyDescent="0.3">
      <c r="A714">
        <v>3005</v>
      </c>
      <c r="B714" t="s">
        <v>2</v>
      </c>
      <c r="C714">
        <v>26</v>
      </c>
      <c r="D714" t="s">
        <v>841</v>
      </c>
      <c r="E714" t="s">
        <v>1</v>
      </c>
      <c r="F714" t="s">
        <v>846</v>
      </c>
      <c r="G714">
        <f>VLOOKUP($A714,Metadata!A$2:E$110,4,FALSE)</f>
        <v>76</v>
      </c>
      <c r="H714" t="str">
        <f>VLOOKUP($A714,Metadata!A$2:E$110,2,FALSE)</f>
        <v>Female</v>
      </c>
      <c r="I714" t="str">
        <f>VLOOKUP($A714,Metadata!A$2:E$110,5,FALSE)</f>
        <v>UC</v>
      </c>
      <c r="J714" t="str">
        <f>VLOOKUP($A714,Metadata!A$2:E$110,3,FALSE)</f>
        <v>White</v>
      </c>
    </row>
    <row r="715" spans="1:10" x14ac:dyDescent="0.3">
      <c r="A715">
        <v>3005</v>
      </c>
      <c r="B715" t="s">
        <v>2</v>
      </c>
      <c r="C715">
        <v>26</v>
      </c>
      <c r="D715" t="s">
        <v>841</v>
      </c>
      <c r="E715" t="s">
        <v>4</v>
      </c>
      <c r="F715" t="s">
        <v>847</v>
      </c>
      <c r="G715">
        <f>VLOOKUP($A715,Metadata!A$2:E$110,4,FALSE)</f>
        <v>76</v>
      </c>
      <c r="H715" t="str">
        <f>VLOOKUP($A715,Metadata!A$2:E$110,2,FALSE)</f>
        <v>Female</v>
      </c>
      <c r="I715" t="str">
        <f>VLOOKUP($A715,Metadata!A$2:E$110,5,FALSE)</f>
        <v>UC</v>
      </c>
      <c r="J715" t="str">
        <f>VLOOKUP($A715,Metadata!A$2:E$110,3,FALSE)</f>
        <v>White</v>
      </c>
    </row>
    <row r="716" spans="1:10" x14ac:dyDescent="0.3">
      <c r="A716">
        <v>3005</v>
      </c>
      <c r="B716" t="s">
        <v>2</v>
      </c>
      <c r="C716">
        <v>26</v>
      </c>
      <c r="D716" t="s">
        <v>841</v>
      </c>
      <c r="E716" t="s">
        <v>7</v>
      </c>
      <c r="F716" t="s">
        <v>848</v>
      </c>
      <c r="G716">
        <f>VLOOKUP($A716,Metadata!A$2:E$110,4,FALSE)</f>
        <v>76</v>
      </c>
      <c r="H716" t="str">
        <f>VLOOKUP($A716,Metadata!A$2:E$110,2,FALSE)</f>
        <v>Female</v>
      </c>
      <c r="I716" t="str">
        <f>VLOOKUP($A716,Metadata!A$2:E$110,5,FALSE)</f>
        <v>UC</v>
      </c>
      <c r="J716" t="str">
        <f>VLOOKUP($A716,Metadata!A$2:E$110,3,FALSE)</f>
        <v>White</v>
      </c>
    </row>
    <row r="717" spans="1:10" x14ac:dyDescent="0.3">
      <c r="A717">
        <v>3005</v>
      </c>
      <c r="B717" t="s">
        <v>2</v>
      </c>
      <c r="C717">
        <v>22</v>
      </c>
      <c r="D717" t="s">
        <v>849</v>
      </c>
      <c r="E717" t="s">
        <v>4</v>
      </c>
      <c r="F717" t="s">
        <v>850</v>
      </c>
      <c r="G717">
        <f>VLOOKUP($A717,Metadata!A$2:E$110,4,FALSE)</f>
        <v>76</v>
      </c>
      <c r="H717" t="str">
        <f>VLOOKUP($A717,Metadata!A$2:E$110,2,FALSE)</f>
        <v>Female</v>
      </c>
      <c r="I717" t="str">
        <f>VLOOKUP($A717,Metadata!A$2:E$110,5,FALSE)</f>
        <v>UC</v>
      </c>
      <c r="J717" t="str">
        <f>VLOOKUP($A717,Metadata!A$2:E$110,3,FALSE)</f>
        <v>White</v>
      </c>
    </row>
    <row r="718" spans="1:10" x14ac:dyDescent="0.3">
      <c r="A718">
        <v>3005</v>
      </c>
      <c r="B718" t="s">
        <v>2</v>
      </c>
      <c r="C718">
        <v>22</v>
      </c>
      <c r="D718" t="s">
        <v>849</v>
      </c>
      <c r="E718" t="s">
        <v>7</v>
      </c>
      <c r="F718" t="s">
        <v>851</v>
      </c>
      <c r="G718">
        <f>VLOOKUP($A718,Metadata!A$2:E$110,4,FALSE)</f>
        <v>76</v>
      </c>
      <c r="H718" t="str">
        <f>VLOOKUP($A718,Metadata!A$2:E$110,2,FALSE)</f>
        <v>Female</v>
      </c>
      <c r="I718" t="str">
        <f>VLOOKUP($A718,Metadata!A$2:E$110,5,FALSE)</f>
        <v>UC</v>
      </c>
      <c r="J718" t="str">
        <f>VLOOKUP($A718,Metadata!A$2:E$110,3,FALSE)</f>
        <v>White</v>
      </c>
    </row>
    <row r="719" spans="1:10" x14ac:dyDescent="0.3">
      <c r="A719">
        <v>3005</v>
      </c>
      <c r="B719" t="s">
        <v>2</v>
      </c>
      <c r="C719">
        <v>22</v>
      </c>
      <c r="D719" t="s">
        <v>849</v>
      </c>
      <c r="E719" t="s">
        <v>9</v>
      </c>
      <c r="F719" t="s">
        <v>852</v>
      </c>
      <c r="G719">
        <f>VLOOKUP($A719,Metadata!A$2:E$110,4,FALSE)</f>
        <v>76</v>
      </c>
      <c r="H719" t="str">
        <f>VLOOKUP($A719,Metadata!A$2:E$110,2,FALSE)</f>
        <v>Female</v>
      </c>
      <c r="I719" t="str">
        <f>VLOOKUP($A719,Metadata!A$2:E$110,5,FALSE)</f>
        <v>UC</v>
      </c>
      <c r="J719" t="str">
        <f>VLOOKUP($A719,Metadata!A$2:E$110,3,FALSE)</f>
        <v>White</v>
      </c>
    </row>
    <row r="720" spans="1:10" x14ac:dyDescent="0.3">
      <c r="A720">
        <v>3005</v>
      </c>
      <c r="B720" t="s">
        <v>2</v>
      </c>
      <c r="C720">
        <v>22</v>
      </c>
      <c r="D720" t="s">
        <v>849</v>
      </c>
      <c r="E720" t="s">
        <v>1</v>
      </c>
      <c r="F720" t="s">
        <v>853</v>
      </c>
      <c r="G720">
        <f>VLOOKUP($A720,Metadata!A$2:E$110,4,FALSE)</f>
        <v>76</v>
      </c>
      <c r="H720" t="str">
        <f>VLOOKUP($A720,Metadata!A$2:E$110,2,FALSE)</f>
        <v>Female</v>
      </c>
      <c r="I720" t="str">
        <f>VLOOKUP($A720,Metadata!A$2:E$110,5,FALSE)</f>
        <v>UC</v>
      </c>
      <c r="J720" t="str">
        <f>VLOOKUP($A720,Metadata!A$2:E$110,3,FALSE)</f>
        <v>White</v>
      </c>
    </row>
    <row r="721" spans="1:10" x14ac:dyDescent="0.3">
      <c r="A721">
        <v>3005</v>
      </c>
      <c r="B721" t="s">
        <v>2</v>
      </c>
      <c r="C721">
        <v>11</v>
      </c>
      <c r="D721" t="s">
        <v>854</v>
      </c>
      <c r="E721" t="s">
        <v>7</v>
      </c>
      <c r="F721" t="s">
        <v>855</v>
      </c>
      <c r="G721">
        <f>VLOOKUP($A721,Metadata!A$2:E$110,4,FALSE)</f>
        <v>76</v>
      </c>
      <c r="H721" t="str">
        <f>VLOOKUP($A721,Metadata!A$2:E$110,2,FALSE)</f>
        <v>Female</v>
      </c>
      <c r="I721" t="str">
        <f>VLOOKUP($A721,Metadata!A$2:E$110,5,FALSE)</f>
        <v>UC</v>
      </c>
      <c r="J721" t="str">
        <f>VLOOKUP($A721,Metadata!A$2:E$110,3,FALSE)</f>
        <v>White</v>
      </c>
    </row>
    <row r="722" spans="1:10" x14ac:dyDescent="0.3">
      <c r="A722">
        <v>3005</v>
      </c>
      <c r="B722" t="s">
        <v>2</v>
      </c>
      <c r="C722">
        <v>11</v>
      </c>
      <c r="D722" t="s">
        <v>854</v>
      </c>
      <c r="E722" t="s">
        <v>9</v>
      </c>
      <c r="F722" t="s">
        <v>856</v>
      </c>
      <c r="G722">
        <f>VLOOKUP($A722,Metadata!A$2:E$110,4,FALSE)</f>
        <v>76</v>
      </c>
      <c r="H722" t="str">
        <f>VLOOKUP($A722,Metadata!A$2:E$110,2,FALSE)</f>
        <v>Female</v>
      </c>
      <c r="I722" t="str">
        <f>VLOOKUP($A722,Metadata!A$2:E$110,5,FALSE)</f>
        <v>UC</v>
      </c>
      <c r="J722" t="str">
        <f>VLOOKUP($A722,Metadata!A$2:E$110,3,FALSE)</f>
        <v>White</v>
      </c>
    </row>
    <row r="723" spans="1:10" x14ac:dyDescent="0.3">
      <c r="A723">
        <v>3005</v>
      </c>
      <c r="B723" t="s">
        <v>2</v>
      </c>
      <c r="C723">
        <v>11</v>
      </c>
      <c r="D723" t="s">
        <v>854</v>
      </c>
      <c r="E723" t="s">
        <v>4</v>
      </c>
      <c r="F723" t="s">
        <v>857</v>
      </c>
      <c r="G723">
        <f>VLOOKUP($A723,Metadata!A$2:E$110,4,FALSE)</f>
        <v>76</v>
      </c>
      <c r="H723" t="str">
        <f>VLOOKUP($A723,Metadata!A$2:E$110,2,FALSE)</f>
        <v>Female</v>
      </c>
      <c r="I723" t="str">
        <f>VLOOKUP($A723,Metadata!A$2:E$110,5,FALSE)</f>
        <v>UC</v>
      </c>
      <c r="J723" t="str">
        <f>VLOOKUP($A723,Metadata!A$2:E$110,3,FALSE)</f>
        <v>White</v>
      </c>
    </row>
    <row r="724" spans="1:10" x14ac:dyDescent="0.3">
      <c r="A724">
        <v>3005</v>
      </c>
      <c r="B724" t="s">
        <v>2</v>
      </c>
      <c r="C724">
        <v>11</v>
      </c>
      <c r="D724" t="s">
        <v>854</v>
      </c>
      <c r="E724" t="s">
        <v>4</v>
      </c>
      <c r="F724" t="s">
        <v>858</v>
      </c>
      <c r="G724">
        <f>VLOOKUP($A724,Metadata!A$2:E$110,4,FALSE)</f>
        <v>76</v>
      </c>
      <c r="H724" t="str">
        <f>VLOOKUP($A724,Metadata!A$2:E$110,2,FALSE)</f>
        <v>Female</v>
      </c>
      <c r="I724" t="str">
        <f>VLOOKUP($A724,Metadata!A$2:E$110,5,FALSE)</f>
        <v>UC</v>
      </c>
      <c r="J724" t="str">
        <f>VLOOKUP($A724,Metadata!A$2:E$110,3,FALSE)</f>
        <v>White</v>
      </c>
    </row>
    <row r="725" spans="1:10" x14ac:dyDescent="0.3">
      <c r="A725">
        <v>3005</v>
      </c>
      <c r="B725" t="s">
        <v>2</v>
      </c>
      <c r="C725">
        <v>11</v>
      </c>
      <c r="D725" t="s">
        <v>854</v>
      </c>
      <c r="E725" t="s">
        <v>9</v>
      </c>
      <c r="F725" t="s">
        <v>859</v>
      </c>
      <c r="G725">
        <f>VLOOKUP($A725,Metadata!A$2:E$110,4,FALSE)</f>
        <v>76</v>
      </c>
      <c r="H725" t="str">
        <f>VLOOKUP($A725,Metadata!A$2:E$110,2,FALSE)</f>
        <v>Female</v>
      </c>
      <c r="I725" t="str">
        <f>VLOOKUP($A725,Metadata!A$2:E$110,5,FALSE)</f>
        <v>UC</v>
      </c>
      <c r="J725" t="str">
        <f>VLOOKUP($A725,Metadata!A$2:E$110,3,FALSE)</f>
        <v>White</v>
      </c>
    </row>
    <row r="726" spans="1:10" x14ac:dyDescent="0.3">
      <c r="A726">
        <v>3005</v>
      </c>
      <c r="B726" t="s">
        <v>2</v>
      </c>
      <c r="C726">
        <v>11</v>
      </c>
      <c r="D726" t="s">
        <v>854</v>
      </c>
      <c r="E726" t="s">
        <v>7</v>
      </c>
      <c r="F726" t="s">
        <v>860</v>
      </c>
      <c r="G726">
        <f>VLOOKUP($A726,Metadata!A$2:E$110,4,FALSE)</f>
        <v>76</v>
      </c>
      <c r="H726" t="str">
        <f>VLOOKUP($A726,Metadata!A$2:E$110,2,FALSE)</f>
        <v>Female</v>
      </c>
      <c r="I726" t="str">
        <f>VLOOKUP($A726,Metadata!A$2:E$110,5,FALSE)</f>
        <v>UC</v>
      </c>
      <c r="J726" t="str">
        <f>VLOOKUP($A726,Metadata!A$2:E$110,3,FALSE)</f>
        <v>White</v>
      </c>
    </row>
    <row r="727" spans="1:10" x14ac:dyDescent="0.3">
      <c r="A727">
        <v>3005</v>
      </c>
      <c r="B727" t="s">
        <v>2</v>
      </c>
      <c r="C727">
        <v>11</v>
      </c>
      <c r="D727" t="s">
        <v>854</v>
      </c>
      <c r="E727" t="s">
        <v>1</v>
      </c>
      <c r="F727" t="s">
        <v>861</v>
      </c>
      <c r="G727">
        <f>VLOOKUP($A727,Metadata!A$2:E$110,4,FALSE)</f>
        <v>76</v>
      </c>
      <c r="H727" t="str">
        <f>VLOOKUP($A727,Metadata!A$2:E$110,2,FALSE)</f>
        <v>Female</v>
      </c>
      <c r="I727" t="str">
        <f>VLOOKUP($A727,Metadata!A$2:E$110,5,FALSE)</f>
        <v>UC</v>
      </c>
      <c r="J727" t="str">
        <f>VLOOKUP($A727,Metadata!A$2:E$110,3,FALSE)</f>
        <v>White</v>
      </c>
    </row>
    <row r="728" spans="1:10" x14ac:dyDescent="0.3">
      <c r="A728">
        <v>3005</v>
      </c>
      <c r="B728" t="s">
        <v>2</v>
      </c>
      <c r="C728">
        <v>25</v>
      </c>
      <c r="D728" t="s">
        <v>862</v>
      </c>
      <c r="E728" t="s">
        <v>7</v>
      </c>
      <c r="F728" t="s">
        <v>863</v>
      </c>
      <c r="G728">
        <f>VLOOKUP($A728,Metadata!A$2:E$110,4,FALSE)</f>
        <v>76</v>
      </c>
      <c r="H728" t="str">
        <f>VLOOKUP($A728,Metadata!A$2:E$110,2,FALSE)</f>
        <v>Female</v>
      </c>
      <c r="I728" t="str">
        <f>VLOOKUP($A728,Metadata!A$2:E$110,5,FALSE)</f>
        <v>UC</v>
      </c>
      <c r="J728" t="str">
        <f>VLOOKUP($A728,Metadata!A$2:E$110,3,FALSE)</f>
        <v>White</v>
      </c>
    </row>
    <row r="729" spans="1:10" x14ac:dyDescent="0.3">
      <c r="A729">
        <v>3005</v>
      </c>
      <c r="B729" t="s">
        <v>2</v>
      </c>
      <c r="C729">
        <v>25</v>
      </c>
      <c r="D729" t="s">
        <v>862</v>
      </c>
      <c r="E729" t="s">
        <v>1</v>
      </c>
      <c r="F729" t="s">
        <v>864</v>
      </c>
      <c r="G729">
        <f>VLOOKUP($A729,Metadata!A$2:E$110,4,FALSE)</f>
        <v>76</v>
      </c>
      <c r="H729" t="str">
        <f>VLOOKUP($A729,Metadata!A$2:E$110,2,FALSE)</f>
        <v>Female</v>
      </c>
      <c r="I729" t="str">
        <f>VLOOKUP($A729,Metadata!A$2:E$110,5,FALSE)</f>
        <v>UC</v>
      </c>
      <c r="J729" t="str">
        <f>VLOOKUP($A729,Metadata!A$2:E$110,3,FALSE)</f>
        <v>White</v>
      </c>
    </row>
    <row r="730" spans="1:10" x14ac:dyDescent="0.3">
      <c r="A730">
        <v>3005</v>
      </c>
      <c r="B730" t="s">
        <v>2</v>
      </c>
      <c r="C730">
        <v>25</v>
      </c>
      <c r="D730" t="s">
        <v>862</v>
      </c>
      <c r="E730" t="s">
        <v>4</v>
      </c>
      <c r="F730" t="s">
        <v>865</v>
      </c>
      <c r="G730">
        <f>VLOOKUP($A730,Metadata!A$2:E$110,4,FALSE)</f>
        <v>76</v>
      </c>
      <c r="H730" t="str">
        <f>VLOOKUP($A730,Metadata!A$2:E$110,2,FALSE)</f>
        <v>Female</v>
      </c>
      <c r="I730" t="str">
        <f>VLOOKUP($A730,Metadata!A$2:E$110,5,FALSE)</f>
        <v>UC</v>
      </c>
      <c r="J730" t="str">
        <f>VLOOKUP($A730,Metadata!A$2:E$110,3,FALSE)</f>
        <v>White</v>
      </c>
    </row>
    <row r="731" spans="1:10" x14ac:dyDescent="0.3">
      <c r="A731">
        <v>3005</v>
      </c>
      <c r="B731" t="s">
        <v>2</v>
      </c>
      <c r="C731">
        <v>25</v>
      </c>
      <c r="D731" t="s">
        <v>862</v>
      </c>
      <c r="E731" t="s">
        <v>7</v>
      </c>
      <c r="F731" t="s">
        <v>866</v>
      </c>
      <c r="G731">
        <f>VLOOKUP($A731,Metadata!A$2:E$110,4,FALSE)</f>
        <v>76</v>
      </c>
      <c r="H731" t="str">
        <f>VLOOKUP($A731,Metadata!A$2:E$110,2,FALSE)</f>
        <v>Female</v>
      </c>
      <c r="I731" t="str">
        <f>VLOOKUP($A731,Metadata!A$2:E$110,5,FALSE)</f>
        <v>UC</v>
      </c>
      <c r="J731" t="str">
        <f>VLOOKUP($A731,Metadata!A$2:E$110,3,FALSE)</f>
        <v>White</v>
      </c>
    </row>
    <row r="732" spans="1:10" x14ac:dyDescent="0.3">
      <c r="A732">
        <v>3005</v>
      </c>
      <c r="B732" t="s">
        <v>2</v>
      </c>
      <c r="C732">
        <v>25</v>
      </c>
      <c r="D732" t="s">
        <v>862</v>
      </c>
      <c r="E732" t="s">
        <v>4</v>
      </c>
      <c r="F732" t="s">
        <v>867</v>
      </c>
      <c r="G732">
        <f>VLOOKUP($A732,Metadata!A$2:E$110,4,FALSE)</f>
        <v>76</v>
      </c>
      <c r="H732" t="str">
        <f>VLOOKUP($A732,Metadata!A$2:E$110,2,FALSE)</f>
        <v>Female</v>
      </c>
      <c r="I732" t="str">
        <f>VLOOKUP($A732,Metadata!A$2:E$110,5,FALSE)</f>
        <v>UC</v>
      </c>
      <c r="J732" t="str">
        <f>VLOOKUP($A732,Metadata!A$2:E$110,3,FALSE)</f>
        <v>White</v>
      </c>
    </row>
    <row r="733" spans="1:10" x14ac:dyDescent="0.3">
      <c r="A733">
        <v>3005</v>
      </c>
      <c r="B733" t="s">
        <v>2</v>
      </c>
      <c r="C733">
        <v>25</v>
      </c>
      <c r="D733" t="s">
        <v>862</v>
      </c>
      <c r="E733" t="s">
        <v>9</v>
      </c>
      <c r="F733" t="s">
        <v>868</v>
      </c>
      <c r="G733">
        <f>VLOOKUP($A733,Metadata!A$2:E$110,4,FALSE)</f>
        <v>76</v>
      </c>
      <c r="H733" t="str">
        <f>VLOOKUP($A733,Metadata!A$2:E$110,2,FALSE)</f>
        <v>Female</v>
      </c>
      <c r="I733" t="str">
        <f>VLOOKUP($A733,Metadata!A$2:E$110,5,FALSE)</f>
        <v>UC</v>
      </c>
      <c r="J733" t="str">
        <f>VLOOKUP($A733,Metadata!A$2:E$110,3,FALSE)</f>
        <v>White</v>
      </c>
    </row>
    <row r="734" spans="1:10" x14ac:dyDescent="0.3">
      <c r="A734">
        <v>3005</v>
      </c>
      <c r="B734" t="s">
        <v>2</v>
      </c>
      <c r="C734">
        <v>25</v>
      </c>
      <c r="D734" t="s">
        <v>862</v>
      </c>
      <c r="E734" t="s">
        <v>9</v>
      </c>
      <c r="F734" t="s">
        <v>869</v>
      </c>
      <c r="G734">
        <f>VLOOKUP($A734,Metadata!A$2:E$110,4,FALSE)</f>
        <v>76</v>
      </c>
      <c r="H734" t="str">
        <f>VLOOKUP($A734,Metadata!A$2:E$110,2,FALSE)</f>
        <v>Female</v>
      </c>
      <c r="I734" t="str">
        <f>VLOOKUP($A734,Metadata!A$2:E$110,5,FALSE)</f>
        <v>UC</v>
      </c>
      <c r="J734" t="str">
        <f>VLOOKUP($A734,Metadata!A$2:E$110,3,FALSE)</f>
        <v>White</v>
      </c>
    </row>
    <row r="735" spans="1:10" x14ac:dyDescent="0.3">
      <c r="A735">
        <v>3005</v>
      </c>
      <c r="B735" t="s">
        <v>2</v>
      </c>
      <c r="C735">
        <v>20</v>
      </c>
      <c r="D735" t="s">
        <v>870</v>
      </c>
      <c r="E735" t="s">
        <v>4</v>
      </c>
      <c r="F735" t="s">
        <v>871</v>
      </c>
      <c r="G735">
        <f>VLOOKUP($A735,Metadata!A$2:E$110,4,FALSE)</f>
        <v>76</v>
      </c>
      <c r="H735" t="str">
        <f>VLOOKUP($A735,Metadata!A$2:E$110,2,FALSE)</f>
        <v>Female</v>
      </c>
      <c r="I735" t="str">
        <f>VLOOKUP($A735,Metadata!A$2:E$110,5,FALSE)</f>
        <v>UC</v>
      </c>
      <c r="J735" t="str">
        <f>VLOOKUP($A735,Metadata!A$2:E$110,3,FALSE)</f>
        <v>White</v>
      </c>
    </row>
    <row r="736" spans="1:10" x14ac:dyDescent="0.3">
      <c r="A736">
        <v>3005</v>
      </c>
      <c r="B736" t="s">
        <v>2</v>
      </c>
      <c r="C736">
        <v>20</v>
      </c>
      <c r="D736" t="s">
        <v>870</v>
      </c>
      <c r="E736" t="s">
        <v>9</v>
      </c>
      <c r="F736" t="s">
        <v>872</v>
      </c>
      <c r="G736">
        <f>VLOOKUP($A736,Metadata!A$2:E$110,4,FALSE)</f>
        <v>76</v>
      </c>
      <c r="H736" t="str">
        <f>VLOOKUP($A736,Metadata!A$2:E$110,2,FALSE)</f>
        <v>Female</v>
      </c>
      <c r="I736" t="str">
        <f>VLOOKUP($A736,Metadata!A$2:E$110,5,FALSE)</f>
        <v>UC</v>
      </c>
      <c r="J736" t="str">
        <f>VLOOKUP($A736,Metadata!A$2:E$110,3,FALSE)</f>
        <v>White</v>
      </c>
    </row>
    <row r="737" spans="1:10" x14ac:dyDescent="0.3">
      <c r="A737">
        <v>3005</v>
      </c>
      <c r="B737" t="s">
        <v>2</v>
      </c>
      <c r="C737">
        <v>20</v>
      </c>
      <c r="D737" t="s">
        <v>870</v>
      </c>
      <c r="E737" t="s">
        <v>4</v>
      </c>
      <c r="F737" t="s">
        <v>873</v>
      </c>
      <c r="G737">
        <f>VLOOKUP($A737,Metadata!A$2:E$110,4,FALSE)</f>
        <v>76</v>
      </c>
      <c r="H737" t="str">
        <f>VLOOKUP($A737,Metadata!A$2:E$110,2,FALSE)</f>
        <v>Female</v>
      </c>
      <c r="I737" t="str">
        <f>VLOOKUP($A737,Metadata!A$2:E$110,5,FALSE)</f>
        <v>UC</v>
      </c>
      <c r="J737" t="str">
        <f>VLOOKUP($A737,Metadata!A$2:E$110,3,FALSE)</f>
        <v>White</v>
      </c>
    </row>
    <row r="738" spans="1:10" x14ac:dyDescent="0.3">
      <c r="A738">
        <v>3005</v>
      </c>
      <c r="B738" t="s">
        <v>2</v>
      </c>
      <c r="C738">
        <v>20</v>
      </c>
      <c r="D738" t="s">
        <v>870</v>
      </c>
      <c r="E738" t="s">
        <v>9</v>
      </c>
      <c r="F738" t="s">
        <v>874</v>
      </c>
      <c r="G738">
        <f>VLOOKUP($A738,Metadata!A$2:E$110,4,FALSE)</f>
        <v>76</v>
      </c>
      <c r="H738" t="str">
        <f>VLOOKUP($A738,Metadata!A$2:E$110,2,FALSE)</f>
        <v>Female</v>
      </c>
      <c r="I738" t="str">
        <f>VLOOKUP($A738,Metadata!A$2:E$110,5,FALSE)</f>
        <v>UC</v>
      </c>
      <c r="J738" t="str">
        <f>VLOOKUP($A738,Metadata!A$2:E$110,3,FALSE)</f>
        <v>White</v>
      </c>
    </row>
    <row r="739" spans="1:10" x14ac:dyDescent="0.3">
      <c r="A739">
        <v>3005</v>
      </c>
      <c r="B739" t="s">
        <v>2</v>
      </c>
      <c r="C739">
        <v>20</v>
      </c>
      <c r="D739" t="s">
        <v>870</v>
      </c>
      <c r="E739" t="s">
        <v>7</v>
      </c>
      <c r="F739" t="s">
        <v>875</v>
      </c>
      <c r="G739">
        <f>VLOOKUP($A739,Metadata!A$2:E$110,4,FALSE)</f>
        <v>76</v>
      </c>
      <c r="H739" t="str">
        <f>VLOOKUP($A739,Metadata!A$2:E$110,2,FALSE)</f>
        <v>Female</v>
      </c>
      <c r="I739" t="str">
        <f>VLOOKUP($A739,Metadata!A$2:E$110,5,FALSE)</f>
        <v>UC</v>
      </c>
      <c r="J739" t="str">
        <f>VLOOKUP($A739,Metadata!A$2:E$110,3,FALSE)</f>
        <v>White</v>
      </c>
    </row>
    <row r="740" spans="1:10" x14ac:dyDescent="0.3">
      <c r="A740">
        <v>3005</v>
      </c>
      <c r="B740" t="s">
        <v>2</v>
      </c>
      <c r="C740">
        <v>20</v>
      </c>
      <c r="D740" t="s">
        <v>870</v>
      </c>
      <c r="E740" t="s">
        <v>7</v>
      </c>
      <c r="F740" t="s">
        <v>876</v>
      </c>
      <c r="G740">
        <f>VLOOKUP($A740,Metadata!A$2:E$110,4,FALSE)</f>
        <v>76</v>
      </c>
      <c r="H740" t="str">
        <f>VLOOKUP($A740,Metadata!A$2:E$110,2,FALSE)</f>
        <v>Female</v>
      </c>
      <c r="I740" t="str">
        <f>VLOOKUP($A740,Metadata!A$2:E$110,5,FALSE)</f>
        <v>UC</v>
      </c>
      <c r="J740" t="str">
        <f>VLOOKUP($A740,Metadata!A$2:E$110,3,FALSE)</f>
        <v>White</v>
      </c>
    </row>
    <row r="741" spans="1:10" x14ac:dyDescent="0.3">
      <c r="A741">
        <v>3005</v>
      </c>
      <c r="B741" t="s">
        <v>2</v>
      </c>
      <c r="C741">
        <v>20</v>
      </c>
      <c r="D741" t="s">
        <v>870</v>
      </c>
      <c r="E741" t="s">
        <v>1</v>
      </c>
      <c r="F741" t="s">
        <v>877</v>
      </c>
      <c r="G741">
        <f>VLOOKUP($A741,Metadata!A$2:E$110,4,FALSE)</f>
        <v>76</v>
      </c>
      <c r="H741" t="str">
        <f>VLOOKUP($A741,Metadata!A$2:E$110,2,FALSE)</f>
        <v>Female</v>
      </c>
      <c r="I741" t="str">
        <f>VLOOKUP($A741,Metadata!A$2:E$110,5,FALSE)</f>
        <v>UC</v>
      </c>
      <c r="J741" t="str">
        <f>VLOOKUP($A741,Metadata!A$2:E$110,3,FALSE)</f>
        <v>White</v>
      </c>
    </row>
    <row r="742" spans="1:10" x14ac:dyDescent="0.3">
      <c r="A742">
        <v>3005</v>
      </c>
      <c r="B742" t="s">
        <v>2</v>
      </c>
      <c r="C742">
        <v>19</v>
      </c>
      <c r="D742" t="s">
        <v>878</v>
      </c>
      <c r="E742" t="s">
        <v>7</v>
      </c>
      <c r="F742" t="s">
        <v>879</v>
      </c>
      <c r="G742">
        <f>VLOOKUP($A742,Metadata!A$2:E$110,4,FALSE)</f>
        <v>76</v>
      </c>
      <c r="H742" t="str">
        <f>VLOOKUP($A742,Metadata!A$2:E$110,2,FALSE)</f>
        <v>Female</v>
      </c>
      <c r="I742" t="str">
        <f>VLOOKUP($A742,Metadata!A$2:E$110,5,FALSE)</f>
        <v>UC</v>
      </c>
      <c r="J742" t="str">
        <f>VLOOKUP($A742,Metadata!A$2:E$110,3,FALSE)</f>
        <v>White</v>
      </c>
    </row>
    <row r="743" spans="1:10" x14ac:dyDescent="0.3">
      <c r="A743">
        <v>3005</v>
      </c>
      <c r="B743" t="s">
        <v>2</v>
      </c>
      <c r="C743">
        <v>19</v>
      </c>
      <c r="D743" t="s">
        <v>878</v>
      </c>
      <c r="E743" t="s">
        <v>9</v>
      </c>
      <c r="F743" t="s">
        <v>880</v>
      </c>
      <c r="G743">
        <f>VLOOKUP($A743,Metadata!A$2:E$110,4,FALSE)</f>
        <v>76</v>
      </c>
      <c r="H743" t="str">
        <f>VLOOKUP($A743,Metadata!A$2:E$110,2,FALSE)</f>
        <v>Female</v>
      </c>
      <c r="I743" t="str">
        <f>VLOOKUP($A743,Metadata!A$2:E$110,5,FALSE)</f>
        <v>UC</v>
      </c>
      <c r="J743" t="str">
        <f>VLOOKUP($A743,Metadata!A$2:E$110,3,FALSE)</f>
        <v>White</v>
      </c>
    </row>
    <row r="744" spans="1:10" x14ac:dyDescent="0.3">
      <c r="A744">
        <v>3005</v>
      </c>
      <c r="B744" t="s">
        <v>2</v>
      </c>
      <c r="C744">
        <v>19</v>
      </c>
      <c r="D744" t="s">
        <v>878</v>
      </c>
      <c r="E744" t="s">
        <v>7</v>
      </c>
      <c r="F744" t="s">
        <v>881</v>
      </c>
      <c r="G744">
        <f>VLOOKUP($A744,Metadata!A$2:E$110,4,FALSE)</f>
        <v>76</v>
      </c>
      <c r="H744" t="str">
        <f>VLOOKUP($A744,Metadata!A$2:E$110,2,FALSE)</f>
        <v>Female</v>
      </c>
      <c r="I744" t="str">
        <f>VLOOKUP($A744,Metadata!A$2:E$110,5,FALSE)</f>
        <v>UC</v>
      </c>
      <c r="J744" t="str">
        <f>VLOOKUP($A744,Metadata!A$2:E$110,3,FALSE)</f>
        <v>White</v>
      </c>
    </row>
    <row r="745" spans="1:10" x14ac:dyDescent="0.3">
      <c r="A745">
        <v>3005</v>
      </c>
      <c r="B745" t="s">
        <v>2</v>
      </c>
      <c r="C745">
        <v>19</v>
      </c>
      <c r="D745" t="s">
        <v>878</v>
      </c>
      <c r="E745" t="s">
        <v>1</v>
      </c>
      <c r="F745" t="s">
        <v>882</v>
      </c>
      <c r="G745">
        <f>VLOOKUP($A745,Metadata!A$2:E$110,4,FALSE)</f>
        <v>76</v>
      </c>
      <c r="H745" t="str">
        <f>VLOOKUP($A745,Metadata!A$2:E$110,2,FALSE)</f>
        <v>Female</v>
      </c>
      <c r="I745" t="str">
        <f>VLOOKUP($A745,Metadata!A$2:E$110,5,FALSE)</f>
        <v>UC</v>
      </c>
      <c r="J745" t="str">
        <f>VLOOKUP($A745,Metadata!A$2:E$110,3,FALSE)</f>
        <v>White</v>
      </c>
    </row>
    <row r="746" spans="1:10" x14ac:dyDescent="0.3">
      <c r="A746">
        <v>3005</v>
      </c>
      <c r="B746" t="s">
        <v>2</v>
      </c>
      <c r="C746">
        <v>19</v>
      </c>
      <c r="D746" t="s">
        <v>878</v>
      </c>
      <c r="E746" t="s">
        <v>4</v>
      </c>
      <c r="F746" t="s">
        <v>883</v>
      </c>
      <c r="G746">
        <f>VLOOKUP($A746,Metadata!A$2:E$110,4,FALSE)</f>
        <v>76</v>
      </c>
      <c r="H746" t="str">
        <f>VLOOKUP($A746,Metadata!A$2:E$110,2,FALSE)</f>
        <v>Female</v>
      </c>
      <c r="I746" t="str">
        <f>VLOOKUP($A746,Metadata!A$2:E$110,5,FALSE)</f>
        <v>UC</v>
      </c>
      <c r="J746" t="str">
        <f>VLOOKUP($A746,Metadata!A$2:E$110,3,FALSE)</f>
        <v>White</v>
      </c>
    </row>
    <row r="747" spans="1:10" x14ac:dyDescent="0.3">
      <c r="A747">
        <v>3005</v>
      </c>
      <c r="B747" t="s">
        <v>2</v>
      </c>
      <c r="C747">
        <v>19</v>
      </c>
      <c r="D747" t="s">
        <v>878</v>
      </c>
      <c r="E747" t="s">
        <v>4</v>
      </c>
      <c r="F747" t="s">
        <v>884</v>
      </c>
      <c r="G747">
        <f>VLOOKUP($A747,Metadata!A$2:E$110,4,FALSE)</f>
        <v>76</v>
      </c>
      <c r="H747" t="str">
        <f>VLOOKUP($A747,Metadata!A$2:E$110,2,FALSE)</f>
        <v>Female</v>
      </c>
      <c r="I747" t="str">
        <f>VLOOKUP($A747,Metadata!A$2:E$110,5,FALSE)</f>
        <v>UC</v>
      </c>
      <c r="J747" t="str">
        <f>VLOOKUP($A747,Metadata!A$2:E$110,3,FALSE)</f>
        <v>White</v>
      </c>
    </row>
    <row r="748" spans="1:10" x14ac:dyDescent="0.3">
      <c r="A748">
        <v>3005</v>
      </c>
      <c r="B748" t="s">
        <v>2</v>
      </c>
      <c r="C748">
        <v>19</v>
      </c>
      <c r="D748" t="s">
        <v>878</v>
      </c>
      <c r="E748" t="s">
        <v>9</v>
      </c>
      <c r="F748" t="s">
        <v>885</v>
      </c>
      <c r="G748">
        <f>VLOOKUP($A748,Metadata!A$2:E$110,4,FALSE)</f>
        <v>76</v>
      </c>
      <c r="H748" t="str">
        <f>VLOOKUP($A748,Metadata!A$2:E$110,2,FALSE)</f>
        <v>Female</v>
      </c>
      <c r="I748" t="str">
        <f>VLOOKUP($A748,Metadata!A$2:E$110,5,FALSE)</f>
        <v>UC</v>
      </c>
      <c r="J748" t="str">
        <f>VLOOKUP($A748,Metadata!A$2:E$110,3,FALSE)</f>
        <v>White</v>
      </c>
    </row>
    <row r="749" spans="1:10" x14ac:dyDescent="0.3">
      <c r="A749">
        <v>3005</v>
      </c>
      <c r="B749" t="s">
        <v>2</v>
      </c>
      <c r="C749">
        <v>13</v>
      </c>
      <c r="D749" t="s">
        <v>886</v>
      </c>
      <c r="E749" t="s">
        <v>4</v>
      </c>
      <c r="F749" t="s">
        <v>887</v>
      </c>
      <c r="G749">
        <f>VLOOKUP($A749,Metadata!A$2:E$110,4,FALSE)</f>
        <v>76</v>
      </c>
      <c r="H749" t="str">
        <f>VLOOKUP($A749,Metadata!A$2:E$110,2,FALSE)</f>
        <v>Female</v>
      </c>
      <c r="I749" t="str">
        <f>VLOOKUP($A749,Metadata!A$2:E$110,5,FALSE)</f>
        <v>UC</v>
      </c>
      <c r="J749" t="str">
        <f>VLOOKUP($A749,Metadata!A$2:E$110,3,FALSE)</f>
        <v>White</v>
      </c>
    </row>
    <row r="750" spans="1:10" x14ac:dyDescent="0.3">
      <c r="A750">
        <v>3005</v>
      </c>
      <c r="B750" t="s">
        <v>2</v>
      </c>
      <c r="C750">
        <v>13</v>
      </c>
      <c r="D750" t="s">
        <v>886</v>
      </c>
      <c r="E750" t="s">
        <v>9</v>
      </c>
      <c r="F750" t="s">
        <v>888</v>
      </c>
      <c r="G750">
        <f>VLOOKUP($A750,Metadata!A$2:E$110,4,FALSE)</f>
        <v>76</v>
      </c>
      <c r="H750" t="str">
        <f>VLOOKUP($A750,Metadata!A$2:E$110,2,FALSE)</f>
        <v>Female</v>
      </c>
      <c r="I750" t="str">
        <f>VLOOKUP($A750,Metadata!A$2:E$110,5,FALSE)</f>
        <v>UC</v>
      </c>
      <c r="J750" t="str">
        <f>VLOOKUP($A750,Metadata!A$2:E$110,3,FALSE)</f>
        <v>White</v>
      </c>
    </row>
    <row r="751" spans="1:10" x14ac:dyDescent="0.3">
      <c r="A751">
        <v>3005</v>
      </c>
      <c r="B751" t="s">
        <v>2</v>
      </c>
      <c r="C751">
        <v>13</v>
      </c>
      <c r="D751" t="s">
        <v>886</v>
      </c>
      <c r="E751" t="s">
        <v>7</v>
      </c>
      <c r="F751" t="s">
        <v>889</v>
      </c>
      <c r="G751">
        <f>VLOOKUP($A751,Metadata!A$2:E$110,4,FALSE)</f>
        <v>76</v>
      </c>
      <c r="H751" t="str">
        <f>VLOOKUP($A751,Metadata!A$2:E$110,2,FALSE)</f>
        <v>Female</v>
      </c>
      <c r="I751" t="str">
        <f>VLOOKUP($A751,Metadata!A$2:E$110,5,FALSE)</f>
        <v>UC</v>
      </c>
      <c r="J751" t="str">
        <f>VLOOKUP($A751,Metadata!A$2:E$110,3,FALSE)</f>
        <v>White</v>
      </c>
    </row>
    <row r="752" spans="1:10" x14ac:dyDescent="0.3">
      <c r="A752">
        <v>3005</v>
      </c>
      <c r="B752" t="s">
        <v>2</v>
      </c>
      <c r="C752">
        <v>13</v>
      </c>
      <c r="D752" t="s">
        <v>886</v>
      </c>
      <c r="E752" t="s">
        <v>1</v>
      </c>
      <c r="F752" t="s">
        <v>890</v>
      </c>
      <c r="G752">
        <f>VLOOKUP($A752,Metadata!A$2:E$110,4,FALSE)</f>
        <v>76</v>
      </c>
      <c r="H752" t="str">
        <f>VLOOKUP($A752,Metadata!A$2:E$110,2,FALSE)</f>
        <v>Female</v>
      </c>
      <c r="I752" t="str">
        <f>VLOOKUP($A752,Metadata!A$2:E$110,5,FALSE)</f>
        <v>UC</v>
      </c>
      <c r="J752" t="str">
        <f>VLOOKUP($A752,Metadata!A$2:E$110,3,FALSE)</f>
        <v>White</v>
      </c>
    </row>
    <row r="753" spans="1:10" x14ac:dyDescent="0.3">
      <c r="A753">
        <v>3005</v>
      </c>
      <c r="B753" t="s">
        <v>2</v>
      </c>
      <c r="C753">
        <v>13</v>
      </c>
      <c r="D753" t="s">
        <v>886</v>
      </c>
      <c r="E753" t="s">
        <v>7</v>
      </c>
      <c r="F753" t="s">
        <v>891</v>
      </c>
      <c r="G753">
        <f>VLOOKUP($A753,Metadata!A$2:E$110,4,FALSE)</f>
        <v>76</v>
      </c>
      <c r="H753" t="str">
        <f>VLOOKUP($A753,Metadata!A$2:E$110,2,FALSE)</f>
        <v>Female</v>
      </c>
      <c r="I753" t="str">
        <f>VLOOKUP($A753,Metadata!A$2:E$110,5,FALSE)</f>
        <v>UC</v>
      </c>
      <c r="J753" t="str">
        <f>VLOOKUP($A753,Metadata!A$2:E$110,3,FALSE)</f>
        <v>White</v>
      </c>
    </row>
    <row r="754" spans="1:10" x14ac:dyDescent="0.3">
      <c r="A754">
        <v>3005</v>
      </c>
      <c r="B754" t="s">
        <v>2</v>
      </c>
      <c r="C754">
        <v>13</v>
      </c>
      <c r="D754" t="s">
        <v>886</v>
      </c>
      <c r="E754" t="s">
        <v>9</v>
      </c>
      <c r="F754" t="s">
        <v>892</v>
      </c>
      <c r="G754">
        <f>VLOOKUP($A754,Metadata!A$2:E$110,4,FALSE)</f>
        <v>76</v>
      </c>
      <c r="H754" t="str">
        <f>VLOOKUP($A754,Metadata!A$2:E$110,2,FALSE)</f>
        <v>Female</v>
      </c>
      <c r="I754" t="str">
        <f>VLOOKUP($A754,Metadata!A$2:E$110,5,FALSE)</f>
        <v>UC</v>
      </c>
      <c r="J754" t="str">
        <f>VLOOKUP($A754,Metadata!A$2:E$110,3,FALSE)</f>
        <v>White</v>
      </c>
    </row>
    <row r="755" spans="1:10" x14ac:dyDescent="0.3">
      <c r="A755">
        <v>3005</v>
      </c>
      <c r="B755" t="s">
        <v>2</v>
      </c>
      <c r="C755">
        <v>13</v>
      </c>
      <c r="D755" t="s">
        <v>886</v>
      </c>
      <c r="E755" t="s">
        <v>4</v>
      </c>
      <c r="F755" t="s">
        <v>893</v>
      </c>
      <c r="G755">
        <f>VLOOKUP($A755,Metadata!A$2:E$110,4,FALSE)</f>
        <v>76</v>
      </c>
      <c r="H755" t="str">
        <f>VLOOKUP($A755,Metadata!A$2:E$110,2,FALSE)</f>
        <v>Female</v>
      </c>
      <c r="I755" t="str">
        <f>VLOOKUP($A755,Metadata!A$2:E$110,5,FALSE)</f>
        <v>UC</v>
      </c>
      <c r="J755" t="str">
        <f>VLOOKUP($A755,Metadata!A$2:E$110,3,FALSE)</f>
        <v>White</v>
      </c>
    </row>
    <row r="756" spans="1:10" x14ac:dyDescent="0.3">
      <c r="A756">
        <v>4009</v>
      </c>
      <c r="B756" t="s">
        <v>2</v>
      </c>
      <c r="C756">
        <v>15</v>
      </c>
      <c r="D756" t="s">
        <v>894</v>
      </c>
      <c r="E756" t="s">
        <v>7</v>
      </c>
      <c r="F756" t="s">
        <v>895</v>
      </c>
      <c r="G756">
        <f>VLOOKUP($A756,Metadata!A$2:E$110,4,FALSE)</f>
        <v>6</v>
      </c>
      <c r="H756" t="str">
        <f>VLOOKUP($A756,Metadata!A$2:E$110,2,FALSE)</f>
        <v>Female</v>
      </c>
      <c r="I756" t="str">
        <f>VLOOKUP($A756,Metadata!A$2:E$110,5,FALSE)</f>
        <v>nonIBD</v>
      </c>
      <c r="J756" t="str">
        <f>VLOOKUP($A756,Metadata!A$2:E$110,3,FALSE)</f>
        <v>White</v>
      </c>
    </row>
    <row r="757" spans="1:10" x14ac:dyDescent="0.3">
      <c r="A757">
        <v>4009</v>
      </c>
      <c r="B757" t="s">
        <v>2</v>
      </c>
      <c r="C757">
        <v>15</v>
      </c>
      <c r="D757" t="s">
        <v>894</v>
      </c>
      <c r="E757" t="s">
        <v>9</v>
      </c>
      <c r="F757" t="s">
        <v>896</v>
      </c>
      <c r="G757">
        <f>VLOOKUP($A757,Metadata!A$2:E$110,4,FALSE)</f>
        <v>6</v>
      </c>
      <c r="H757" t="str">
        <f>VLOOKUP($A757,Metadata!A$2:E$110,2,FALSE)</f>
        <v>Female</v>
      </c>
      <c r="I757" t="str">
        <f>VLOOKUP($A757,Metadata!A$2:E$110,5,FALSE)</f>
        <v>nonIBD</v>
      </c>
      <c r="J757" t="str">
        <f>VLOOKUP($A757,Metadata!A$2:E$110,3,FALSE)</f>
        <v>White</v>
      </c>
    </row>
    <row r="758" spans="1:10" x14ac:dyDescent="0.3">
      <c r="A758">
        <v>4009</v>
      </c>
      <c r="B758" t="s">
        <v>2</v>
      </c>
      <c r="C758">
        <v>15</v>
      </c>
      <c r="D758" t="s">
        <v>894</v>
      </c>
      <c r="E758" t="s">
        <v>1</v>
      </c>
      <c r="F758" t="s">
        <v>897</v>
      </c>
      <c r="G758">
        <f>VLOOKUP($A758,Metadata!A$2:E$110,4,FALSE)</f>
        <v>6</v>
      </c>
      <c r="H758" t="str">
        <f>VLOOKUP($A758,Metadata!A$2:E$110,2,FALSE)</f>
        <v>Female</v>
      </c>
      <c r="I758" t="str">
        <f>VLOOKUP($A758,Metadata!A$2:E$110,5,FALSE)</f>
        <v>nonIBD</v>
      </c>
      <c r="J758" t="str">
        <f>VLOOKUP($A758,Metadata!A$2:E$110,3,FALSE)</f>
        <v>White</v>
      </c>
    </row>
    <row r="759" spans="1:10" x14ac:dyDescent="0.3">
      <c r="A759">
        <v>4009</v>
      </c>
      <c r="B759" t="s">
        <v>2</v>
      </c>
      <c r="C759">
        <v>15</v>
      </c>
      <c r="D759" t="s">
        <v>894</v>
      </c>
      <c r="E759" t="s">
        <v>4</v>
      </c>
      <c r="F759" t="s">
        <v>898</v>
      </c>
      <c r="G759">
        <f>VLOOKUP($A759,Metadata!A$2:E$110,4,FALSE)</f>
        <v>6</v>
      </c>
      <c r="H759" t="str">
        <f>VLOOKUP($A759,Metadata!A$2:E$110,2,FALSE)</f>
        <v>Female</v>
      </c>
      <c r="I759" t="str">
        <f>VLOOKUP($A759,Metadata!A$2:E$110,5,FALSE)</f>
        <v>nonIBD</v>
      </c>
      <c r="J759" t="str">
        <f>VLOOKUP($A759,Metadata!A$2:E$110,3,FALSE)</f>
        <v>White</v>
      </c>
    </row>
    <row r="760" spans="1:10" x14ac:dyDescent="0.3">
      <c r="A760">
        <v>4009</v>
      </c>
      <c r="B760" t="s">
        <v>2</v>
      </c>
      <c r="C760">
        <v>20</v>
      </c>
      <c r="D760" t="s">
        <v>899</v>
      </c>
      <c r="E760" t="s">
        <v>9</v>
      </c>
      <c r="F760" t="s">
        <v>900</v>
      </c>
      <c r="G760">
        <f>VLOOKUP($A760,Metadata!A$2:E$110,4,FALSE)</f>
        <v>6</v>
      </c>
      <c r="H760" t="str">
        <f>VLOOKUP($A760,Metadata!A$2:E$110,2,FALSE)</f>
        <v>Female</v>
      </c>
      <c r="I760" t="str">
        <f>VLOOKUP($A760,Metadata!A$2:E$110,5,FALSE)</f>
        <v>nonIBD</v>
      </c>
      <c r="J760" t="str">
        <f>VLOOKUP($A760,Metadata!A$2:E$110,3,FALSE)</f>
        <v>White</v>
      </c>
    </row>
    <row r="761" spans="1:10" x14ac:dyDescent="0.3">
      <c r="A761">
        <v>4009</v>
      </c>
      <c r="B761" t="s">
        <v>2</v>
      </c>
      <c r="C761">
        <v>20</v>
      </c>
      <c r="D761" t="s">
        <v>899</v>
      </c>
      <c r="E761" t="s">
        <v>4</v>
      </c>
      <c r="F761" t="s">
        <v>901</v>
      </c>
      <c r="G761">
        <f>VLOOKUP($A761,Metadata!A$2:E$110,4,FALSE)</f>
        <v>6</v>
      </c>
      <c r="H761" t="str">
        <f>VLOOKUP($A761,Metadata!A$2:E$110,2,FALSE)</f>
        <v>Female</v>
      </c>
      <c r="I761" t="str">
        <f>VLOOKUP($A761,Metadata!A$2:E$110,5,FALSE)</f>
        <v>nonIBD</v>
      </c>
      <c r="J761" t="str">
        <f>VLOOKUP($A761,Metadata!A$2:E$110,3,FALSE)</f>
        <v>White</v>
      </c>
    </row>
    <row r="762" spans="1:10" x14ac:dyDescent="0.3">
      <c r="A762">
        <v>4009</v>
      </c>
      <c r="B762" t="s">
        <v>2</v>
      </c>
      <c r="C762">
        <v>20</v>
      </c>
      <c r="D762" t="s">
        <v>899</v>
      </c>
      <c r="E762" t="s">
        <v>7</v>
      </c>
      <c r="F762" t="s">
        <v>902</v>
      </c>
      <c r="G762">
        <f>VLOOKUP($A762,Metadata!A$2:E$110,4,FALSE)</f>
        <v>6</v>
      </c>
      <c r="H762" t="str">
        <f>VLOOKUP($A762,Metadata!A$2:E$110,2,FALSE)</f>
        <v>Female</v>
      </c>
      <c r="I762" t="str">
        <f>VLOOKUP($A762,Metadata!A$2:E$110,5,FALSE)</f>
        <v>nonIBD</v>
      </c>
      <c r="J762" t="str">
        <f>VLOOKUP($A762,Metadata!A$2:E$110,3,FALSE)</f>
        <v>White</v>
      </c>
    </row>
    <row r="763" spans="1:10" x14ac:dyDescent="0.3">
      <c r="A763">
        <v>4009</v>
      </c>
      <c r="B763" t="s">
        <v>2</v>
      </c>
      <c r="C763">
        <v>20</v>
      </c>
      <c r="D763" t="s">
        <v>899</v>
      </c>
      <c r="E763" t="s">
        <v>1</v>
      </c>
      <c r="F763" t="s">
        <v>903</v>
      </c>
      <c r="G763">
        <f>VLOOKUP($A763,Metadata!A$2:E$110,4,FALSE)</f>
        <v>6</v>
      </c>
      <c r="H763" t="str">
        <f>VLOOKUP($A763,Metadata!A$2:E$110,2,FALSE)</f>
        <v>Female</v>
      </c>
      <c r="I763" t="str">
        <f>VLOOKUP($A763,Metadata!A$2:E$110,5,FALSE)</f>
        <v>nonIBD</v>
      </c>
      <c r="J763" t="str">
        <f>VLOOKUP($A763,Metadata!A$2:E$110,3,FALSE)</f>
        <v>White</v>
      </c>
    </row>
    <row r="764" spans="1:10" x14ac:dyDescent="0.3">
      <c r="A764">
        <v>4009</v>
      </c>
      <c r="B764" t="s">
        <v>2</v>
      </c>
      <c r="C764">
        <v>22</v>
      </c>
      <c r="D764" t="s">
        <v>904</v>
      </c>
      <c r="E764" t="s">
        <v>1</v>
      </c>
      <c r="F764" t="s">
        <v>905</v>
      </c>
      <c r="G764">
        <f>VLOOKUP($A764,Metadata!A$2:E$110,4,FALSE)</f>
        <v>6</v>
      </c>
      <c r="H764" t="str">
        <f>VLOOKUP($A764,Metadata!A$2:E$110,2,FALSE)</f>
        <v>Female</v>
      </c>
      <c r="I764" t="str">
        <f>VLOOKUP($A764,Metadata!A$2:E$110,5,FALSE)</f>
        <v>nonIBD</v>
      </c>
      <c r="J764" t="str">
        <f>VLOOKUP($A764,Metadata!A$2:E$110,3,FALSE)</f>
        <v>White</v>
      </c>
    </row>
    <row r="765" spans="1:10" x14ac:dyDescent="0.3">
      <c r="A765">
        <v>4009</v>
      </c>
      <c r="B765" t="s">
        <v>2</v>
      </c>
      <c r="C765">
        <v>22</v>
      </c>
      <c r="D765" t="s">
        <v>904</v>
      </c>
      <c r="E765" t="s">
        <v>7</v>
      </c>
      <c r="F765" t="s">
        <v>906</v>
      </c>
      <c r="G765">
        <f>VLOOKUP($A765,Metadata!A$2:E$110,4,FALSE)</f>
        <v>6</v>
      </c>
      <c r="H765" t="str">
        <f>VLOOKUP($A765,Metadata!A$2:E$110,2,FALSE)</f>
        <v>Female</v>
      </c>
      <c r="I765" t="str">
        <f>VLOOKUP($A765,Metadata!A$2:E$110,5,FALSE)</f>
        <v>nonIBD</v>
      </c>
      <c r="J765" t="str">
        <f>VLOOKUP($A765,Metadata!A$2:E$110,3,FALSE)</f>
        <v>White</v>
      </c>
    </row>
    <row r="766" spans="1:10" x14ac:dyDescent="0.3">
      <c r="A766">
        <v>4009</v>
      </c>
      <c r="B766" t="s">
        <v>2</v>
      </c>
      <c r="C766">
        <v>22</v>
      </c>
      <c r="D766" t="s">
        <v>904</v>
      </c>
      <c r="E766" t="s">
        <v>7</v>
      </c>
      <c r="F766" t="s">
        <v>907</v>
      </c>
      <c r="G766">
        <f>VLOOKUP($A766,Metadata!A$2:E$110,4,FALSE)</f>
        <v>6</v>
      </c>
      <c r="H766" t="str">
        <f>VLOOKUP($A766,Metadata!A$2:E$110,2,FALSE)</f>
        <v>Female</v>
      </c>
      <c r="I766" t="str">
        <f>VLOOKUP($A766,Metadata!A$2:E$110,5,FALSE)</f>
        <v>nonIBD</v>
      </c>
      <c r="J766" t="str">
        <f>VLOOKUP($A766,Metadata!A$2:E$110,3,FALSE)</f>
        <v>White</v>
      </c>
    </row>
    <row r="767" spans="1:10" x14ac:dyDescent="0.3">
      <c r="A767">
        <v>4009</v>
      </c>
      <c r="B767" t="s">
        <v>2</v>
      </c>
      <c r="C767">
        <v>22</v>
      </c>
      <c r="D767" t="s">
        <v>904</v>
      </c>
      <c r="E767" t="s">
        <v>9</v>
      </c>
      <c r="F767" t="s">
        <v>908</v>
      </c>
      <c r="G767">
        <f>VLOOKUP($A767,Metadata!A$2:E$110,4,FALSE)</f>
        <v>6</v>
      </c>
      <c r="H767" t="str">
        <f>VLOOKUP($A767,Metadata!A$2:E$110,2,FALSE)</f>
        <v>Female</v>
      </c>
      <c r="I767" t="str">
        <f>VLOOKUP($A767,Metadata!A$2:E$110,5,FALSE)</f>
        <v>nonIBD</v>
      </c>
      <c r="J767" t="str">
        <f>VLOOKUP($A767,Metadata!A$2:E$110,3,FALSE)</f>
        <v>White</v>
      </c>
    </row>
    <row r="768" spans="1:10" x14ac:dyDescent="0.3">
      <c r="A768">
        <v>4009</v>
      </c>
      <c r="B768" t="s">
        <v>2</v>
      </c>
      <c r="C768">
        <v>22</v>
      </c>
      <c r="D768" t="s">
        <v>904</v>
      </c>
      <c r="E768" t="s">
        <v>4</v>
      </c>
      <c r="F768" t="s">
        <v>909</v>
      </c>
      <c r="G768">
        <f>VLOOKUP($A768,Metadata!A$2:E$110,4,FALSE)</f>
        <v>6</v>
      </c>
      <c r="H768" t="str">
        <f>VLOOKUP($A768,Metadata!A$2:E$110,2,FALSE)</f>
        <v>Female</v>
      </c>
      <c r="I768" t="str">
        <f>VLOOKUP($A768,Metadata!A$2:E$110,5,FALSE)</f>
        <v>nonIBD</v>
      </c>
      <c r="J768" t="str">
        <f>VLOOKUP($A768,Metadata!A$2:E$110,3,FALSE)</f>
        <v>White</v>
      </c>
    </row>
    <row r="769" spans="1:10" x14ac:dyDescent="0.3">
      <c r="A769">
        <v>4009</v>
      </c>
      <c r="B769" t="s">
        <v>2</v>
      </c>
      <c r="C769">
        <v>22</v>
      </c>
      <c r="D769" t="s">
        <v>904</v>
      </c>
      <c r="E769" t="s">
        <v>9</v>
      </c>
      <c r="F769" t="s">
        <v>910</v>
      </c>
      <c r="G769">
        <f>VLOOKUP($A769,Metadata!A$2:E$110,4,FALSE)</f>
        <v>6</v>
      </c>
      <c r="H769" t="str">
        <f>VLOOKUP($A769,Metadata!A$2:E$110,2,FALSE)</f>
        <v>Female</v>
      </c>
      <c r="I769" t="str">
        <f>VLOOKUP($A769,Metadata!A$2:E$110,5,FALSE)</f>
        <v>nonIBD</v>
      </c>
      <c r="J769" t="str">
        <f>VLOOKUP($A769,Metadata!A$2:E$110,3,FALSE)</f>
        <v>White</v>
      </c>
    </row>
    <row r="770" spans="1:10" x14ac:dyDescent="0.3">
      <c r="A770">
        <v>4009</v>
      </c>
      <c r="B770" t="s">
        <v>2</v>
      </c>
      <c r="C770">
        <v>22</v>
      </c>
      <c r="D770" t="s">
        <v>904</v>
      </c>
      <c r="E770" t="s">
        <v>4</v>
      </c>
      <c r="F770" t="s">
        <v>911</v>
      </c>
      <c r="G770">
        <f>VLOOKUP($A770,Metadata!A$2:E$110,4,FALSE)</f>
        <v>6</v>
      </c>
      <c r="H770" t="str">
        <f>VLOOKUP($A770,Metadata!A$2:E$110,2,FALSE)</f>
        <v>Female</v>
      </c>
      <c r="I770" t="str">
        <f>VLOOKUP($A770,Metadata!A$2:E$110,5,FALSE)</f>
        <v>nonIBD</v>
      </c>
      <c r="J770" t="str">
        <f>VLOOKUP($A770,Metadata!A$2:E$110,3,FALSE)</f>
        <v>White</v>
      </c>
    </row>
    <row r="771" spans="1:10" x14ac:dyDescent="0.3">
      <c r="A771">
        <v>4009</v>
      </c>
      <c r="B771" t="s">
        <v>2</v>
      </c>
      <c r="C771">
        <v>18</v>
      </c>
      <c r="D771" t="s">
        <v>912</v>
      </c>
      <c r="E771" t="s">
        <v>9</v>
      </c>
      <c r="F771" t="s">
        <v>913</v>
      </c>
      <c r="G771">
        <f>VLOOKUP($A771,Metadata!A$2:E$110,4,FALSE)</f>
        <v>6</v>
      </c>
      <c r="H771" t="str">
        <f>VLOOKUP($A771,Metadata!A$2:E$110,2,FALSE)</f>
        <v>Female</v>
      </c>
      <c r="I771" t="str">
        <f>VLOOKUP($A771,Metadata!A$2:E$110,5,FALSE)</f>
        <v>nonIBD</v>
      </c>
      <c r="J771" t="str">
        <f>VLOOKUP($A771,Metadata!A$2:E$110,3,FALSE)</f>
        <v>White</v>
      </c>
    </row>
    <row r="772" spans="1:10" x14ac:dyDescent="0.3">
      <c r="A772">
        <v>4009</v>
      </c>
      <c r="B772" t="s">
        <v>2</v>
      </c>
      <c r="C772">
        <v>18</v>
      </c>
      <c r="D772" t="s">
        <v>912</v>
      </c>
      <c r="E772" t="s">
        <v>7</v>
      </c>
      <c r="F772" t="s">
        <v>914</v>
      </c>
      <c r="G772">
        <f>VLOOKUP($A772,Metadata!A$2:E$110,4,FALSE)</f>
        <v>6</v>
      </c>
      <c r="H772" t="str">
        <f>VLOOKUP($A772,Metadata!A$2:E$110,2,FALSE)</f>
        <v>Female</v>
      </c>
      <c r="I772" t="str">
        <f>VLOOKUP($A772,Metadata!A$2:E$110,5,FALSE)</f>
        <v>nonIBD</v>
      </c>
      <c r="J772" t="str">
        <f>VLOOKUP($A772,Metadata!A$2:E$110,3,FALSE)</f>
        <v>White</v>
      </c>
    </row>
    <row r="773" spans="1:10" x14ac:dyDescent="0.3">
      <c r="A773">
        <v>4009</v>
      </c>
      <c r="B773" t="s">
        <v>2</v>
      </c>
      <c r="C773">
        <v>18</v>
      </c>
      <c r="D773" t="s">
        <v>912</v>
      </c>
      <c r="E773" t="s">
        <v>4</v>
      </c>
      <c r="F773" t="s">
        <v>915</v>
      </c>
      <c r="G773">
        <f>VLOOKUP($A773,Metadata!A$2:E$110,4,FALSE)</f>
        <v>6</v>
      </c>
      <c r="H773" t="str">
        <f>VLOOKUP($A773,Metadata!A$2:E$110,2,FALSE)</f>
        <v>Female</v>
      </c>
      <c r="I773" t="str">
        <f>VLOOKUP($A773,Metadata!A$2:E$110,5,FALSE)</f>
        <v>nonIBD</v>
      </c>
      <c r="J773" t="str">
        <f>VLOOKUP($A773,Metadata!A$2:E$110,3,FALSE)</f>
        <v>White</v>
      </c>
    </row>
    <row r="774" spans="1:10" x14ac:dyDescent="0.3">
      <c r="A774">
        <v>4009</v>
      </c>
      <c r="B774" t="s">
        <v>2</v>
      </c>
      <c r="C774">
        <v>18</v>
      </c>
      <c r="D774" t="s">
        <v>912</v>
      </c>
      <c r="E774" t="s">
        <v>1</v>
      </c>
      <c r="F774" t="s">
        <v>916</v>
      </c>
      <c r="G774">
        <f>VLOOKUP($A774,Metadata!A$2:E$110,4,FALSE)</f>
        <v>6</v>
      </c>
      <c r="H774" t="str">
        <f>VLOOKUP($A774,Metadata!A$2:E$110,2,FALSE)</f>
        <v>Female</v>
      </c>
      <c r="I774" t="str">
        <f>VLOOKUP($A774,Metadata!A$2:E$110,5,FALSE)</f>
        <v>nonIBD</v>
      </c>
      <c r="J774" t="str">
        <f>VLOOKUP($A774,Metadata!A$2:E$110,3,FALSE)</f>
        <v>White</v>
      </c>
    </row>
    <row r="775" spans="1:10" x14ac:dyDescent="0.3">
      <c r="A775">
        <v>4009</v>
      </c>
      <c r="B775" t="s">
        <v>2</v>
      </c>
      <c r="C775">
        <v>18</v>
      </c>
      <c r="D775" t="s">
        <v>912</v>
      </c>
      <c r="E775" t="s">
        <v>9</v>
      </c>
      <c r="F775" t="s">
        <v>917</v>
      </c>
      <c r="G775">
        <f>VLOOKUP($A775,Metadata!A$2:E$110,4,FALSE)</f>
        <v>6</v>
      </c>
      <c r="H775" t="str">
        <f>VLOOKUP($A775,Metadata!A$2:E$110,2,FALSE)</f>
        <v>Female</v>
      </c>
      <c r="I775" t="str">
        <f>VLOOKUP($A775,Metadata!A$2:E$110,5,FALSE)</f>
        <v>nonIBD</v>
      </c>
      <c r="J775" t="str">
        <f>VLOOKUP($A775,Metadata!A$2:E$110,3,FALSE)</f>
        <v>White</v>
      </c>
    </row>
    <row r="776" spans="1:10" x14ac:dyDescent="0.3">
      <c r="A776">
        <v>4009</v>
      </c>
      <c r="B776" t="s">
        <v>2</v>
      </c>
      <c r="C776">
        <v>18</v>
      </c>
      <c r="D776" t="s">
        <v>912</v>
      </c>
      <c r="E776" t="s">
        <v>4</v>
      </c>
      <c r="F776" t="s">
        <v>918</v>
      </c>
      <c r="G776">
        <f>VLOOKUP($A776,Metadata!A$2:E$110,4,FALSE)</f>
        <v>6</v>
      </c>
      <c r="H776" t="str">
        <f>VLOOKUP($A776,Metadata!A$2:E$110,2,FALSE)</f>
        <v>Female</v>
      </c>
      <c r="I776" t="str">
        <f>VLOOKUP($A776,Metadata!A$2:E$110,5,FALSE)</f>
        <v>nonIBD</v>
      </c>
      <c r="J776" t="str">
        <f>VLOOKUP($A776,Metadata!A$2:E$110,3,FALSE)</f>
        <v>White</v>
      </c>
    </row>
    <row r="777" spans="1:10" x14ac:dyDescent="0.3">
      <c r="A777">
        <v>4009</v>
      </c>
      <c r="B777" t="s">
        <v>2</v>
      </c>
      <c r="C777">
        <v>18</v>
      </c>
      <c r="D777" t="s">
        <v>912</v>
      </c>
      <c r="E777" t="s">
        <v>7</v>
      </c>
      <c r="F777" t="s">
        <v>919</v>
      </c>
      <c r="G777">
        <f>VLOOKUP($A777,Metadata!A$2:E$110,4,FALSE)</f>
        <v>6</v>
      </c>
      <c r="H777" t="str">
        <f>VLOOKUP($A777,Metadata!A$2:E$110,2,FALSE)</f>
        <v>Female</v>
      </c>
      <c r="I777" t="str">
        <f>VLOOKUP($A777,Metadata!A$2:E$110,5,FALSE)</f>
        <v>nonIBD</v>
      </c>
      <c r="J777" t="str">
        <f>VLOOKUP($A777,Metadata!A$2:E$110,3,FALSE)</f>
        <v>White</v>
      </c>
    </row>
    <row r="778" spans="1:10" x14ac:dyDescent="0.3">
      <c r="A778">
        <v>4009</v>
      </c>
      <c r="B778" t="s">
        <v>2</v>
      </c>
      <c r="C778">
        <v>25</v>
      </c>
      <c r="D778" t="s">
        <v>920</v>
      </c>
      <c r="E778" t="s">
        <v>9</v>
      </c>
      <c r="F778" t="s">
        <v>921</v>
      </c>
      <c r="G778">
        <f>VLOOKUP($A778,Metadata!A$2:E$110,4,FALSE)</f>
        <v>6</v>
      </c>
      <c r="H778" t="str">
        <f>VLOOKUP($A778,Metadata!A$2:E$110,2,FALSE)</f>
        <v>Female</v>
      </c>
      <c r="I778" t="str">
        <f>VLOOKUP($A778,Metadata!A$2:E$110,5,FALSE)</f>
        <v>nonIBD</v>
      </c>
      <c r="J778" t="str">
        <f>VLOOKUP($A778,Metadata!A$2:E$110,3,FALSE)</f>
        <v>White</v>
      </c>
    </row>
    <row r="779" spans="1:10" x14ac:dyDescent="0.3">
      <c r="A779">
        <v>4009</v>
      </c>
      <c r="B779" t="s">
        <v>2</v>
      </c>
      <c r="C779">
        <v>25</v>
      </c>
      <c r="D779" t="s">
        <v>920</v>
      </c>
      <c r="E779" t="s">
        <v>1</v>
      </c>
      <c r="F779" t="s">
        <v>922</v>
      </c>
      <c r="G779">
        <f>VLOOKUP($A779,Metadata!A$2:E$110,4,FALSE)</f>
        <v>6</v>
      </c>
      <c r="H779" t="str">
        <f>VLOOKUP($A779,Metadata!A$2:E$110,2,FALSE)</f>
        <v>Female</v>
      </c>
      <c r="I779" t="str">
        <f>VLOOKUP($A779,Metadata!A$2:E$110,5,FALSE)</f>
        <v>nonIBD</v>
      </c>
      <c r="J779" t="str">
        <f>VLOOKUP($A779,Metadata!A$2:E$110,3,FALSE)</f>
        <v>White</v>
      </c>
    </row>
    <row r="780" spans="1:10" x14ac:dyDescent="0.3">
      <c r="A780">
        <v>4009</v>
      </c>
      <c r="B780" t="s">
        <v>2</v>
      </c>
      <c r="C780">
        <v>25</v>
      </c>
      <c r="D780" t="s">
        <v>920</v>
      </c>
      <c r="E780" t="s">
        <v>4</v>
      </c>
      <c r="F780" t="s">
        <v>923</v>
      </c>
      <c r="G780">
        <f>VLOOKUP($A780,Metadata!A$2:E$110,4,FALSE)</f>
        <v>6</v>
      </c>
      <c r="H780" t="str">
        <f>VLOOKUP($A780,Metadata!A$2:E$110,2,FALSE)</f>
        <v>Female</v>
      </c>
      <c r="I780" t="str">
        <f>VLOOKUP($A780,Metadata!A$2:E$110,5,FALSE)</f>
        <v>nonIBD</v>
      </c>
      <c r="J780" t="str">
        <f>VLOOKUP($A780,Metadata!A$2:E$110,3,FALSE)</f>
        <v>White</v>
      </c>
    </row>
    <row r="781" spans="1:10" x14ac:dyDescent="0.3">
      <c r="A781">
        <v>4009</v>
      </c>
      <c r="B781" t="s">
        <v>2</v>
      </c>
      <c r="C781">
        <v>25</v>
      </c>
      <c r="D781" t="s">
        <v>924</v>
      </c>
      <c r="E781" t="s">
        <v>9</v>
      </c>
      <c r="F781" t="s">
        <v>925</v>
      </c>
      <c r="G781">
        <f>VLOOKUP($A781,Metadata!A$2:E$110,4,FALSE)</f>
        <v>6</v>
      </c>
      <c r="H781" t="str">
        <f>VLOOKUP($A781,Metadata!A$2:E$110,2,FALSE)</f>
        <v>Female</v>
      </c>
      <c r="I781" t="str">
        <f>VLOOKUP($A781,Metadata!A$2:E$110,5,FALSE)</f>
        <v>nonIBD</v>
      </c>
      <c r="J781" t="str">
        <f>VLOOKUP($A781,Metadata!A$2:E$110,3,FALSE)</f>
        <v>White</v>
      </c>
    </row>
    <row r="782" spans="1:10" x14ac:dyDescent="0.3">
      <c r="A782">
        <v>4009</v>
      </c>
      <c r="B782" t="s">
        <v>2</v>
      </c>
      <c r="C782">
        <v>25</v>
      </c>
      <c r="D782" t="s">
        <v>920</v>
      </c>
      <c r="E782" t="s">
        <v>4</v>
      </c>
      <c r="F782" t="s">
        <v>926</v>
      </c>
      <c r="G782">
        <f>VLOOKUP($A782,Metadata!A$2:E$110,4,FALSE)</f>
        <v>6</v>
      </c>
      <c r="H782" t="str">
        <f>VLOOKUP($A782,Metadata!A$2:E$110,2,FALSE)</f>
        <v>Female</v>
      </c>
      <c r="I782" t="str">
        <f>VLOOKUP($A782,Metadata!A$2:E$110,5,FALSE)</f>
        <v>nonIBD</v>
      </c>
      <c r="J782" t="str">
        <f>VLOOKUP($A782,Metadata!A$2:E$110,3,FALSE)</f>
        <v>White</v>
      </c>
    </row>
    <row r="783" spans="1:10" x14ac:dyDescent="0.3">
      <c r="A783">
        <v>4009</v>
      </c>
      <c r="B783" t="s">
        <v>2</v>
      </c>
      <c r="C783">
        <v>25</v>
      </c>
      <c r="D783" t="s">
        <v>924</v>
      </c>
      <c r="E783" t="s">
        <v>4</v>
      </c>
      <c r="F783" t="s">
        <v>927</v>
      </c>
      <c r="G783">
        <f>VLOOKUP($A783,Metadata!A$2:E$110,4,FALSE)</f>
        <v>6</v>
      </c>
      <c r="H783" t="str">
        <f>VLOOKUP($A783,Metadata!A$2:E$110,2,FALSE)</f>
        <v>Female</v>
      </c>
      <c r="I783" t="str">
        <f>VLOOKUP($A783,Metadata!A$2:E$110,5,FALSE)</f>
        <v>nonIBD</v>
      </c>
      <c r="J783" t="str">
        <f>VLOOKUP($A783,Metadata!A$2:E$110,3,FALSE)</f>
        <v>White</v>
      </c>
    </row>
    <row r="784" spans="1:10" x14ac:dyDescent="0.3">
      <c r="A784">
        <v>4009</v>
      </c>
      <c r="B784" t="s">
        <v>2</v>
      </c>
      <c r="C784">
        <v>25</v>
      </c>
      <c r="D784" t="s">
        <v>920</v>
      </c>
      <c r="E784" t="s">
        <v>9</v>
      </c>
      <c r="F784" t="s">
        <v>928</v>
      </c>
      <c r="G784">
        <f>VLOOKUP($A784,Metadata!A$2:E$110,4,FALSE)</f>
        <v>6</v>
      </c>
      <c r="H784" t="str">
        <f>VLOOKUP($A784,Metadata!A$2:E$110,2,FALSE)</f>
        <v>Female</v>
      </c>
      <c r="I784" t="str">
        <f>VLOOKUP($A784,Metadata!A$2:E$110,5,FALSE)</f>
        <v>nonIBD</v>
      </c>
      <c r="J784" t="str">
        <f>VLOOKUP($A784,Metadata!A$2:E$110,3,FALSE)</f>
        <v>White</v>
      </c>
    </row>
    <row r="785" spans="1:10" x14ac:dyDescent="0.3">
      <c r="A785">
        <v>4009</v>
      </c>
      <c r="B785" t="s">
        <v>2</v>
      </c>
      <c r="C785">
        <v>25</v>
      </c>
      <c r="D785" t="s">
        <v>924</v>
      </c>
      <c r="E785" t="s">
        <v>7</v>
      </c>
      <c r="F785" t="s">
        <v>929</v>
      </c>
      <c r="G785">
        <f>VLOOKUP($A785,Metadata!A$2:E$110,4,FALSE)</f>
        <v>6</v>
      </c>
      <c r="H785" t="str">
        <f>VLOOKUP($A785,Metadata!A$2:E$110,2,FALSE)</f>
        <v>Female</v>
      </c>
      <c r="I785" t="str">
        <f>VLOOKUP($A785,Metadata!A$2:E$110,5,FALSE)</f>
        <v>nonIBD</v>
      </c>
      <c r="J785" t="str">
        <f>VLOOKUP($A785,Metadata!A$2:E$110,3,FALSE)</f>
        <v>White</v>
      </c>
    </row>
    <row r="786" spans="1:10" x14ac:dyDescent="0.3">
      <c r="A786">
        <v>4009</v>
      </c>
      <c r="B786" t="s">
        <v>2</v>
      </c>
      <c r="C786">
        <v>25</v>
      </c>
      <c r="D786" t="s">
        <v>920</v>
      </c>
      <c r="E786" t="s">
        <v>7</v>
      </c>
      <c r="F786" t="s">
        <v>930</v>
      </c>
      <c r="G786">
        <f>VLOOKUP($A786,Metadata!A$2:E$110,4,FALSE)</f>
        <v>6</v>
      </c>
      <c r="H786" t="str">
        <f>VLOOKUP($A786,Metadata!A$2:E$110,2,FALSE)</f>
        <v>Female</v>
      </c>
      <c r="I786" t="str">
        <f>VLOOKUP($A786,Metadata!A$2:E$110,5,FALSE)</f>
        <v>nonIBD</v>
      </c>
      <c r="J786" t="str">
        <f>VLOOKUP($A786,Metadata!A$2:E$110,3,FALSE)</f>
        <v>White</v>
      </c>
    </row>
    <row r="787" spans="1:10" x14ac:dyDescent="0.3">
      <c r="A787">
        <v>4009</v>
      </c>
      <c r="B787" t="s">
        <v>2</v>
      </c>
      <c r="C787">
        <v>25</v>
      </c>
      <c r="D787" t="s">
        <v>924</v>
      </c>
      <c r="E787" t="s">
        <v>1</v>
      </c>
      <c r="F787" t="s">
        <v>931</v>
      </c>
      <c r="G787">
        <f>VLOOKUP($A787,Metadata!A$2:E$110,4,FALSE)</f>
        <v>6</v>
      </c>
      <c r="H787" t="str">
        <f>VLOOKUP($A787,Metadata!A$2:E$110,2,FALSE)</f>
        <v>Female</v>
      </c>
      <c r="I787" t="str">
        <f>VLOOKUP($A787,Metadata!A$2:E$110,5,FALSE)</f>
        <v>nonIBD</v>
      </c>
      <c r="J787" t="str">
        <f>VLOOKUP($A787,Metadata!A$2:E$110,3,FALSE)</f>
        <v>White</v>
      </c>
    </row>
    <row r="788" spans="1:10" x14ac:dyDescent="0.3">
      <c r="A788">
        <v>4009</v>
      </c>
      <c r="B788" t="s">
        <v>2</v>
      </c>
      <c r="C788">
        <v>25</v>
      </c>
      <c r="D788" t="s">
        <v>920</v>
      </c>
      <c r="E788" t="s">
        <v>7</v>
      </c>
      <c r="F788" t="s">
        <v>932</v>
      </c>
      <c r="G788">
        <f>VLOOKUP($A788,Metadata!A$2:E$110,4,FALSE)</f>
        <v>6</v>
      </c>
      <c r="H788" t="str">
        <f>VLOOKUP($A788,Metadata!A$2:E$110,2,FALSE)</f>
        <v>Female</v>
      </c>
      <c r="I788" t="str">
        <f>VLOOKUP($A788,Metadata!A$2:E$110,5,FALSE)</f>
        <v>nonIBD</v>
      </c>
      <c r="J788" t="str">
        <f>VLOOKUP($A788,Metadata!A$2:E$110,3,FALSE)</f>
        <v>White</v>
      </c>
    </row>
    <row r="789" spans="1:10" x14ac:dyDescent="0.3">
      <c r="A789">
        <v>4009</v>
      </c>
      <c r="B789" t="s">
        <v>2</v>
      </c>
      <c r="C789">
        <v>11</v>
      </c>
      <c r="D789" t="s">
        <v>933</v>
      </c>
      <c r="E789" t="s">
        <v>9</v>
      </c>
      <c r="F789" t="s">
        <v>934</v>
      </c>
      <c r="G789">
        <f>VLOOKUP($A789,Metadata!A$2:E$110,4,FALSE)</f>
        <v>6</v>
      </c>
      <c r="H789" t="str">
        <f>VLOOKUP($A789,Metadata!A$2:E$110,2,FALSE)</f>
        <v>Female</v>
      </c>
      <c r="I789" t="str">
        <f>VLOOKUP($A789,Metadata!A$2:E$110,5,FALSE)</f>
        <v>nonIBD</v>
      </c>
      <c r="J789" t="str">
        <f>VLOOKUP($A789,Metadata!A$2:E$110,3,FALSE)</f>
        <v>White</v>
      </c>
    </row>
    <row r="790" spans="1:10" x14ac:dyDescent="0.3">
      <c r="A790">
        <v>4009</v>
      </c>
      <c r="B790" t="s">
        <v>2</v>
      </c>
      <c r="C790">
        <v>11</v>
      </c>
      <c r="D790" t="s">
        <v>933</v>
      </c>
      <c r="E790" t="s">
        <v>1</v>
      </c>
      <c r="F790" t="s">
        <v>935</v>
      </c>
      <c r="G790">
        <f>VLOOKUP($A790,Metadata!A$2:E$110,4,FALSE)</f>
        <v>6</v>
      </c>
      <c r="H790" t="str">
        <f>VLOOKUP($A790,Metadata!A$2:E$110,2,FALSE)</f>
        <v>Female</v>
      </c>
      <c r="I790" t="str">
        <f>VLOOKUP($A790,Metadata!A$2:E$110,5,FALSE)</f>
        <v>nonIBD</v>
      </c>
      <c r="J790" t="str">
        <f>VLOOKUP($A790,Metadata!A$2:E$110,3,FALSE)</f>
        <v>White</v>
      </c>
    </row>
    <row r="791" spans="1:10" x14ac:dyDescent="0.3">
      <c r="A791">
        <v>4009</v>
      </c>
      <c r="B791" t="s">
        <v>2</v>
      </c>
      <c r="C791">
        <v>11</v>
      </c>
      <c r="D791" t="s">
        <v>933</v>
      </c>
      <c r="E791" t="s">
        <v>4</v>
      </c>
      <c r="F791" t="s">
        <v>936</v>
      </c>
      <c r="G791">
        <f>VLOOKUP($A791,Metadata!A$2:E$110,4,FALSE)</f>
        <v>6</v>
      </c>
      <c r="H791" t="str">
        <f>VLOOKUP($A791,Metadata!A$2:E$110,2,FALSE)</f>
        <v>Female</v>
      </c>
      <c r="I791" t="str">
        <f>VLOOKUP($A791,Metadata!A$2:E$110,5,FALSE)</f>
        <v>nonIBD</v>
      </c>
      <c r="J791" t="str">
        <f>VLOOKUP($A791,Metadata!A$2:E$110,3,FALSE)</f>
        <v>White</v>
      </c>
    </row>
    <row r="792" spans="1:10" x14ac:dyDescent="0.3">
      <c r="A792">
        <v>4009</v>
      </c>
      <c r="B792" t="s">
        <v>2</v>
      </c>
      <c r="C792">
        <v>11</v>
      </c>
      <c r="D792" t="s">
        <v>933</v>
      </c>
      <c r="E792" t="s">
        <v>9</v>
      </c>
      <c r="F792" t="s">
        <v>937</v>
      </c>
      <c r="G792">
        <f>VLOOKUP($A792,Metadata!A$2:E$110,4,FALSE)</f>
        <v>6</v>
      </c>
      <c r="H792" t="str">
        <f>VLOOKUP($A792,Metadata!A$2:E$110,2,FALSE)</f>
        <v>Female</v>
      </c>
      <c r="I792" t="str">
        <f>VLOOKUP($A792,Metadata!A$2:E$110,5,FALSE)</f>
        <v>nonIBD</v>
      </c>
      <c r="J792" t="str">
        <f>VLOOKUP($A792,Metadata!A$2:E$110,3,FALSE)</f>
        <v>White</v>
      </c>
    </row>
    <row r="793" spans="1:10" x14ac:dyDescent="0.3">
      <c r="A793">
        <v>4009</v>
      </c>
      <c r="B793" t="s">
        <v>2</v>
      </c>
      <c r="C793">
        <v>11</v>
      </c>
      <c r="D793" t="s">
        <v>933</v>
      </c>
      <c r="E793" t="s">
        <v>4</v>
      </c>
      <c r="F793" t="s">
        <v>938</v>
      </c>
      <c r="G793">
        <f>VLOOKUP($A793,Metadata!A$2:E$110,4,FALSE)</f>
        <v>6</v>
      </c>
      <c r="H793" t="str">
        <f>VLOOKUP($A793,Metadata!A$2:E$110,2,FALSE)</f>
        <v>Female</v>
      </c>
      <c r="I793" t="str">
        <f>VLOOKUP($A793,Metadata!A$2:E$110,5,FALSE)</f>
        <v>nonIBD</v>
      </c>
      <c r="J793" t="str">
        <f>VLOOKUP($A793,Metadata!A$2:E$110,3,FALSE)</f>
        <v>White</v>
      </c>
    </row>
    <row r="794" spans="1:10" x14ac:dyDescent="0.3">
      <c r="A794">
        <v>4009</v>
      </c>
      <c r="B794" t="s">
        <v>2</v>
      </c>
      <c r="C794">
        <v>11</v>
      </c>
      <c r="D794" t="s">
        <v>933</v>
      </c>
      <c r="E794" t="s">
        <v>7</v>
      </c>
      <c r="F794" t="s">
        <v>939</v>
      </c>
      <c r="G794">
        <f>VLOOKUP($A794,Metadata!A$2:E$110,4,FALSE)</f>
        <v>6</v>
      </c>
      <c r="H794" t="str">
        <f>VLOOKUP($A794,Metadata!A$2:E$110,2,FALSE)</f>
        <v>Female</v>
      </c>
      <c r="I794" t="str">
        <f>VLOOKUP($A794,Metadata!A$2:E$110,5,FALSE)</f>
        <v>nonIBD</v>
      </c>
      <c r="J794" t="str">
        <f>VLOOKUP($A794,Metadata!A$2:E$110,3,FALSE)</f>
        <v>White</v>
      </c>
    </row>
    <row r="795" spans="1:10" x14ac:dyDescent="0.3">
      <c r="A795">
        <v>4009</v>
      </c>
      <c r="B795" t="s">
        <v>2</v>
      </c>
      <c r="C795">
        <v>11</v>
      </c>
      <c r="D795" t="s">
        <v>933</v>
      </c>
      <c r="E795" t="s">
        <v>7</v>
      </c>
      <c r="F795" t="s">
        <v>940</v>
      </c>
      <c r="G795">
        <f>VLOOKUP($A795,Metadata!A$2:E$110,4,FALSE)</f>
        <v>6</v>
      </c>
      <c r="H795" t="str">
        <f>VLOOKUP($A795,Metadata!A$2:E$110,2,FALSE)</f>
        <v>Female</v>
      </c>
      <c r="I795" t="str">
        <f>VLOOKUP($A795,Metadata!A$2:E$110,5,FALSE)</f>
        <v>nonIBD</v>
      </c>
      <c r="J795" t="str">
        <f>VLOOKUP($A795,Metadata!A$2:E$110,3,FALSE)</f>
        <v>White</v>
      </c>
    </row>
    <row r="796" spans="1:10" x14ac:dyDescent="0.3">
      <c r="A796">
        <v>5004</v>
      </c>
      <c r="B796" t="s">
        <v>2</v>
      </c>
      <c r="C796">
        <v>22</v>
      </c>
      <c r="D796" t="s">
        <v>941</v>
      </c>
      <c r="E796" t="s">
        <v>1</v>
      </c>
      <c r="F796" t="s">
        <v>942</v>
      </c>
      <c r="G796">
        <f>VLOOKUP($A796,Metadata!A$2:E$110,4,FALSE)</f>
        <v>7</v>
      </c>
      <c r="H796" t="str">
        <f>VLOOKUP($A796,Metadata!A$2:E$110,2,FALSE)</f>
        <v>Female</v>
      </c>
      <c r="I796" t="str">
        <f>VLOOKUP($A796,Metadata!A$2:E$110,5,FALSE)</f>
        <v>UC</v>
      </c>
      <c r="J796" t="str">
        <f>VLOOKUP($A796,Metadata!A$2:E$110,3,FALSE)</f>
        <v>Black or African American</v>
      </c>
    </row>
    <row r="797" spans="1:10" x14ac:dyDescent="0.3">
      <c r="A797">
        <v>5004</v>
      </c>
      <c r="B797" t="s">
        <v>2</v>
      </c>
      <c r="C797">
        <v>22</v>
      </c>
      <c r="D797" t="s">
        <v>941</v>
      </c>
      <c r="E797" t="s">
        <v>7</v>
      </c>
      <c r="F797" t="s">
        <v>943</v>
      </c>
      <c r="G797">
        <f>VLOOKUP($A797,Metadata!A$2:E$110,4,FALSE)</f>
        <v>7</v>
      </c>
      <c r="H797" t="str">
        <f>VLOOKUP($A797,Metadata!A$2:E$110,2,FALSE)</f>
        <v>Female</v>
      </c>
      <c r="I797" t="str">
        <f>VLOOKUP($A797,Metadata!A$2:E$110,5,FALSE)</f>
        <v>UC</v>
      </c>
      <c r="J797" t="str">
        <f>VLOOKUP($A797,Metadata!A$2:E$110,3,FALSE)</f>
        <v>Black or African American</v>
      </c>
    </row>
    <row r="798" spans="1:10" x14ac:dyDescent="0.3">
      <c r="A798">
        <v>5004</v>
      </c>
      <c r="B798" t="s">
        <v>2</v>
      </c>
      <c r="C798">
        <v>22</v>
      </c>
      <c r="D798" t="s">
        <v>941</v>
      </c>
      <c r="E798" t="s">
        <v>9</v>
      </c>
      <c r="F798" t="s">
        <v>944</v>
      </c>
      <c r="G798">
        <f>VLOOKUP($A798,Metadata!A$2:E$110,4,FALSE)</f>
        <v>7</v>
      </c>
      <c r="H798" t="str">
        <f>VLOOKUP($A798,Metadata!A$2:E$110,2,FALSE)</f>
        <v>Female</v>
      </c>
      <c r="I798" t="str">
        <f>VLOOKUP($A798,Metadata!A$2:E$110,5,FALSE)</f>
        <v>UC</v>
      </c>
      <c r="J798" t="str">
        <f>VLOOKUP($A798,Metadata!A$2:E$110,3,FALSE)</f>
        <v>Black or African American</v>
      </c>
    </row>
    <row r="799" spans="1:10" x14ac:dyDescent="0.3">
      <c r="A799">
        <v>5004</v>
      </c>
      <c r="B799" t="s">
        <v>2</v>
      </c>
      <c r="C799">
        <v>22</v>
      </c>
      <c r="D799" t="s">
        <v>941</v>
      </c>
      <c r="E799" t="s">
        <v>4</v>
      </c>
      <c r="F799" t="s">
        <v>945</v>
      </c>
      <c r="G799">
        <f>VLOOKUP($A799,Metadata!A$2:E$110,4,FALSE)</f>
        <v>7</v>
      </c>
      <c r="H799" t="str">
        <f>VLOOKUP($A799,Metadata!A$2:E$110,2,FALSE)</f>
        <v>Female</v>
      </c>
      <c r="I799" t="str">
        <f>VLOOKUP($A799,Metadata!A$2:E$110,5,FALSE)</f>
        <v>UC</v>
      </c>
      <c r="J799" t="str">
        <f>VLOOKUP($A799,Metadata!A$2:E$110,3,FALSE)</f>
        <v>Black or African American</v>
      </c>
    </row>
    <row r="800" spans="1:10" x14ac:dyDescent="0.3">
      <c r="A800">
        <v>5004</v>
      </c>
      <c r="B800" t="s">
        <v>2</v>
      </c>
      <c r="C800">
        <v>25</v>
      </c>
      <c r="D800" t="s">
        <v>946</v>
      </c>
      <c r="E800" t="s">
        <v>4</v>
      </c>
      <c r="F800" t="s">
        <v>947</v>
      </c>
      <c r="G800">
        <f>VLOOKUP($A800,Metadata!A$2:E$110,4,FALSE)</f>
        <v>7</v>
      </c>
      <c r="H800" t="str">
        <f>VLOOKUP($A800,Metadata!A$2:E$110,2,FALSE)</f>
        <v>Female</v>
      </c>
      <c r="I800" t="str">
        <f>VLOOKUP($A800,Metadata!A$2:E$110,5,FALSE)</f>
        <v>UC</v>
      </c>
      <c r="J800" t="str">
        <f>VLOOKUP($A800,Metadata!A$2:E$110,3,FALSE)</f>
        <v>Black or African American</v>
      </c>
    </row>
    <row r="801" spans="1:10" x14ac:dyDescent="0.3">
      <c r="A801">
        <v>5004</v>
      </c>
      <c r="B801" t="s">
        <v>2</v>
      </c>
      <c r="C801">
        <v>25</v>
      </c>
      <c r="D801" t="s">
        <v>946</v>
      </c>
      <c r="E801" t="s">
        <v>1</v>
      </c>
      <c r="F801" t="s">
        <v>948</v>
      </c>
      <c r="G801">
        <f>VLOOKUP($A801,Metadata!A$2:E$110,4,FALSE)</f>
        <v>7</v>
      </c>
      <c r="H801" t="str">
        <f>VLOOKUP($A801,Metadata!A$2:E$110,2,FALSE)</f>
        <v>Female</v>
      </c>
      <c r="I801" t="str">
        <f>VLOOKUP($A801,Metadata!A$2:E$110,5,FALSE)</f>
        <v>UC</v>
      </c>
      <c r="J801" t="str">
        <f>VLOOKUP($A801,Metadata!A$2:E$110,3,FALSE)</f>
        <v>Black or African American</v>
      </c>
    </row>
    <row r="802" spans="1:10" x14ac:dyDescent="0.3">
      <c r="A802">
        <v>5004</v>
      </c>
      <c r="B802" t="s">
        <v>2</v>
      </c>
      <c r="C802">
        <v>25</v>
      </c>
      <c r="D802" t="s">
        <v>946</v>
      </c>
      <c r="E802" t="s">
        <v>7</v>
      </c>
      <c r="F802" t="s">
        <v>949</v>
      </c>
      <c r="G802">
        <f>VLOOKUP($A802,Metadata!A$2:E$110,4,FALSE)</f>
        <v>7</v>
      </c>
      <c r="H802" t="str">
        <f>VLOOKUP($A802,Metadata!A$2:E$110,2,FALSE)</f>
        <v>Female</v>
      </c>
      <c r="I802" t="str">
        <f>VLOOKUP($A802,Metadata!A$2:E$110,5,FALSE)</f>
        <v>UC</v>
      </c>
      <c r="J802" t="str">
        <f>VLOOKUP($A802,Metadata!A$2:E$110,3,FALSE)</f>
        <v>Black or African American</v>
      </c>
    </row>
    <row r="803" spans="1:10" x14ac:dyDescent="0.3">
      <c r="A803">
        <v>5004</v>
      </c>
      <c r="B803" t="s">
        <v>2</v>
      </c>
      <c r="C803">
        <v>25</v>
      </c>
      <c r="D803" t="s">
        <v>946</v>
      </c>
      <c r="E803" t="s">
        <v>9</v>
      </c>
      <c r="F803" t="s">
        <v>950</v>
      </c>
      <c r="G803">
        <f>VLOOKUP($A803,Metadata!A$2:E$110,4,FALSE)</f>
        <v>7</v>
      </c>
      <c r="H803" t="str">
        <f>VLOOKUP($A803,Metadata!A$2:E$110,2,FALSE)</f>
        <v>Female</v>
      </c>
      <c r="I803" t="str">
        <f>VLOOKUP($A803,Metadata!A$2:E$110,5,FALSE)</f>
        <v>UC</v>
      </c>
      <c r="J803" t="str">
        <f>VLOOKUP($A803,Metadata!A$2:E$110,3,FALSE)</f>
        <v>Black or African American</v>
      </c>
    </row>
    <row r="804" spans="1:10" x14ac:dyDescent="0.3">
      <c r="A804">
        <v>5004</v>
      </c>
      <c r="B804" t="s">
        <v>2</v>
      </c>
      <c r="C804">
        <v>18</v>
      </c>
      <c r="D804" t="s">
        <v>951</v>
      </c>
      <c r="E804" t="s">
        <v>4</v>
      </c>
      <c r="F804" t="s">
        <v>952</v>
      </c>
      <c r="G804">
        <f>VLOOKUP($A804,Metadata!A$2:E$110,4,FALSE)</f>
        <v>7</v>
      </c>
      <c r="H804" t="str">
        <f>VLOOKUP($A804,Metadata!A$2:E$110,2,FALSE)</f>
        <v>Female</v>
      </c>
      <c r="I804" t="str">
        <f>VLOOKUP($A804,Metadata!A$2:E$110,5,FALSE)</f>
        <v>UC</v>
      </c>
      <c r="J804" t="str">
        <f>VLOOKUP($A804,Metadata!A$2:E$110,3,FALSE)</f>
        <v>Black or African American</v>
      </c>
    </row>
    <row r="805" spans="1:10" x14ac:dyDescent="0.3">
      <c r="A805">
        <v>5004</v>
      </c>
      <c r="B805" t="s">
        <v>2</v>
      </c>
      <c r="C805">
        <v>18</v>
      </c>
      <c r="D805" t="s">
        <v>951</v>
      </c>
      <c r="E805" t="s">
        <v>7</v>
      </c>
      <c r="F805" t="s">
        <v>953</v>
      </c>
      <c r="G805">
        <f>VLOOKUP($A805,Metadata!A$2:E$110,4,FALSE)</f>
        <v>7</v>
      </c>
      <c r="H805" t="str">
        <f>VLOOKUP($A805,Metadata!A$2:E$110,2,FALSE)</f>
        <v>Female</v>
      </c>
      <c r="I805" t="str">
        <f>VLOOKUP($A805,Metadata!A$2:E$110,5,FALSE)</f>
        <v>UC</v>
      </c>
      <c r="J805" t="str">
        <f>VLOOKUP($A805,Metadata!A$2:E$110,3,FALSE)</f>
        <v>Black or African American</v>
      </c>
    </row>
    <row r="806" spans="1:10" x14ac:dyDescent="0.3">
      <c r="A806">
        <v>5004</v>
      </c>
      <c r="B806" t="s">
        <v>2</v>
      </c>
      <c r="C806">
        <v>18</v>
      </c>
      <c r="D806" t="s">
        <v>951</v>
      </c>
      <c r="E806" t="s">
        <v>1</v>
      </c>
      <c r="F806" t="s">
        <v>954</v>
      </c>
      <c r="G806">
        <f>VLOOKUP($A806,Metadata!A$2:E$110,4,FALSE)</f>
        <v>7</v>
      </c>
      <c r="H806" t="str">
        <f>VLOOKUP($A806,Metadata!A$2:E$110,2,FALSE)</f>
        <v>Female</v>
      </c>
      <c r="I806" t="str">
        <f>VLOOKUP($A806,Metadata!A$2:E$110,5,FALSE)</f>
        <v>UC</v>
      </c>
      <c r="J806" t="str">
        <f>VLOOKUP($A806,Metadata!A$2:E$110,3,FALSE)</f>
        <v>Black or African American</v>
      </c>
    </row>
    <row r="807" spans="1:10" x14ac:dyDescent="0.3">
      <c r="A807">
        <v>5004</v>
      </c>
      <c r="B807" t="s">
        <v>2</v>
      </c>
      <c r="C807">
        <v>18</v>
      </c>
      <c r="D807" t="s">
        <v>951</v>
      </c>
      <c r="E807" t="s">
        <v>9</v>
      </c>
      <c r="F807" t="s">
        <v>955</v>
      </c>
      <c r="G807">
        <f>VLOOKUP($A807,Metadata!A$2:E$110,4,FALSE)</f>
        <v>7</v>
      </c>
      <c r="H807" t="str">
        <f>VLOOKUP($A807,Metadata!A$2:E$110,2,FALSE)</f>
        <v>Female</v>
      </c>
      <c r="I807" t="str">
        <f>VLOOKUP($A807,Metadata!A$2:E$110,5,FALSE)</f>
        <v>UC</v>
      </c>
      <c r="J807" t="str">
        <f>VLOOKUP($A807,Metadata!A$2:E$110,3,FALSE)</f>
        <v>Black or African American</v>
      </c>
    </row>
    <row r="808" spans="1:10" x14ac:dyDescent="0.3">
      <c r="A808">
        <v>5004</v>
      </c>
      <c r="B808" t="s">
        <v>2</v>
      </c>
      <c r="C808">
        <v>28</v>
      </c>
      <c r="D808" t="s">
        <v>956</v>
      </c>
      <c r="E808" t="s">
        <v>4</v>
      </c>
      <c r="F808" t="s">
        <v>957</v>
      </c>
      <c r="G808">
        <f>VLOOKUP($A808,Metadata!A$2:E$110,4,FALSE)</f>
        <v>7</v>
      </c>
      <c r="H808" t="str">
        <f>VLOOKUP($A808,Metadata!A$2:E$110,2,FALSE)</f>
        <v>Female</v>
      </c>
      <c r="I808" t="str">
        <f>VLOOKUP($A808,Metadata!A$2:E$110,5,FALSE)</f>
        <v>UC</v>
      </c>
      <c r="J808" t="str">
        <f>VLOOKUP($A808,Metadata!A$2:E$110,3,FALSE)</f>
        <v>Black or African American</v>
      </c>
    </row>
    <row r="809" spans="1:10" x14ac:dyDescent="0.3">
      <c r="A809">
        <v>5004</v>
      </c>
      <c r="B809" t="s">
        <v>2</v>
      </c>
      <c r="C809">
        <v>28</v>
      </c>
      <c r="D809" t="s">
        <v>956</v>
      </c>
      <c r="E809" t="s">
        <v>9</v>
      </c>
      <c r="F809" t="s">
        <v>958</v>
      </c>
      <c r="G809">
        <f>VLOOKUP($A809,Metadata!A$2:E$110,4,FALSE)</f>
        <v>7</v>
      </c>
      <c r="H809" t="str">
        <f>VLOOKUP($A809,Metadata!A$2:E$110,2,FALSE)</f>
        <v>Female</v>
      </c>
      <c r="I809" t="str">
        <f>VLOOKUP($A809,Metadata!A$2:E$110,5,FALSE)</f>
        <v>UC</v>
      </c>
      <c r="J809" t="str">
        <f>VLOOKUP($A809,Metadata!A$2:E$110,3,FALSE)</f>
        <v>Black or African American</v>
      </c>
    </row>
    <row r="810" spans="1:10" x14ac:dyDescent="0.3">
      <c r="A810">
        <v>5004</v>
      </c>
      <c r="B810" t="s">
        <v>2</v>
      </c>
      <c r="C810">
        <v>28</v>
      </c>
      <c r="D810" t="s">
        <v>956</v>
      </c>
      <c r="E810" t="s">
        <v>7</v>
      </c>
      <c r="F810" t="s">
        <v>959</v>
      </c>
      <c r="G810">
        <f>VLOOKUP($A810,Metadata!A$2:E$110,4,FALSE)</f>
        <v>7</v>
      </c>
      <c r="H810" t="str">
        <f>VLOOKUP($A810,Metadata!A$2:E$110,2,FALSE)</f>
        <v>Female</v>
      </c>
      <c r="I810" t="str">
        <f>VLOOKUP($A810,Metadata!A$2:E$110,5,FALSE)</f>
        <v>UC</v>
      </c>
      <c r="J810" t="str">
        <f>VLOOKUP($A810,Metadata!A$2:E$110,3,FALSE)</f>
        <v>Black or African American</v>
      </c>
    </row>
    <row r="811" spans="1:10" x14ac:dyDescent="0.3">
      <c r="A811">
        <v>5004</v>
      </c>
      <c r="B811" t="s">
        <v>2</v>
      </c>
      <c r="C811">
        <v>28</v>
      </c>
      <c r="D811" t="s">
        <v>956</v>
      </c>
      <c r="E811" t="s">
        <v>9</v>
      </c>
      <c r="F811" t="s">
        <v>960</v>
      </c>
      <c r="G811">
        <f>VLOOKUP($A811,Metadata!A$2:E$110,4,FALSE)</f>
        <v>7</v>
      </c>
      <c r="H811" t="str">
        <f>VLOOKUP($A811,Metadata!A$2:E$110,2,FALSE)</f>
        <v>Female</v>
      </c>
      <c r="I811" t="str">
        <f>VLOOKUP($A811,Metadata!A$2:E$110,5,FALSE)</f>
        <v>UC</v>
      </c>
      <c r="J811" t="str">
        <f>VLOOKUP($A811,Metadata!A$2:E$110,3,FALSE)</f>
        <v>Black or African American</v>
      </c>
    </row>
    <row r="812" spans="1:10" x14ac:dyDescent="0.3">
      <c r="A812">
        <v>5004</v>
      </c>
      <c r="B812" t="s">
        <v>2</v>
      </c>
      <c r="C812">
        <v>28</v>
      </c>
      <c r="D812" t="s">
        <v>956</v>
      </c>
      <c r="E812" t="s">
        <v>1</v>
      </c>
      <c r="F812" t="s">
        <v>961</v>
      </c>
      <c r="G812">
        <f>VLOOKUP($A812,Metadata!A$2:E$110,4,FALSE)</f>
        <v>7</v>
      </c>
      <c r="H812" t="str">
        <f>VLOOKUP($A812,Metadata!A$2:E$110,2,FALSE)</f>
        <v>Female</v>
      </c>
      <c r="I812" t="str">
        <f>VLOOKUP($A812,Metadata!A$2:E$110,5,FALSE)</f>
        <v>UC</v>
      </c>
      <c r="J812" t="str">
        <f>VLOOKUP($A812,Metadata!A$2:E$110,3,FALSE)</f>
        <v>Black or African American</v>
      </c>
    </row>
    <row r="813" spans="1:10" x14ac:dyDescent="0.3">
      <c r="A813">
        <v>5004</v>
      </c>
      <c r="B813" t="s">
        <v>2</v>
      </c>
      <c r="C813">
        <v>28</v>
      </c>
      <c r="D813" t="s">
        <v>956</v>
      </c>
      <c r="E813" t="s">
        <v>7</v>
      </c>
      <c r="F813" t="s">
        <v>962</v>
      </c>
      <c r="G813">
        <f>VLOOKUP($A813,Metadata!A$2:E$110,4,FALSE)</f>
        <v>7</v>
      </c>
      <c r="H813" t="str">
        <f>VLOOKUP($A813,Metadata!A$2:E$110,2,FALSE)</f>
        <v>Female</v>
      </c>
      <c r="I813" t="str">
        <f>VLOOKUP($A813,Metadata!A$2:E$110,5,FALSE)</f>
        <v>UC</v>
      </c>
      <c r="J813" t="str">
        <f>VLOOKUP($A813,Metadata!A$2:E$110,3,FALSE)</f>
        <v>Black or African American</v>
      </c>
    </row>
    <row r="814" spans="1:10" x14ac:dyDescent="0.3">
      <c r="A814">
        <v>5004</v>
      </c>
      <c r="B814" t="s">
        <v>2</v>
      </c>
      <c r="C814">
        <v>28</v>
      </c>
      <c r="D814" t="s">
        <v>956</v>
      </c>
      <c r="E814" t="s">
        <v>4</v>
      </c>
      <c r="F814" t="s">
        <v>963</v>
      </c>
      <c r="G814">
        <f>VLOOKUP($A814,Metadata!A$2:E$110,4,FALSE)</f>
        <v>7</v>
      </c>
      <c r="H814" t="str">
        <f>VLOOKUP($A814,Metadata!A$2:E$110,2,FALSE)</f>
        <v>Female</v>
      </c>
      <c r="I814" t="str">
        <f>VLOOKUP($A814,Metadata!A$2:E$110,5,FALSE)</f>
        <v>UC</v>
      </c>
      <c r="J814" t="str">
        <f>VLOOKUP($A814,Metadata!A$2:E$110,3,FALSE)</f>
        <v>Black or African American</v>
      </c>
    </row>
    <row r="815" spans="1:10" x14ac:dyDescent="0.3">
      <c r="A815">
        <v>5004</v>
      </c>
      <c r="B815" t="s">
        <v>2</v>
      </c>
      <c r="C815">
        <v>12</v>
      </c>
      <c r="D815" t="s">
        <v>964</v>
      </c>
      <c r="E815" t="s">
        <v>4</v>
      </c>
      <c r="F815" t="s">
        <v>965</v>
      </c>
      <c r="G815">
        <f>VLOOKUP($A815,Metadata!A$2:E$110,4,FALSE)</f>
        <v>7</v>
      </c>
      <c r="H815" t="str">
        <f>VLOOKUP($A815,Metadata!A$2:E$110,2,FALSE)</f>
        <v>Female</v>
      </c>
      <c r="I815" t="str">
        <f>VLOOKUP($A815,Metadata!A$2:E$110,5,FALSE)</f>
        <v>UC</v>
      </c>
      <c r="J815" t="str">
        <f>VLOOKUP($A815,Metadata!A$2:E$110,3,FALSE)</f>
        <v>Black or African American</v>
      </c>
    </row>
    <row r="816" spans="1:10" x14ac:dyDescent="0.3">
      <c r="A816">
        <v>5004</v>
      </c>
      <c r="B816" t="s">
        <v>2</v>
      </c>
      <c r="C816">
        <v>12</v>
      </c>
      <c r="D816" t="s">
        <v>964</v>
      </c>
      <c r="E816" t="s">
        <v>4</v>
      </c>
      <c r="F816" t="s">
        <v>966</v>
      </c>
      <c r="G816">
        <f>VLOOKUP($A816,Metadata!A$2:E$110,4,FALSE)</f>
        <v>7</v>
      </c>
      <c r="H816" t="str">
        <f>VLOOKUP($A816,Metadata!A$2:E$110,2,FALSE)</f>
        <v>Female</v>
      </c>
      <c r="I816" t="str">
        <f>VLOOKUP($A816,Metadata!A$2:E$110,5,FALSE)</f>
        <v>UC</v>
      </c>
      <c r="J816" t="str">
        <f>VLOOKUP($A816,Metadata!A$2:E$110,3,FALSE)</f>
        <v>Black or African American</v>
      </c>
    </row>
    <row r="817" spans="1:10" x14ac:dyDescent="0.3">
      <c r="A817">
        <v>5004</v>
      </c>
      <c r="B817" t="s">
        <v>2</v>
      </c>
      <c r="C817">
        <v>12</v>
      </c>
      <c r="D817" t="s">
        <v>964</v>
      </c>
      <c r="E817" t="s">
        <v>9</v>
      </c>
      <c r="F817" t="s">
        <v>967</v>
      </c>
      <c r="G817">
        <f>VLOOKUP($A817,Metadata!A$2:E$110,4,FALSE)</f>
        <v>7</v>
      </c>
      <c r="H817" t="str">
        <f>VLOOKUP($A817,Metadata!A$2:E$110,2,FALSE)</f>
        <v>Female</v>
      </c>
      <c r="I817" t="str">
        <f>VLOOKUP($A817,Metadata!A$2:E$110,5,FALSE)</f>
        <v>UC</v>
      </c>
      <c r="J817" t="str">
        <f>VLOOKUP($A817,Metadata!A$2:E$110,3,FALSE)</f>
        <v>Black or African American</v>
      </c>
    </row>
    <row r="818" spans="1:10" x14ac:dyDescent="0.3">
      <c r="A818">
        <v>5004</v>
      </c>
      <c r="B818" t="s">
        <v>2</v>
      </c>
      <c r="C818">
        <v>12</v>
      </c>
      <c r="D818" t="s">
        <v>964</v>
      </c>
      <c r="E818" t="s">
        <v>9</v>
      </c>
      <c r="F818" t="s">
        <v>968</v>
      </c>
      <c r="G818">
        <f>VLOOKUP($A818,Metadata!A$2:E$110,4,FALSE)</f>
        <v>7</v>
      </c>
      <c r="H818" t="str">
        <f>VLOOKUP($A818,Metadata!A$2:E$110,2,FALSE)</f>
        <v>Female</v>
      </c>
      <c r="I818" t="str">
        <f>VLOOKUP($A818,Metadata!A$2:E$110,5,FALSE)</f>
        <v>UC</v>
      </c>
      <c r="J818" t="str">
        <f>VLOOKUP($A818,Metadata!A$2:E$110,3,FALSE)</f>
        <v>Black or African American</v>
      </c>
    </row>
    <row r="819" spans="1:10" x14ac:dyDescent="0.3">
      <c r="A819">
        <v>5004</v>
      </c>
      <c r="B819" t="s">
        <v>2</v>
      </c>
      <c r="C819">
        <v>12</v>
      </c>
      <c r="D819" t="s">
        <v>964</v>
      </c>
      <c r="E819" t="s">
        <v>7</v>
      </c>
      <c r="F819" t="s">
        <v>969</v>
      </c>
      <c r="G819">
        <f>VLOOKUP($A819,Metadata!A$2:E$110,4,FALSE)</f>
        <v>7</v>
      </c>
      <c r="H819" t="str">
        <f>VLOOKUP($A819,Metadata!A$2:E$110,2,FALSE)</f>
        <v>Female</v>
      </c>
      <c r="I819" t="str">
        <f>VLOOKUP($A819,Metadata!A$2:E$110,5,FALSE)</f>
        <v>UC</v>
      </c>
      <c r="J819" t="str">
        <f>VLOOKUP($A819,Metadata!A$2:E$110,3,FALSE)</f>
        <v>Black or African American</v>
      </c>
    </row>
    <row r="820" spans="1:10" x14ac:dyDescent="0.3">
      <c r="A820">
        <v>5004</v>
      </c>
      <c r="B820" t="s">
        <v>2</v>
      </c>
      <c r="C820">
        <v>12</v>
      </c>
      <c r="D820" t="s">
        <v>964</v>
      </c>
      <c r="E820" t="s">
        <v>1</v>
      </c>
      <c r="F820" t="s">
        <v>970</v>
      </c>
      <c r="G820">
        <f>VLOOKUP($A820,Metadata!A$2:E$110,4,FALSE)</f>
        <v>7</v>
      </c>
      <c r="H820" t="str">
        <f>VLOOKUP($A820,Metadata!A$2:E$110,2,FALSE)</f>
        <v>Female</v>
      </c>
      <c r="I820" t="str">
        <f>VLOOKUP($A820,Metadata!A$2:E$110,5,FALSE)</f>
        <v>UC</v>
      </c>
      <c r="J820" t="str">
        <f>VLOOKUP($A820,Metadata!A$2:E$110,3,FALSE)</f>
        <v>Black or African American</v>
      </c>
    </row>
    <row r="821" spans="1:10" x14ac:dyDescent="0.3">
      <c r="A821">
        <v>5004</v>
      </c>
      <c r="B821" t="s">
        <v>2</v>
      </c>
      <c r="C821">
        <v>12</v>
      </c>
      <c r="D821" t="s">
        <v>964</v>
      </c>
      <c r="E821" t="s">
        <v>7</v>
      </c>
      <c r="F821" t="s">
        <v>971</v>
      </c>
      <c r="G821">
        <f>VLOOKUP($A821,Metadata!A$2:E$110,4,FALSE)</f>
        <v>7</v>
      </c>
      <c r="H821" t="str">
        <f>VLOOKUP($A821,Metadata!A$2:E$110,2,FALSE)</f>
        <v>Female</v>
      </c>
      <c r="I821" t="str">
        <f>VLOOKUP($A821,Metadata!A$2:E$110,5,FALSE)</f>
        <v>UC</v>
      </c>
      <c r="J821" t="str">
        <f>VLOOKUP($A821,Metadata!A$2:E$110,3,FALSE)</f>
        <v>Black or African American</v>
      </c>
    </row>
    <row r="822" spans="1:10" x14ac:dyDescent="0.3">
      <c r="A822">
        <v>5004</v>
      </c>
      <c r="B822" t="s">
        <v>2</v>
      </c>
      <c r="C822">
        <v>26</v>
      </c>
      <c r="D822" t="s">
        <v>972</v>
      </c>
      <c r="E822" t="s">
        <v>9</v>
      </c>
      <c r="F822" t="s">
        <v>973</v>
      </c>
      <c r="G822">
        <f>VLOOKUP($A822,Metadata!A$2:E$110,4,FALSE)</f>
        <v>7</v>
      </c>
      <c r="H822" t="str">
        <f>VLOOKUP($A822,Metadata!A$2:E$110,2,FALSE)</f>
        <v>Female</v>
      </c>
      <c r="I822" t="str">
        <f>VLOOKUP($A822,Metadata!A$2:E$110,5,FALSE)</f>
        <v>UC</v>
      </c>
      <c r="J822" t="str">
        <f>VLOOKUP($A822,Metadata!A$2:E$110,3,FALSE)</f>
        <v>Black or African American</v>
      </c>
    </row>
    <row r="823" spans="1:10" x14ac:dyDescent="0.3">
      <c r="A823">
        <v>5004</v>
      </c>
      <c r="B823" t="s">
        <v>2</v>
      </c>
      <c r="C823">
        <v>26</v>
      </c>
      <c r="D823" t="s">
        <v>972</v>
      </c>
      <c r="E823" t="s">
        <v>7</v>
      </c>
      <c r="F823" t="s">
        <v>974</v>
      </c>
      <c r="G823">
        <f>VLOOKUP($A823,Metadata!A$2:E$110,4,FALSE)</f>
        <v>7</v>
      </c>
      <c r="H823" t="str">
        <f>VLOOKUP($A823,Metadata!A$2:E$110,2,FALSE)</f>
        <v>Female</v>
      </c>
      <c r="I823" t="str">
        <f>VLOOKUP($A823,Metadata!A$2:E$110,5,FALSE)</f>
        <v>UC</v>
      </c>
      <c r="J823" t="str">
        <f>VLOOKUP($A823,Metadata!A$2:E$110,3,FALSE)</f>
        <v>Black or African American</v>
      </c>
    </row>
    <row r="824" spans="1:10" x14ac:dyDescent="0.3">
      <c r="A824">
        <v>5004</v>
      </c>
      <c r="B824" t="s">
        <v>2</v>
      </c>
      <c r="C824">
        <v>26</v>
      </c>
      <c r="D824" t="s">
        <v>972</v>
      </c>
      <c r="E824" t="s">
        <v>1</v>
      </c>
      <c r="F824" t="s">
        <v>975</v>
      </c>
      <c r="G824">
        <f>VLOOKUP($A824,Metadata!A$2:E$110,4,FALSE)</f>
        <v>7</v>
      </c>
      <c r="H824" t="str">
        <f>VLOOKUP($A824,Metadata!A$2:E$110,2,FALSE)</f>
        <v>Female</v>
      </c>
      <c r="I824" t="str">
        <f>VLOOKUP($A824,Metadata!A$2:E$110,5,FALSE)</f>
        <v>UC</v>
      </c>
      <c r="J824" t="str">
        <f>VLOOKUP($A824,Metadata!A$2:E$110,3,FALSE)</f>
        <v>Black or African American</v>
      </c>
    </row>
    <row r="825" spans="1:10" x14ac:dyDescent="0.3">
      <c r="A825">
        <v>5004</v>
      </c>
      <c r="B825" t="s">
        <v>2</v>
      </c>
      <c r="C825">
        <v>26</v>
      </c>
      <c r="D825" t="s">
        <v>972</v>
      </c>
      <c r="E825" t="s">
        <v>4</v>
      </c>
      <c r="F825" t="s">
        <v>976</v>
      </c>
      <c r="G825">
        <f>VLOOKUP($A825,Metadata!A$2:E$110,4,FALSE)</f>
        <v>7</v>
      </c>
      <c r="H825" t="str">
        <f>VLOOKUP($A825,Metadata!A$2:E$110,2,FALSE)</f>
        <v>Female</v>
      </c>
      <c r="I825" t="str">
        <f>VLOOKUP($A825,Metadata!A$2:E$110,5,FALSE)</f>
        <v>UC</v>
      </c>
      <c r="J825" t="str">
        <f>VLOOKUP($A825,Metadata!A$2:E$110,3,FALSE)</f>
        <v>Black or African American</v>
      </c>
    </row>
    <row r="826" spans="1:10" x14ac:dyDescent="0.3">
      <c r="A826">
        <v>5004</v>
      </c>
      <c r="B826" t="s">
        <v>2</v>
      </c>
      <c r="C826">
        <v>13</v>
      </c>
      <c r="D826" t="s">
        <v>977</v>
      </c>
      <c r="E826" t="s">
        <v>9</v>
      </c>
      <c r="F826" t="s">
        <v>978</v>
      </c>
      <c r="G826">
        <f>VLOOKUP($A826,Metadata!A$2:E$110,4,FALSE)</f>
        <v>7</v>
      </c>
      <c r="H826" t="str">
        <f>VLOOKUP($A826,Metadata!A$2:E$110,2,FALSE)</f>
        <v>Female</v>
      </c>
      <c r="I826" t="str">
        <f>VLOOKUP($A826,Metadata!A$2:E$110,5,FALSE)</f>
        <v>UC</v>
      </c>
      <c r="J826" t="str">
        <f>VLOOKUP($A826,Metadata!A$2:E$110,3,FALSE)</f>
        <v>Black or African American</v>
      </c>
    </row>
    <row r="827" spans="1:10" x14ac:dyDescent="0.3">
      <c r="A827">
        <v>5004</v>
      </c>
      <c r="B827" t="s">
        <v>2</v>
      </c>
      <c r="C827">
        <v>13</v>
      </c>
      <c r="D827" t="s">
        <v>977</v>
      </c>
      <c r="E827" t="s">
        <v>9</v>
      </c>
      <c r="F827" t="s">
        <v>979</v>
      </c>
      <c r="G827">
        <f>VLOOKUP($A827,Metadata!A$2:E$110,4,FALSE)</f>
        <v>7</v>
      </c>
      <c r="H827" t="str">
        <f>VLOOKUP($A827,Metadata!A$2:E$110,2,FALSE)</f>
        <v>Female</v>
      </c>
      <c r="I827" t="str">
        <f>VLOOKUP($A827,Metadata!A$2:E$110,5,FALSE)</f>
        <v>UC</v>
      </c>
      <c r="J827" t="str">
        <f>VLOOKUP($A827,Metadata!A$2:E$110,3,FALSE)</f>
        <v>Black or African American</v>
      </c>
    </row>
    <row r="828" spans="1:10" x14ac:dyDescent="0.3">
      <c r="A828">
        <v>5004</v>
      </c>
      <c r="B828" t="s">
        <v>2</v>
      </c>
      <c r="C828">
        <v>13</v>
      </c>
      <c r="D828" t="s">
        <v>977</v>
      </c>
      <c r="E828" t="s">
        <v>7</v>
      </c>
      <c r="F828" t="s">
        <v>980</v>
      </c>
      <c r="G828">
        <f>VLOOKUP($A828,Metadata!A$2:E$110,4,FALSE)</f>
        <v>7</v>
      </c>
      <c r="H828" t="str">
        <f>VLOOKUP($A828,Metadata!A$2:E$110,2,FALSE)</f>
        <v>Female</v>
      </c>
      <c r="I828" t="str">
        <f>VLOOKUP($A828,Metadata!A$2:E$110,5,FALSE)</f>
        <v>UC</v>
      </c>
      <c r="J828" t="str">
        <f>VLOOKUP($A828,Metadata!A$2:E$110,3,FALSE)</f>
        <v>Black or African American</v>
      </c>
    </row>
    <row r="829" spans="1:10" x14ac:dyDescent="0.3">
      <c r="A829">
        <v>5004</v>
      </c>
      <c r="B829" t="s">
        <v>2</v>
      </c>
      <c r="C829">
        <v>13</v>
      </c>
      <c r="D829" t="s">
        <v>977</v>
      </c>
      <c r="E829" t="s">
        <v>4</v>
      </c>
      <c r="F829" t="s">
        <v>981</v>
      </c>
      <c r="G829">
        <f>VLOOKUP($A829,Metadata!A$2:E$110,4,FALSE)</f>
        <v>7</v>
      </c>
      <c r="H829" t="str">
        <f>VLOOKUP($A829,Metadata!A$2:E$110,2,FALSE)</f>
        <v>Female</v>
      </c>
      <c r="I829" t="str">
        <f>VLOOKUP($A829,Metadata!A$2:E$110,5,FALSE)</f>
        <v>UC</v>
      </c>
      <c r="J829" t="str">
        <f>VLOOKUP($A829,Metadata!A$2:E$110,3,FALSE)</f>
        <v>Black or African American</v>
      </c>
    </row>
    <row r="830" spans="1:10" x14ac:dyDescent="0.3">
      <c r="A830">
        <v>5004</v>
      </c>
      <c r="B830" t="s">
        <v>2</v>
      </c>
      <c r="C830">
        <v>13</v>
      </c>
      <c r="D830" t="s">
        <v>977</v>
      </c>
      <c r="E830" t="s">
        <v>7</v>
      </c>
      <c r="F830" t="s">
        <v>982</v>
      </c>
      <c r="G830">
        <f>VLOOKUP($A830,Metadata!A$2:E$110,4,FALSE)</f>
        <v>7</v>
      </c>
      <c r="H830" t="str">
        <f>VLOOKUP($A830,Metadata!A$2:E$110,2,FALSE)</f>
        <v>Female</v>
      </c>
      <c r="I830" t="str">
        <f>VLOOKUP($A830,Metadata!A$2:E$110,5,FALSE)</f>
        <v>UC</v>
      </c>
      <c r="J830" t="str">
        <f>VLOOKUP($A830,Metadata!A$2:E$110,3,FALSE)</f>
        <v>Black or African American</v>
      </c>
    </row>
    <row r="831" spans="1:10" x14ac:dyDescent="0.3">
      <c r="A831">
        <v>5004</v>
      </c>
      <c r="B831" t="s">
        <v>2</v>
      </c>
      <c r="C831">
        <v>13</v>
      </c>
      <c r="D831" t="s">
        <v>977</v>
      </c>
      <c r="E831" t="s">
        <v>4</v>
      </c>
      <c r="F831" t="s">
        <v>983</v>
      </c>
      <c r="G831">
        <f>VLOOKUP($A831,Metadata!A$2:E$110,4,FALSE)</f>
        <v>7</v>
      </c>
      <c r="H831" t="str">
        <f>VLOOKUP($A831,Metadata!A$2:E$110,2,FALSE)</f>
        <v>Female</v>
      </c>
      <c r="I831" t="str">
        <f>VLOOKUP($A831,Metadata!A$2:E$110,5,FALSE)</f>
        <v>UC</v>
      </c>
      <c r="J831" t="str">
        <f>VLOOKUP($A831,Metadata!A$2:E$110,3,FALSE)</f>
        <v>Black or African American</v>
      </c>
    </row>
    <row r="832" spans="1:10" x14ac:dyDescent="0.3">
      <c r="A832">
        <v>5004</v>
      </c>
      <c r="B832" t="s">
        <v>2</v>
      </c>
      <c r="C832">
        <v>13</v>
      </c>
      <c r="D832" t="s">
        <v>977</v>
      </c>
      <c r="E832" t="s">
        <v>1</v>
      </c>
      <c r="F832" t="s">
        <v>984</v>
      </c>
      <c r="G832">
        <f>VLOOKUP($A832,Metadata!A$2:E$110,4,FALSE)</f>
        <v>7</v>
      </c>
      <c r="H832" t="str">
        <f>VLOOKUP($A832,Metadata!A$2:E$110,2,FALSE)</f>
        <v>Female</v>
      </c>
      <c r="I832" t="str">
        <f>VLOOKUP($A832,Metadata!A$2:E$110,5,FALSE)</f>
        <v>UC</v>
      </c>
      <c r="J832" t="str">
        <f>VLOOKUP($A832,Metadata!A$2:E$110,3,FALSE)</f>
        <v>Black or African American</v>
      </c>
    </row>
    <row r="833" spans="1:10" x14ac:dyDescent="0.3">
      <c r="A833">
        <v>5004</v>
      </c>
      <c r="B833" t="s">
        <v>2</v>
      </c>
      <c r="C833">
        <v>19</v>
      </c>
      <c r="D833" t="s">
        <v>985</v>
      </c>
      <c r="E833" t="s">
        <v>1</v>
      </c>
      <c r="F833" t="s">
        <v>986</v>
      </c>
      <c r="G833">
        <f>VLOOKUP($A833,Metadata!A$2:E$110,4,FALSE)</f>
        <v>7</v>
      </c>
      <c r="H833" t="str">
        <f>VLOOKUP($A833,Metadata!A$2:E$110,2,FALSE)</f>
        <v>Female</v>
      </c>
      <c r="I833" t="str">
        <f>VLOOKUP($A833,Metadata!A$2:E$110,5,FALSE)</f>
        <v>UC</v>
      </c>
      <c r="J833" t="str">
        <f>VLOOKUP($A833,Metadata!A$2:E$110,3,FALSE)</f>
        <v>Black or African American</v>
      </c>
    </row>
    <row r="834" spans="1:10" x14ac:dyDescent="0.3">
      <c r="A834">
        <v>5004</v>
      </c>
      <c r="B834" t="s">
        <v>2</v>
      </c>
      <c r="C834">
        <v>19</v>
      </c>
      <c r="D834" t="s">
        <v>985</v>
      </c>
      <c r="E834" t="s">
        <v>9</v>
      </c>
      <c r="F834" t="s">
        <v>987</v>
      </c>
      <c r="G834">
        <f>VLOOKUP($A834,Metadata!A$2:E$110,4,FALSE)</f>
        <v>7</v>
      </c>
      <c r="H834" t="str">
        <f>VLOOKUP($A834,Metadata!A$2:E$110,2,FALSE)</f>
        <v>Female</v>
      </c>
      <c r="I834" t="str">
        <f>VLOOKUP($A834,Metadata!A$2:E$110,5,FALSE)</f>
        <v>UC</v>
      </c>
      <c r="J834" t="str">
        <f>VLOOKUP($A834,Metadata!A$2:E$110,3,FALSE)</f>
        <v>Black or African American</v>
      </c>
    </row>
    <row r="835" spans="1:10" x14ac:dyDescent="0.3">
      <c r="A835">
        <v>5004</v>
      </c>
      <c r="B835" t="s">
        <v>2</v>
      </c>
      <c r="C835">
        <v>19</v>
      </c>
      <c r="D835" t="s">
        <v>985</v>
      </c>
      <c r="E835" t="s">
        <v>7</v>
      </c>
      <c r="F835" t="s">
        <v>988</v>
      </c>
      <c r="G835">
        <f>VLOOKUP($A835,Metadata!A$2:E$110,4,FALSE)</f>
        <v>7</v>
      </c>
      <c r="H835" t="str">
        <f>VLOOKUP($A835,Metadata!A$2:E$110,2,FALSE)</f>
        <v>Female</v>
      </c>
      <c r="I835" t="str">
        <f>VLOOKUP($A835,Metadata!A$2:E$110,5,FALSE)</f>
        <v>UC</v>
      </c>
      <c r="J835" t="str">
        <f>VLOOKUP($A835,Metadata!A$2:E$110,3,FALSE)</f>
        <v>Black or African American</v>
      </c>
    </row>
    <row r="836" spans="1:10" x14ac:dyDescent="0.3">
      <c r="A836">
        <v>5004</v>
      </c>
      <c r="B836" t="s">
        <v>2</v>
      </c>
      <c r="C836">
        <v>19</v>
      </c>
      <c r="D836" t="s">
        <v>985</v>
      </c>
      <c r="E836" t="s">
        <v>4</v>
      </c>
      <c r="F836" t="s">
        <v>989</v>
      </c>
      <c r="G836">
        <f>VLOOKUP($A836,Metadata!A$2:E$110,4,FALSE)</f>
        <v>7</v>
      </c>
      <c r="H836" t="str">
        <f>VLOOKUP($A836,Metadata!A$2:E$110,2,FALSE)</f>
        <v>Female</v>
      </c>
      <c r="I836" t="str">
        <f>VLOOKUP($A836,Metadata!A$2:E$110,5,FALSE)</f>
        <v>UC</v>
      </c>
      <c r="J836" t="str">
        <f>VLOOKUP($A836,Metadata!A$2:E$110,3,FALSE)</f>
        <v>Black or African American</v>
      </c>
    </row>
    <row r="837" spans="1:10" x14ac:dyDescent="0.3">
      <c r="A837">
        <v>6038</v>
      </c>
      <c r="B837" t="s">
        <v>2</v>
      </c>
      <c r="C837">
        <v>16</v>
      </c>
      <c r="D837" t="s">
        <v>990</v>
      </c>
      <c r="E837" t="s">
        <v>1</v>
      </c>
      <c r="F837" t="s">
        <v>991</v>
      </c>
      <c r="G837">
        <f>VLOOKUP($A837,Metadata!A$2:E$110,4,FALSE)</f>
        <v>16</v>
      </c>
      <c r="H837" t="str">
        <f>VLOOKUP($A837,Metadata!A$2:E$110,2,FALSE)</f>
        <v>Female</v>
      </c>
      <c r="I837" t="str">
        <f>VLOOKUP($A837,Metadata!A$2:E$110,5,FALSE)</f>
        <v>UC</v>
      </c>
      <c r="J837" t="str">
        <f>VLOOKUP($A837,Metadata!A$2:E$110,3,FALSE)</f>
        <v>White</v>
      </c>
    </row>
    <row r="838" spans="1:10" x14ac:dyDescent="0.3">
      <c r="A838">
        <v>6038</v>
      </c>
      <c r="B838" t="s">
        <v>2</v>
      </c>
      <c r="C838">
        <v>16</v>
      </c>
      <c r="D838" t="s">
        <v>990</v>
      </c>
      <c r="E838" t="s">
        <v>9</v>
      </c>
      <c r="F838" t="s">
        <v>992</v>
      </c>
      <c r="G838">
        <f>VLOOKUP($A838,Metadata!A$2:E$110,4,FALSE)</f>
        <v>16</v>
      </c>
      <c r="H838" t="str">
        <f>VLOOKUP($A838,Metadata!A$2:E$110,2,FALSE)</f>
        <v>Female</v>
      </c>
      <c r="I838" t="str">
        <f>VLOOKUP($A838,Metadata!A$2:E$110,5,FALSE)</f>
        <v>UC</v>
      </c>
      <c r="J838" t="str">
        <f>VLOOKUP($A838,Metadata!A$2:E$110,3,FALSE)</f>
        <v>White</v>
      </c>
    </row>
    <row r="839" spans="1:10" x14ac:dyDescent="0.3">
      <c r="A839">
        <v>6038</v>
      </c>
      <c r="B839" t="s">
        <v>2</v>
      </c>
      <c r="C839">
        <v>16</v>
      </c>
      <c r="D839" t="s">
        <v>990</v>
      </c>
      <c r="E839" t="s">
        <v>7</v>
      </c>
      <c r="F839" t="s">
        <v>993</v>
      </c>
      <c r="G839">
        <f>VLOOKUP($A839,Metadata!A$2:E$110,4,FALSE)</f>
        <v>16</v>
      </c>
      <c r="H839" t="str">
        <f>VLOOKUP($A839,Metadata!A$2:E$110,2,FALSE)</f>
        <v>Female</v>
      </c>
      <c r="I839" t="str">
        <f>VLOOKUP($A839,Metadata!A$2:E$110,5,FALSE)</f>
        <v>UC</v>
      </c>
      <c r="J839" t="str">
        <f>VLOOKUP($A839,Metadata!A$2:E$110,3,FALSE)</f>
        <v>White</v>
      </c>
    </row>
    <row r="840" spans="1:10" x14ac:dyDescent="0.3">
      <c r="A840">
        <v>6038</v>
      </c>
      <c r="B840" t="s">
        <v>2</v>
      </c>
      <c r="C840">
        <v>16</v>
      </c>
      <c r="D840" t="s">
        <v>990</v>
      </c>
      <c r="E840" t="s">
        <v>4</v>
      </c>
      <c r="F840" t="s">
        <v>994</v>
      </c>
      <c r="G840">
        <f>VLOOKUP($A840,Metadata!A$2:E$110,4,FALSE)</f>
        <v>16</v>
      </c>
      <c r="H840" t="str">
        <f>VLOOKUP($A840,Metadata!A$2:E$110,2,FALSE)</f>
        <v>Female</v>
      </c>
      <c r="I840" t="str">
        <f>VLOOKUP($A840,Metadata!A$2:E$110,5,FALSE)</f>
        <v>UC</v>
      </c>
      <c r="J840" t="str">
        <f>VLOOKUP($A840,Metadata!A$2:E$110,3,FALSE)</f>
        <v>White</v>
      </c>
    </row>
    <row r="841" spans="1:10" x14ac:dyDescent="0.3">
      <c r="A841">
        <v>6038</v>
      </c>
      <c r="B841" t="s">
        <v>2</v>
      </c>
      <c r="C841">
        <v>7</v>
      </c>
      <c r="D841" t="s">
        <v>995</v>
      </c>
      <c r="E841" t="s">
        <v>7</v>
      </c>
      <c r="F841" t="s">
        <v>996</v>
      </c>
      <c r="G841">
        <f>VLOOKUP($A841,Metadata!A$2:E$110,4,FALSE)</f>
        <v>16</v>
      </c>
      <c r="H841" t="str">
        <f>VLOOKUP($A841,Metadata!A$2:E$110,2,FALSE)</f>
        <v>Female</v>
      </c>
      <c r="I841" t="str">
        <f>VLOOKUP($A841,Metadata!A$2:E$110,5,FALSE)</f>
        <v>UC</v>
      </c>
      <c r="J841" t="str">
        <f>VLOOKUP($A841,Metadata!A$2:E$110,3,FALSE)</f>
        <v>White</v>
      </c>
    </row>
    <row r="842" spans="1:10" x14ac:dyDescent="0.3">
      <c r="A842">
        <v>6038</v>
      </c>
      <c r="B842" t="s">
        <v>2</v>
      </c>
      <c r="C842">
        <v>7</v>
      </c>
      <c r="D842" t="s">
        <v>995</v>
      </c>
      <c r="E842" t="s">
        <v>4</v>
      </c>
      <c r="F842" t="s">
        <v>997</v>
      </c>
      <c r="G842">
        <f>VLOOKUP($A842,Metadata!A$2:E$110,4,FALSE)</f>
        <v>16</v>
      </c>
      <c r="H842" t="str">
        <f>VLOOKUP($A842,Metadata!A$2:E$110,2,FALSE)</f>
        <v>Female</v>
      </c>
      <c r="I842" t="str">
        <f>VLOOKUP($A842,Metadata!A$2:E$110,5,FALSE)</f>
        <v>UC</v>
      </c>
      <c r="J842" t="str">
        <f>VLOOKUP($A842,Metadata!A$2:E$110,3,FALSE)</f>
        <v>White</v>
      </c>
    </row>
    <row r="843" spans="1:10" x14ac:dyDescent="0.3">
      <c r="A843">
        <v>6038</v>
      </c>
      <c r="B843" t="s">
        <v>2</v>
      </c>
      <c r="C843">
        <v>7</v>
      </c>
      <c r="D843" t="s">
        <v>995</v>
      </c>
      <c r="E843" t="s">
        <v>1</v>
      </c>
      <c r="F843" t="s">
        <v>998</v>
      </c>
      <c r="G843">
        <f>VLOOKUP($A843,Metadata!A$2:E$110,4,FALSE)</f>
        <v>16</v>
      </c>
      <c r="H843" t="str">
        <f>VLOOKUP($A843,Metadata!A$2:E$110,2,FALSE)</f>
        <v>Female</v>
      </c>
      <c r="I843" t="str">
        <f>VLOOKUP($A843,Metadata!A$2:E$110,5,FALSE)</f>
        <v>UC</v>
      </c>
      <c r="J843" t="str">
        <f>VLOOKUP($A843,Metadata!A$2:E$110,3,FALSE)</f>
        <v>White</v>
      </c>
    </row>
    <row r="844" spans="1:10" x14ac:dyDescent="0.3">
      <c r="A844">
        <v>6038</v>
      </c>
      <c r="B844" t="s">
        <v>2</v>
      </c>
      <c r="C844">
        <v>7</v>
      </c>
      <c r="D844" t="s">
        <v>995</v>
      </c>
      <c r="E844" t="s">
        <v>9</v>
      </c>
      <c r="F844" t="s">
        <v>999</v>
      </c>
      <c r="G844">
        <f>VLOOKUP($A844,Metadata!A$2:E$110,4,FALSE)</f>
        <v>16</v>
      </c>
      <c r="H844" t="str">
        <f>VLOOKUP($A844,Metadata!A$2:E$110,2,FALSE)</f>
        <v>Female</v>
      </c>
      <c r="I844" t="str">
        <f>VLOOKUP($A844,Metadata!A$2:E$110,5,FALSE)</f>
        <v>UC</v>
      </c>
      <c r="J844" t="str">
        <f>VLOOKUP($A844,Metadata!A$2:E$110,3,FALSE)</f>
        <v>White</v>
      </c>
    </row>
    <row r="845" spans="1:10" x14ac:dyDescent="0.3">
      <c r="A845">
        <v>6038</v>
      </c>
      <c r="B845" t="s">
        <v>2</v>
      </c>
      <c r="C845">
        <v>7</v>
      </c>
      <c r="D845" t="s">
        <v>995</v>
      </c>
      <c r="E845" t="s">
        <v>4</v>
      </c>
      <c r="F845" t="s">
        <v>1000</v>
      </c>
      <c r="G845">
        <f>VLOOKUP($A845,Metadata!A$2:E$110,4,FALSE)</f>
        <v>16</v>
      </c>
      <c r="H845" t="str">
        <f>VLOOKUP($A845,Metadata!A$2:E$110,2,FALSE)</f>
        <v>Female</v>
      </c>
      <c r="I845" t="str">
        <f>VLOOKUP($A845,Metadata!A$2:E$110,5,FALSE)</f>
        <v>UC</v>
      </c>
      <c r="J845" t="str">
        <f>VLOOKUP($A845,Metadata!A$2:E$110,3,FALSE)</f>
        <v>White</v>
      </c>
    </row>
    <row r="846" spans="1:10" x14ac:dyDescent="0.3">
      <c r="A846">
        <v>6038</v>
      </c>
      <c r="B846" t="s">
        <v>2</v>
      </c>
      <c r="C846">
        <v>7</v>
      </c>
      <c r="D846" t="s">
        <v>995</v>
      </c>
      <c r="E846" t="s">
        <v>9</v>
      </c>
      <c r="F846" t="s">
        <v>1001</v>
      </c>
      <c r="G846">
        <f>VLOOKUP($A846,Metadata!A$2:E$110,4,FALSE)</f>
        <v>16</v>
      </c>
      <c r="H846" t="str">
        <f>VLOOKUP($A846,Metadata!A$2:E$110,2,FALSE)</f>
        <v>Female</v>
      </c>
      <c r="I846" t="str">
        <f>VLOOKUP($A846,Metadata!A$2:E$110,5,FALSE)</f>
        <v>UC</v>
      </c>
      <c r="J846" t="str">
        <f>VLOOKUP($A846,Metadata!A$2:E$110,3,FALSE)</f>
        <v>White</v>
      </c>
    </row>
    <row r="847" spans="1:10" x14ac:dyDescent="0.3">
      <c r="A847">
        <v>6038</v>
      </c>
      <c r="B847" t="s">
        <v>2</v>
      </c>
      <c r="C847">
        <v>7</v>
      </c>
      <c r="D847" t="s">
        <v>995</v>
      </c>
      <c r="E847" t="s">
        <v>7</v>
      </c>
      <c r="F847" t="s">
        <v>1002</v>
      </c>
      <c r="G847">
        <f>VLOOKUP($A847,Metadata!A$2:E$110,4,FALSE)</f>
        <v>16</v>
      </c>
      <c r="H847" t="str">
        <f>VLOOKUP($A847,Metadata!A$2:E$110,2,FALSE)</f>
        <v>Female</v>
      </c>
      <c r="I847" t="str">
        <f>VLOOKUP($A847,Metadata!A$2:E$110,5,FALSE)</f>
        <v>UC</v>
      </c>
      <c r="J847" t="str">
        <f>VLOOKUP($A847,Metadata!A$2:E$110,3,FALSE)</f>
        <v>White</v>
      </c>
    </row>
    <row r="848" spans="1:10" x14ac:dyDescent="0.3">
      <c r="A848">
        <v>6038</v>
      </c>
      <c r="B848" t="s">
        <v>2</v>
      </c>
      <c r="C848">
        <v>23</v>
      </c>
      <c r="D848" t="s">
        <v>1003</v>
      </c>
      <c r="E848" t="s">
        <v>1</v>
      </c>
      <c r="F848" t="s">
        <v>1004</v>
      </c>
      <c r="G848">
        <f>VLOOKUP($A848,Metadata!A$2:E$110,4,FALSE)</f>
        <v>16</v>
      </c>
      <c r="H848" t="str">
        <f>VLOOKUP($A848,Metadata!A$2:E$110,2,FALSE)</f>
        <v>Female</v>
      </c>
      <c r="I848" t="str">
        <f>VLOOKUP($A848,Metadata!A$2:E$110,5,FALSE)</f>
        <v>UC</v>
      </c>
      <c r="J848" t="str">
        <f>VLOOKUP($A848,Metadata!A$2:E$110,3,FALSE)</f>
        <v>White</v>
      </c>
    </row>
    <row r="849" spans="1:10" x14ac:dyDescent="0.3">
      <c r="A849">
        <v>6038</v>
      </c>
      <c r="B849" t="s">
        <v>2</v>
      </c>
      <c r="C849">
        <v>23</v>
      </c>
      <c r="D849" t="s">
        <v>1003</v>
      </c>
      <c r="E849" t="s">
        <v>9</v>
      </c>
      <c r="F849" t="s">
        <v>1005</v>
      </c>
      <c r="G849">
        <f>VLOOKUP($A849,Metadata!A$2:E$110,4,FALSE)</f>
        <v>16</v>
      </c>
      <c r="H849" t="str">
        <f>VLOOKUP($A849,Metadata!A$2:E$110,2,FALSE)</f>
        <v>Female</v>
      </c>
      <c r="I849" t="str">
        <f>VLOOKUP($A849,Metadata!A$2:E$110,5,FALSE)</f>
        <v>UC</v>
      </c>
      <c r="J849" t="str">
        <f>VLOOKUP($A849,Metadata!A$2:E$110,3,FALSE)</f>
        <v>White</v>
      </c>
    </row>
    <row r="850" spans="1:10" x14ac:dyDescent="0.3">
      <c r="A850">
        <v>6038</v>
      </c>
      <c r="B850" t="s">
        <v>2</v>
      </c>
      <c r="C850">
        <v>23</v>
      </c>
      <c r="D850" t="s">
        <v>1003</v>
      </c>
      <c r="E850" t="s">
        <v>4</v>
      </c>
      <c r="F850" t="s">
        <v>1006</v>
      </c>
      <c r="G850">
        <f>VLOOKUP($A850,Metadata!A$2:E$110,4,FALSE)</f>
        <v>16</v>
      </c>
      <c r="H850" t="str">
        <f>VLOOKUP($A850,Metadata!A$2:E$110,2,FALSE)</f>
        <v>Female</v>
      </c>
      <c r="I850" t="str">
        <f>VLOOKUP($A850,Metadata!A$2:E$110,5,FALSE)</f>
        <v>UC</v>
      </c>
      <c r="J850" t="str">
        <f>VLOOKUP($A850,Metadata!A$2:E$110,3,FALSE)</f>
        <v>White</v>
      </c>
    </row>
    <row r="851" spans="1:10" x14ac:dyDescent="0.3">
      <c r="A851">
        <v>6038</v>
      </c>
      <c r="B851" t="s">
        <v>2</v>
      </c>
      <c r="C851">
        <v>23</v>
      </c>
      <c r="D851" t="s">
        <v>1003</v>
      </c>
      <c r="E851" t="s">
        <v>7</v>
      </c>
      <c r="F851" t="s">
        <v>1007</v>
      </c>
      <c r="G851">
        <f>VLOOKUP($A851,Metadata!A$2:E$110,4,FALSE)</f>
        <v>16</v>
      </c>
      <c r="H851" t="str">
        <f>VLOOKUP($A851,Metadata!A$2:E$110,2,FALSE)</f>
        <v>Female</v>
      </c>
      <c r="I851" t="str">
        <f>VLOOKUP($A851,Metadata!A$2:E$110,5,FALSE)</f>
        <v>UC</v>
      </c>
      <c r="J851" t="str">
        <f>VLOOKUP($A851,Metadata!A$2:E$110,3,FALSE)</f>
        <v>White</v>
      </c>
    </row>
    <row r="852" spans="1:10" x14ac:dyDescent="0.3">
      <c r="A852">
        <v>6038</v>
      </c>
      <c r="B852" t="s">
        <v>2</v>
      </c>
      <c r="C852">
        <v>22</v>
      </c>
      <c r="D852" t="s">
        <v>1008</v>
      </c>
      <c r="E852" t="s">
        <v>1</v>
      </c>
      <c r="F852" t="s">
        <v>1009</v>
      </c>
      <c r="G852">
        <f>VLOOKUP($A852,Metadata!A$2:E$110,4,FALSE)</f>
        <v>16</v>
      </c>
      <c r="H852" t="str">
        <f>VLOOKUP($A852,Metadata!A$2:E$110,2,FALSE)</f>
        <v>Female</v>
      </c>
      <c r="I852" t="str">
        <f>VLOOKUP($A852,Metadata!A$2:E$110,5,FALSE)</f>
        <v>UC</v>
      </c>
      <c r="J852" t="str">
        <f>VLOOKUP($A852,Metadata!A$2:E$110,3,FALSE)</f>
        <v>White</v>
      </c>
    </row>
    <row r="853" spans="1:10" x14ac:dyDescent="0.3">
      <c r="A853">
        <v>6038</v>
      </c>
      <c r="B853" t="s">
        <v>2</v>
      </c>
      <c r="C853">
        <v>22</v>
      </c>
      <c r="D853" t="s">
        <v>1008</v>
      </c>
      <c r="E853" t="s">
        <v>4</v>
      </c>
      <c r="F853" t="s">
        <v>1010</v>
      </c>
      <c r="G853">
        <f>VLOOKUP($A853,Metadata!A$2:E$110,4,FALSE)</f>
        <v>16</v>
      </c>
      <c r="H853" t="str">
        <f>VLOOKUP($A853,Metadata!A$2:E$110,2,FALSE)</f>
        <v>Female</v>
      </c>
      <c r="I853" t="str">
        <f>VLOOKUP($A853,Metadata!A$2:E$110,5,FALSE)</f>
        <v>UC</v>
      </c>
      <c r="J853" t="str">
        <f>VLOOKUP($A853,Metadata!A$2:E$110,3,FALSE)</f>
        <v>White</v>
      </c>
    </row>
    <row r="854" spans="1:10" x14ac:dyDescent="0.3">
      <c r="A854">
        <v>6038</v>
      </c>
      <c r="B854" t="s">
        <v>2</v>
      </c>
      <c r="C854">
        <v>22</v>
      </c>
      <c r="D854" t="s">
        <v>1008</v>
      </c>
      <c r="E854" t="s">
        <v>9</v>
      </c>
      <c r="F854" t="s">
        <v>1011</v>
      </c>
      <c r="G854">
        <f>VLOOKUP($A854,Metadata!A$2:E$110,4,FALSE)</f>
        <v>16</v>
      </c>
      <c r="H854" t="str">
        <f>VLOOKUP($A854,Metadata!A$2:E$110,2,FALSE)</f>
        <v>Female</v>
      </c>
      <c r="I854" t="str">
        <f>VLOOKUP($A854,Metadata!A$2:E$110,5,FALSE)</f>
        <v>UC</v>
      </c>
      <c r="J854" t="str">
        <f>VLOOKUP($A854,Metadata!A$2:E$110,3,FALSE)</f>
        <v>White</v>
      </c>
    </row>
    <row r="855" spans="1:10" x14ac:dyDescent="0.3">
      <c r="A855">
        <v>6038</v>
      </c>
      <c r="B855" t="s">
        <v>2</v>
      </c>
      <c r="C855">
        <v>22</v>
      </c>
      <c r="D855" t="s">
        <v>1008</v>
      </c>
      <c r="E855" t="s">
        <v>7</v>
      </c>
      <c r="F855" t="s">
        <v>1012</v>
      </c>
      <c r="G855">
        <f>VLOOKUP($A855,Metadata!A$2:E$110,4,FALSE)</f>
        <v>16</v>
      </c>
      <c r="H855" t="str">
        <f>VLOOKUP($A855,Metadata!A$2:E$110,2,FALSE)</f>
        <v>Female</v>
      </c>
      <c r="I855" t="str">
        <f>VLOOKUP($A855,Metadata!A$2:E$110,5,FALSE)</f>
        <v>UC</v>
      </c>
      <c r="J855" t="str">
        <f>VLOOKUP($A855,Metadata!A$2:E$110,3,FALSE)</f>
        <v>White</v>
      </c>
    </row>
    <row r="856" spans="1:10" x14ac:dyDescent="0.3">
      <c r="A856">
        <v>6038</v>
      </c>
      <c r="B856" t="s">
        <v>2</v>
      </c>
      <c r="C856">
        <v>18</v>
      </c>
      <c r="D856" t="s">
        <v>1013</v>
      </c>
      <c r="E856" t="s">
        <v>4</v>
      </c>
      <c r="F856" t="s">
        <v>1014</v>
      </c>
      <c r="G856">
        <f>VLOOKUP($A856,Metadata!A$2:E$110,4,FALSE)</f>
        <v>16</v>
      </c>
      <c r="H856" t="str">
        <f>VLOOKUP($A856,Metadata!A$2:E$110,2,FALSE)</f>
        <v>Female</v>
      </c>
      <c r="I856" t="str">
        <f>VLOOKUP($A856,Metadata!A$2:E$110,5,FALSE)</f>
        <v>UC</v>
      </c>
      <c r="J856" t="str">
        <f>VLOOKUP($A856,Metadata!A$2:E$110,3,FALSE)</f>
        <v>White</v>
      </c>
    </row>
    <row r="857" spans="1:10" x14ac:dyDescent="0.3">
      <c r="A857">
        <v>6038</v>
      </c>
      <c r="B857" t="s">
        <v>2</v>
      </c>
      <c r="C857">
        <v>18</v>
      </c>
      <c r="D857" t="s">
        <v>1013</v>
      </c>
      <c r="E857" t="s">
        <v>4</v>
      </c>
      <c r="F857" t="s">
        <v>1015</v>
      </c>
      <c r="G857">
        <f>VLOOKUP($A857,Metadata!A$2:E$110,4,FALSE)</f>
        <v>16</v>
      </c>
      <c r="H857" t="str">
        <f>VLOOKUP($A857,Metadata!A$2:E$110,2,FALSE)</f>
        <v>Female</v>
      </c>
      <c r="I857" t="str">
        <f>VLOOKUP($A857,Metadata!A$2:E$110,5,FALSE)</f>
        <v>UC</v>
      </c>
      <c r="J857" t="str">
        <f>VLOOKUP($A857,Metadata!A$2:E$110,3,FALSE)</f>
        <v>White</v>
      </c>
    </row>
    <row r="858" spans="1:10" x14ac:dyDescent="0.3">
      <c r="A858">
        <v>6038</v>
      </c>
      <c r="B858" t="s">
        <v>2</v>
      </c>
      <c r="C858">
        <v>18</v>
      </c>
      <c r="D858" t="s">
        <v>1013</v>
      </c>
      <c r="E858" t="s">
        <v>1</v>
      </c>
      <c r="F858" t="s">
        <v>1016</v>
      </c>
      <c r="G858">
        <f>VLOOKUP($A858,Metadata!A$2:E$110,4,FALSE)</f>
        <v>16</v>
      </c>
      <c r="H858" t="str">
        <f>VLOOKUP($A858,Metadata!A$2:E$110,2,FALSE)</f>
        <v>Female</v>
      </c>
      <c r="I858" t="str">
        <f>VLOOKUP($A858,Metadata!A$2:E$110,5,FALSE)</f>
        <v>UC</v>
      </c>
      <c r="J858" t="str">
        <f>VLOOKUP($A858,Metadata!A$2:E$110,3,FALSE)</f>
        <v>White</v>
      </c>
    </row>
    <row r="859" spans="1:10" x14ac:dyDescent="0.3">
      <c r="A859">
        <v>6038</v>
      </c>
      <c r="B859" t="s">
        <v>2</v>
      </c>
      <c r="C859">
        <v>18</v>
      </c>
      <c r="D859" t="s">
        <v>1013</v>
      </c>
      <c r="E859" t="s">
        <v>9</v>
      </c>
      <c r="F859" t="s">
        <v>1017</v>
      </c>
      <c r="G859">
        <f>VLOOKUP($A859,Metadata!A$2:E$110,4,FALSE)</f>
        <v>16</v>
      </c>
      <c r="H859" t="str">
        <f>VLOOKUP($A859,Metadata!A$2:E$110,2,FALSE)</f>
        <v>Female</v>
      </c>
      <c r="I859" t="str">
        <f>VLOOKUP($A859,Metadata!A$2:E$110,5,FALSE)</f>
        <v>UC</v>
      </c>
      <c r="J859" t="str">
        <f>VLOOKUP($A859,Metadata!A$2:E$110,3,FALSE)</f>
        <v>White</v>
      </c>
    </row>
    <row r="860" spans="1:10" x14ac:dyDescent="0.3">
      <c r="A860">
        <v>6038</v>
      </c>
      <c r="B860" t="s">
        <v>2</v>
      </c>
      <c r="C860">
        <v>18</v>
      </c>
      <c r="D860" t="s">
        <v>1013</v>
      </c>
      <c r="E860" t="s">
        <v>7</v>
      </c>
      <c r="F860" t="s">
        <v>1018</v>
      </c>
      <c r="G860">
        <f>VLOOKUP($A860,Metadata!A$2:E$110,4,FALSE)</f>
        <v>16</v>
      </c>
      <c r="H860" t="str">
        <f>VLOOKUP($A860,Metadata!A$2:E$110,2,FALSE)</f>
        <v>Female</v>
      </c>
      <c r="I860" t="str">
        <f>VLOOKUP($A860,Metadata!A$2:E$110,5,FALSE)</f>
        <v>UC</v>
      </c>
      <c r="J860" t="str">
        <f>VLOOKUP($A860,Metadata!A$2:E$110,3,FALSE)</f>
        <v>White</v>
      </c>
    </row>
    <row r="861" spans="1:10" x14ac:dyDescent="0.3">
      <c r="A861">
        <v>6038</v>
      </c>
      <c r="B861" t="s">
        <v>2</v>
      </c>
      <c r="C861">
        <v>18</v>
      </c>
      <c r="D861" t="s">
        <v>1013</v>
      </c>
      <c r="E861" t="s">
        <v>9</v>
      </c>
      <c r="F861" t="s">
        <v>1019</v>
      </c>
      <c r="G861">
        <f>VLOOKUP($A861,Metadata!A$2:E$110,4,FALSE)</f>
        <v>16</v>
      </c>
      <c r="H861" t="str">
        <f>VLOOKUP($A861,Metadata!A$2:E$110,2,FALSE)</f>
        <v>Female</v>
      </c>
      <c r="I861" t="str">
        <f>VLOOKUP($A861,Metadata!A$2:E$110,5,FALSE)</f>
        <v>UC</v>
      </c>
      <c r="J861" t="str">
        <f>VLOOKUP($A861,Metadata!A$2:E$110,3,FALSE)</f>
        <v>White</v>
      </c>
    </row>
    <row r="862" spans="1:10" x14ac:dyDescent="0.3">
      <c r="A862">
        <v>6038</v>
      </c>
      <c r="B862" t="s">
        <v>2</v>
      </c>
      <c r="C862">
        <v>18</v>
      </c>
      <c r="D862" t="s">
        <v>1013</v>
      </c>
      <c r="E862" t="s">
        <v>7</v>
      </c>
      <c r="F862" t="s">
        <v>1020</v>
      </c>
      <c r="G862">
        <f>VLOOKUP($A862,Metadata!A$2:E$110,4,FALSE)</f>
        <v>16</v>
      </c>
      <c r="H862" t="str">
        <f>VLOOKUP($A862,Metadata!A$2:E$110,2,FALSE)</f>
        <v>Female</v>
      </c>
      <c r="I862" t="str">
        <f>VLOOKUP($A862,Metadata!A$2:E$110,5,FALSE)</f>
        <v>UC</v>
      </c>
      <c r="J862" t="str">
        <f>VLOOKUP($A862,Metadata!A$2:E$110,3,FALSE)</f>
        <v>White</v>
      </c>
    </row>
    <row r="863" spans="1:10" x14ac:dyDescent="0.3">
      <c r="A863">
        <v>6038</v>
      </c>
      <c r="B863" t="s">
        <v>2</v>
      </c>
      <c r="C863">
        <v>25</v>
      </c>
      <c r="D863" t="s">
        <v>1021</v>
      </c>
      <c r="E863" t="s">
        <v>9</v>
      </c>
      <c r="F863" t="s">
        <v>1022</v>
      </c>
      <c r="G863">
        <f>VLOOKUP($A863,Metadata!A$2:E$110,4,FALSE)</f>
        <v>16</v>
      </c>
      <c r="H863" t="str">
        <f>VLOOKUP($A863,Metadata!A$2:E$110,2,FALSE)</f>
        <v>Female</v>
      </c>
      <c r="I863" t="str">
        <f>VLOOKUP($A863,Metadata!A$2:E$110,5,FALSE)</f>
        <v>UC</v>
      </c>
      <c r="J863" t="str">
        <f>VLOOKUP($A863,Metadata!A$2:E$110,3,FALSE)</f>
        <v>White</v>
      </c>
    </row>
    <row r="864" spans="1:10" x14ac:dyDescent="0.3">
      <c r="A864">
        <v>6038</v>
      </c>
      <c r="B864" t="s">
        <v>2</v>
      </c>
      <c r="C864">
        <v>25</v>
      </c>
      <c r="D864" t="s">
        <v>1021</v>
      </c>
      <c r="E864" t="s">
        <v>7</v>
      </c>
      <c r="F864" t="s">
        <v>1023</v>
      </c>
      <c r="G864">
        <f>VLOOKUP($A864,Metadata!A$2:E$110,4,FALSE)</f>
        <v>16</v>
      </c>
      <c r="H864" t="str">
        <f>VLOOKUP($A864,Metadata!A$2:E$110,2,FALSE)</f>
        <v>Female</v>
      </c>
      <c r="I864" t="str">
        <f>VLOOKUP($A864,Metadata!A$2:E$110,5,FALSE)</f>
        <v>UC</v>
      </c>
      <c r="J864" t="str">
        <f>VLOOKUP($A864,Metadata!A$2:E$110,3,FALSE)</f>
        <v>White</v>
      </c>
    </row>
    <row r="865" spans="1:10" x14ac:dyDescent="0.3">
      <c r="A865">
        <v>6038</v>
      </c>
      <c r="B865" t="s">
        <v>2</v>
      </c>
      <c r="C865">
        <v>25</v>
      </c>
      <c r="D865" t="s">
        <v>1021</v>
      </c>
      <c r="E865" t="s">
        <v>4</v>
      </c>
      <c r="F865" t="s">
        <v>1024</v>
      </c>
      <c r="G865">
        <f>VLOOKUP($A865,Metadata!A$2:E$110,4,FALSE)</f>
        <v>16</v>
      </c>
      <c r="H865" t="str">
        <f>VLOOKUP($A865,Metadata!A$2:E$110,2,FALSE)</f>
        <v>Female</v>
      </c>
      <c r="I865" t="str">
        <f>VLOOKUP($A865,Metadata!A$2:E$110,5,FALSE)</f>
        <v>UC</v>
      </c>
      <c r="J865" t="str">
        <f>VLOOKUP($A865,Metadata!A$2:E$110,3,FALSE)</f>
        <v>White</v>
      </c>
    </row>
    <row r="866" spans="1:10" x14ac:dyDescent="0.3">
      <c r="A866">
        <v>6038</v>
      </c>
      <c r="B866" t="s">
        <v>2</v>
      </c>
      <c r="C866">
        <v>25</v>
      </c>
      <c r="D866" t="s">
        <v>1021</v>
      </c>
      <c r="E866" t="s">
        <v>7</v>
      </c>
      <c r="F866" t="s">
        <v>1025</v>
      </c>
      <c r="G866">
        <f>VLOOKUP($A866,Metadata!A$2:E$110,4,FALSE)</f>
        <v>16</v>
      </c>
      <c r="H866" t="str">
        <f>VLOOKUP($A866,Metadata!A$2:E$110,2,FALSE)</f>
        <v>Female</v>
      </c>
      <c r="I866" t="str">
        <f>VLOOKUP($A866,Metadata!A$2:E$110,5,FALSE)</f>
        <v>UC</v>
      </c>
      <c r="J866" t="str">
        <f>VLOOKUP($A866,Metadata!A$2:E$110,3,FALSE)</f>
        <v>White</v>
      </c>
    </row>
    <row r="867" spans="1:10" x14ac:dyDescent="0.3">
      <c r="A867">
        <v>6038</v>
      </c>
      <c r="B867" t="s">
        <v>2</v>
      </c>
      <c r="C867">
        <v>25</v>
      </c>
      <c r="D867" t="s">
        <v>1021</v>
      </c>
      <c r="E867" t="s">
        <v>4</v>
      </c>
      <c r="F867" t="s">
        <v>1026</v>
      </c>
      <c r="G867">
        <f>VLOOKUP($A867,Metadata!A$2:E$110,4,FALSE)</f>
        <v>16</v>
      </c>
      <c r="H867" t="str">
        <f>VLOOKUP($A867,Metadata!A$2:E$110,2,FALSE)</f>
        <v>Female</v>
      </c>
      <c r="I867" t="str">
        <f>VLOOKUP($A867,Metadata!A$2:E$110,5,FALSE)</f>
        <v>UC</v>
      </c>
      <c r="J867" t="str">
        <f>VLOOKUP($A867,Metadata!A$2:E$110,3,FALSE)</f>
        <v>White</v>
      </c>
    </row>
    <row r="868" spans="1:10" x14ac:dyDescent="0.3">
      <c r="A868">
        <v>6038</v>
      </c>
      <c r="B868" t="s">
        <v>2</v>
      </c>
      <c r="C868">
        <v>25</v>
      </c>
      <c r="D868" t="s">
        <v>1021</v>
      </c>
      <c r="E868" t="s">
        <v>9</v>
      </c>
      <c r="F868" t="s">
        <v>1027</v>
      </c>
      <c r="G868">
        <f>VLOOKUP($A868,Metadata!A$2:E$110,4,FALSE)</f>
        <v>16</v>
      </c>
      <c r="H868" t="str">
        <f>VLOOKUP($A868,Metadata!A$2:E$110,2,FALSE)</f>
        <v>Female</v>
      </c>
      <c r="I868" t="str">
        <f>VLOOKUP($A868,Metadata!A$2:E$110,5,FALSE)</f>
        <v>UC</v>
      </c>
      <c r="J868" t="str">
        <f>VLOOKUP($A868,Metadata!A$2:E$110,3,FALSE)</f>
        <v>White</v>
      </c>
    </row>
    <row r="869" spans="1:10" x14ac:dyDescent="0.3">
      <c r="A869">
        <v>6038</v>
      </c>
      <c r="B869" t="s">
        <v>2</v>
      </c>
      <c r="C869">
        <v>25</v>
      </c>
      <c r="D869" t="s">
        <v>1021</v>
      </c>
      <c r="E869" t="s">
        <v>1</v>
      </c>
      <c r="F869" t="s">
        <v>1028</v>
      </c>
      <c r="G869">
        <f>VLOOKUP($A869,Metadata!A$2:E$110,4,FALSE)</f>
        <v>16</v>
      </c>
      <c r="H869" t="str">
        <f>VLOOKUP($A869,Metadata!A$2:E$110,2,FALSE)</f>
        <v>Female</v>
      </c>
      <c r="I869" t="str">
        <f>VLOOKUP($A869,Metadata!A$2:E$110,5,FALSE)</f>
        <v>UC</v>
      </c>
      <c r="J869" t="str">
        <f>VLOOKUP($A869,Metadata!A$2:E$110,3,FALSE)</f>
        <v>White</v>
      </c>
    </row>
    <row r="870" spans="1:10" x14ac:dyDescent="0.3">
      <c r="A870">
        <v>6038</v>
      </c>
      <c r="B870" t="s">
        <v>2</v>
      </c>
      <c r="C870">
        <v>12</v>
      </c>
      <c r="D870" t="s">
        <v>1029</v>
      </c>
      <c r="E870" t="s">
        <v>9</v>
      </c>
      <c r="F870" t="s">
        <v>1030</v>
      </c>
      <c r="G870">
        <f>VLOOKUP($A870,Metadata!A$2:E$110,4,FALSE)</f>
        <v>16</v>
      </c>
      <c r="H870" t="str">
        <f>VLOOKUP($A870,Metadata!A$2:E$110,2,FALSE)</f>
        <v>Female</v>
      </c>
      <c r="I870" t="str">
        <f>VLOOKUP($A870,Metadata!A$2:E$110,5,FALSE)</f>
        <v>UC</v>
      </c>
      <c r="J870" t="str">
        <f>VLOOKUP($A870,Metadata!A$2:E$110,3,FALSE)</f>
        <v>White</v>
      </c>
    </row>
    <row r="871" spans="1:10" x14ac:dyDescent="0.3">
      <c r="A871">
        <v>6038</v>
      </c>
      <c r="B871" t="s">
        <v>2</v>
      </c>
      <c r="C871">
        <v>12</v>
      </c>
      <c r="D871" t="s">
        <v>1029</v>
      </c>
      <c r="E871" t="s">
        <v>9</v>
      </c>
      <c r="F871" t="s">
        <v>1031</v>
      </c>
      <c r="G871">
        <f>VLOOKUP($A871,Metadata!A$2:E$110,4,FALSE)</f>
        <v>16</v>
      </c>
      <c r="H871" t="str">
        <f>VLOOKUP($A871,Metadata!A$2:E$110,2,FALSE)</f>
        <v>Female</v>
      </c>
      <c r="I871" t="str">
        <f>VLOOKUP($A871,Metadata!A$2:E$110,5,FALSE)</f>
        <v>UC</v>
      </c>
      <c r="J871" t="str">
        <f>VLOOKUP($A871,Metadata!A$2:E$110,3,FALSE)</f>
        <v>White</v>
      </c>
    </row>
    <row r="872" spans="1:10" x14ac:dyDescent="0.3">
      <c r="A872">
        <v>6038</v>
      </c>
      <c r="B872" t="s">
        <v>2</v>
      </c>
      <c r="C872">
        <v>12</v>
      </c>
      <c r="D872" t="s">
        <v>1029</v>
      </c>
      <c r="E872" t="s">
        <v>7</v>
      </c>
      <c r="F872" t="s">
        <v>1032</v>
      </c>
      <c r="G872">
        <f>VLOOKUP($A872,Metadata!A$2:E$110,4,FALSE)</f>
        <v>16</v>
      </c>
      <c r="H872" t="str">
        <f>VLOOKUP($A872,Metadata!A$2:E$110,2,FALSE)</f>
        <v>Female</v>
      </c>
      <c r="I872" t="str">
        <f>VLOOKUP($A872,Metadata!A$2:E$110,5,FALSE)</f>
        <v>UC</v>
      </c>
      <c r="J872" t="str">
        <f>VLOOKUP($A872,Metadata!A$2:E$110,3,FALSE)</f>
        <v>White</v>
      </c>
    </row>
    <row r="873" spans="1:10" x14ac:dyDescent="0.3">
      <c r="A873">
        <v>6038</v>
      </c>
      <c r="B873" t="s">
        <v>2</v>
      </c>
      <c r="C873">
        <v>12</v>
      </c>
      <c r="D873" t="s">
        <v>1029</v>
      </c>
      <c r="E873" t="s">
        <v>1</v>
      </c>
      <c r="F873" t="s">
        <v>1033</v>
      </c>
      <c r="G873">
        <f>VLOOKUP($A873,Metadata!A$2:E$110,4,FALSE)</f>
        <v>16</v>
      </c>
      <c r="H873" t="str">
        <f>VLOOKUP($A873,Metadata!A$2:E$110,2,FALSE)</f>
        <v>Female</v>
      </c>
      <c r="I873" t="str">
        <f>VLOOKUP($A873,Metadata!A$2:E$110,5,FALSE)</f>
        <v>UC</v>
      </c>
      <c r="J873" t="str">
        <f>VLOOKUP($A873,Metadata!A$2:E$110,3,FALSE)</f>
        <v>White</v>
      </c>
    </row>
    <row r="874" spans="1:10" x14ac:dyDescent="0.3">
      <c r="A874">
        <v>6038</v>
      </c>
      <c r="B874" t="s">
        <v>2</v>
      </c>
      <c r="C874">
        <v>12</v>
      </c>
      <c r="D874" t="s">
        <v>1029</v>
      </c>
      <c r="E874" t="s">
        <v>4</v>
      </c>
      <c r="F874" t="s">
        <v>1034</v>
      </c>
      <c r="G874">
        <f>VLOOKUP($A874,Metadata!A$2:E$110,4,FALSE)</f>
        <v>16</v>
      </c>
      <c r="H874" t="str">
        <f>VLOOKUP($A874,Metadata!A$2:E$110,2,FALSE)</f>
        <v>Female</v>
      </c>
      <c r="I874" t="str">
        <f>VLOOKUP($A874,Metadata!A$2:E$110,5,FALSE)</f>
        <v>UC</v>
      </c>
      <c r="J874" t="str">
        <f>VLOOKUP($A874,Metadata!A$2:E$110,3,FALSE)</f>
        <v>White</v>
      </c>
    </row>
    <row r="875" spans="1:10" x14ac:dyDescent="0.3">
      <c r="A875">
        <v>6038</v>
      </c>
      <c r="B875" t="s">
        <v>2</v>
      </c>
      <c r="C875">
        <v>12</v>
      </c>
      <c r="D875" t="s">
        <v>1029</v>
      </c>
      <c r="E875" t="s">
        <v>4</v>
      </c>
      <c r="F875" t="s">
        <v>1035</v>
      </c>
      <c r="G875">
        <f>VLOOKUP($A875,Metadata!A$2:E$110,4,FALSE)</f>
        <v>16</v>
      </c>
      <c r="H875" t="str">
        <f>VLOOKUP($A875,Metadata!A$2:E$110,2,FALSE)</f>
        <v>Female</v>
      </c>
      <c r="I875" t="str">
        <f>VLOOKUP($A875,Metadata!A$2:E$110,5,FALSE)</f>
        <v>UC</v>
      </c>
      <c r="J875" t="str">
        <f>VLOOKUP($A875,Metadata!A$2:E$110,3,FALSE)</f>
        <v>White</v>
      </c>
    </row>
    <row r="876" spans="1:10" x14ac:dyDescent="0.3">
      <c r="A876">
        <v>6038</v>
      </c>
      <c r="B876" t="s">
        <v>2</v>
      </c>
      <c r="C876">
        <v>12</v>
      </c>
      <c r="D876" t="s">
        <v>1029</v>
      </c>
      <c r="E876" t="s">
        <v>7</v>
      </c>
      <c r="F876" t="s">
        <v>1036</v>
      </c>
      <c r="G876">
        <f>VLOOKUP($A876,Metadata!A$2:E$110,4,FALSE)</f>
        <v>16</v>
      </c>
      <c r="H876" t="str">
        <f>VLOOKUP($A876,Metadata!A$2:E$110,2,FALSE)</f>
        <v>Female</v>
      </c>
      <c r="I876" t="str">
        <f>VLOOKUP($A876,Metadata!A$2:E$110,5,FALSE)</f>
        <v>UC</v>
      </c>
      <c r="J876" t="str">
        <f>VLOOKUP($A876,Metadata!A$2:E$110,3,FALSE)</f>
        <v>White</v>
      </c>
    </row>
    <row r="877" spans="1:10" x14ac:dyDescent="0.3">
      <c r="A877">
        <v>6038</v>
      </c>
      <c r="B877" t="s">
        <v>2</v>
      </c>
      <c r="C877">
        <v>8</v>
      </c>
      <c r="D877" t="s">
        <v>1037</v>
      </c>
      <c r="E877" t="s">
        <v>1</v>
      </c>
      <c r="F877" t="s">
        <v>1038</v>
      </c>
      <c r="G877">
        <f>VLOOKUP($A877,Metadata!A$2:E$110,4,FALSE)</f>
        <v>16</v>
      </c>
      <c r="H877" t="str">
        <f>VLOOKUP($A877,Metadata!A$2:E$110,2,FALSE)</f>
        <v>Female</v>
      </c>
      <c r="I877" t="str">
        <f>VLOOKUP($A877,Metadata!A$2:E$110,5,FALSE)</f>
        <v>UC</v>
      </c>
      <c r="J877" t="str">
        <f>VLOOKUP($A877,Metadata!A$2:E$110,3,FALSE)</f>
        <v>White</v>
      </c>
    </row>
    <row r="878" spans="1:10" x14ac:dyDescent="0.3">
      <c r="A878">
        <v>6038</v>
      </c>
      <c r="B878" t="s">
        <v>2</v>
      </c>
      <c r="C878">
        <v>8</v>
      </c>
      <c r="D878" t="s">
        <v>1037</v>
      </c>
      <c r="E878" t="s">
        <v>4</v>
      </c>
      <c r="F878" t="s">
        <v>1039</v>
      </c>
      <c r="G878">
        <f>VLOOKUP($A878,Metadata!A$2:E$110,4,FALSE)</f>
        <v>16</v>
      </c>
      <c r="H878" t="str">
        <f>VLOOKUP($A878,Metadata!A$2:E$110,2,FALSE)</f>
        <v>Female</v>
      </c>
      <c r="I878" t="str">
        <f>VLOOKUP($A878,Metadata!A$2:E$110,5,FALSE)</f>
        <v>UC</v>
      </c>
      <c r="J878" t="str">
        <f>VLOOKUP($A878,Metadata!A$2:E$110,3,FALSE)</f>
        <v>White</v>
      </c>
    </row>
    <row r="879" spans="1:10" x14ac:dyDescent="0.3">
      <c r="A879">
        <v>6038</v>
      </c>
      <c r="B879" t="s">
        <v>2</v>
      </c>
      <c r="C879">
        <v>8</v>
      </c>
      <c r="D879" t="s">
        <v>1037</v>
      </c>
      <c r="E879" t="s">
        <v>9</v>
      </c>
      <c r="F879" t="s">
        <v>1040</v>
      </c>
      <c r="G879">
        <f>VLOOKUP($A879,Metadata!A$2:E$110,4,FALSE)</f>
        <v>16</v>
      </c>
      <c r="H879" t="str">
        <f>VLOOKUP($A879,Metadata!A$2:E$110,2,FALSE)</f>
        <v>Female</v>
      </c>
      <c r="I879" t="str">
        <f>VLOOKUP($A879,Metadata!A$2:E$110,5,FALSE)</f>
        <v>UC</v>
      </c>
      <c r="J879" t="str">
        <f>VLOOKUP($A879,Metadata!A$2:E$110,3,FALSE)</f>
        <v>White</v>
      </c>
    </row>
    <row r="880" spans="1:10" x14ac:dyDescent="0.3">
      <c r="A880">
        <v>6038</v>
      </c>
      <c r="B880" t="s">
        <v>2</v>
      </c>
      <c r="C880">
        <v>8</v>
      </c>
      <c r="D880" t="s">
        <v>1037</v>
      </c>
      <c r="E880" t="s">
        <v>7</v>
      </c>
      <c r="F880" t="s">
        <v>1041</v>
      </c>
      <c r="G880">
        <f>VLOOKUP($A880,Metadata!A$2:E$110,4,FALSE)</f>
        <v>16</v>
      </c>
      <c r="H880" t="str">
        <f>VLOOKUP($A880,Metadata!A$2:E$110,2,FALSE)</f>
        <v>Female</v>
      </c>
      <c r="I880" t="str">
        <f>VLOOKUP($A880,Metadata!A$2:E$110,5,FALSE)</f>
        <v>UC</v>
      </c>
      <c r="J880" t="str">
        <f>VLOOKUP($A880,Metadata!A$2:E$110,3,FALSE)</f>
        <v>White</v>
      </c>
    </row>
    <row r="881" spans="1:10" x14ac:dyDescent="0.3">
      <c r="A881">
        <v>6038</v>
      </c>
      <c r="B881" t="s">
        <v>2</v>
      </c>
      <c r="C881">
        <v>4</v>
      </c>
      <c r="D881" t="s">
        <v>1042</v>
      </c>
      <c r="E881" t="s">
        <v>7</v>
      </c>
      <c r="F881" t="s">
        <v>1043</v>
      </c>
      <c r="G881">
        <f>VLOOKUP($A881,Metadata!A$2:E$110,4,FALSE)</f>
        <v>16</v>
      </c>
      <c r="H881" t="str">
        <f>VLOOKUP($A881,Metadata!A$2:E$110,2,FALSE)</f>
        <v>Female</v>
      </c>
      <c r="I881" t="str">
        <f>VLOOKUP($A881,Metadata!A$2:E$110,5,FALSE)</f>
        <v>UC</v>
      </c>
      <c r="J881" t="str">
        <f>VLOOKUP($A881,Metadata!A$2:E$110,3,FALSE)</f>
        <v>White</v>
      </c>
    </row>
    <row r="882" spans="1:10" x14ac:dyDescent="0.3">
      <c r="A882">
        <v>6038</v>
      </c>
      <c r="B882" t="s">
        <v>2</v>
      </c>
      <c r="C882">
        <v>4</v>
      </c>
      <c r="D882" t="s">
        <v>1042</v>
      </c>
      <c r="E882" t="s">
        <v>1</v>
      </c>
      <c r="F882" t="s">
        <v>1044</v>
      </c>
      <c r="G882">
        <f>VLOOKUP($A882,Metadata!A$2:E$110,4,FALSE)</f>
        <v>16</v>
      </c>
      <c r="H882" t="str">
        <f>VLOOKUP($A882,Metadata!A$2:E$110,2,FALSE)</f>
        <v>Female</v>
      </c>
      <c r="I882" t="str">
        <f>VLOOKUP($A882,Metadata!A$2:E$110,5,FALSE)</f>
        <v>UC</v>
      </c>
      <c r="J882" t="str">
        <f>VLOOKUP($A882,Metadata!A$2:E$110,3,FALSE)</f>
        <v>White</v>
      </c>
    </row>
    <row r="883" spans="1:10" x14ac:dyDescent="0.3">
      <c r="A883">
        <v>6038</v>
      </c>
      <c r="B883" t="s">
        <v>2</v>
      </c>
      <c r="C883">
        <v>4</v>
      </c>
      <c r="D883" t="s">
        <v>1042</v>
      </c>
      <c r="E883" t="s">
        <v>9</v>
      </c>
      <c r="F883" t="s">
        <v>1045</v>
      </c>
      <c r="G883">
        <f>VLOOKUP($A883,Metadata!A$2:E$110,4,FALSE)</f>
        <v>16</v>
      </c>
      <c r="H883" t="str">
        <f>VLOOKUP($A883,Metadata!A$2:E$110,2,FALSE)</f>
        <v>Female</v>
      </c>
      <c r="I883" t="str">
        <f>VLOOKUP($A883,Metadata!A$2:E$110,5,FALSE)</f>
        <v>UC</v>
      </c>
      <c r="J883" t="str">
        <f>VLOOKUP($A883,Metadata!A$2:E$110,3,FALSE)</f>
        <v>White</v>
      </c>
    </row>
    <row r="884" spans="1:10" x14ac:dyDescent="0.3">
      <c r="A884">
        <v>6038</v>
      </c>
      <c r="B884" t="s">
        <v>2</v>
      </c>
      <c r="C884">
        <v>4</v>
      </c>
      <c r="D884" t="s">
        <v>1042</v>
      </c>
      <c r="E884" t="s">
        <v>7</v>
      </c>
      <c r="F884" t="s">
        <v>1046</v>
      </c>
      <c r="G884">
        <f>VLOOKUP($A884,Metadata!A$2:E$110,4,FALSE)</f>
        <v>16</v>
      </c>
      <c r="H884" t="str">
        <f>VLOOKUP($A884,Metadata!A$2:E$110,2,FALSE)</f>
        <v>Female</v>
      </c>
      <c r="I884" t="str">
        <f>VLOOKUP($A884,Metadata!A$2:E$110,5,FALSE)</f>
        <v>UC</v>
      </c>
      <c r="J884" t="str">
        <f>VLOOKUP($A884,Metadata!A$2:E$110,3,FALSE)</f>
        <v>White</v>
      </c>
    </row>
    <row r="885" spans="1:10" x14ac:dyDescent="0.3">
      <c r="A885">
        <v>6038</v>
      </c>
      <c r="B885" t="s">
        <v>2</v>
      </c>
      <c r="C885">
        <v>4</v>
      </c>
      <c r="D885" t="s">
        <v>1042</v>
      </c>
      <c r="E885" t="s">
        <v>4</v>
      </c>
      <c r="F885" t="s">
        <v>1047</v>
      </c>
      <c r="G885">
        <f>VLOOKUP($A885,Metadata!A$2:E$110,4,FALSE)</f>
        <v>16</v>
      </c>
      <c r="H885" t="str">
        <f>VLOOKUP($A885,Metadata!A$2:E$110,2,FALSE)</f>
        <v>Female</v>
      </c>
      <c r="I885" t="str">
        <f>VLOOKUP($A885,Metadata!A$2:E$110,5,FALSE)</f>
        <v>UC</v>
      </c>
      <c r="J885" t="str">
        <f>VLOOKUP($A885,Metadata!A$2:E$110,3,FALSE)</f>
        <v>White</v>
      </c>
    </row>
    <row r="886" spans="1:10" x14ac:dyDescent="0.3">
      <c r="A886">
        <v>6038</v>
      </c>
      <c r="B886" t="s">
        <v>2</v>
      </c>
      <c r="C886">
        <v>4</v>
      </c>
      <c r="D886" t="s">
        <v>1042</v>
      </c>
      <c r="E886" t="s">
        <v>4</v>
      </c>
      <c r="F886" t="s">
        <v>1048</v>
      </c>
      <c r="G886">
        <f>VLOOKUP($A886,Metadata!A$2:E$110,4,FALSE)</f>
        <v>16</v>
      </c>
      <c r="H886" t="str">
        <f>VLOOKUP($A886,Metadata!A$2:E$110,2,FALSE)</f>
        <v>Female</v>
      </c>
      <c r="I886" t="str">
        <f>VLOOKUP($A886,Metadata!A$2:E$110,5,FALSE)</f>
        <v>UC</v>
      </c>
      <c r="J886" t="str">
        <f>VLOOKUP($A886,Metadata!A$2:E$110,3,FALSE)</f>
        <v>White</v>
      </c>
    </row>
    <row r="887" spans="1:10" x14ac:dyDescent="0.3">
      <c r="A887">
        <v>6038</v>
      </c>
      <c r="B887" t="s">
        <v>2</v>
      </c>
      <c r="C887">
        <v>4</v>
      </c>
      <c r="D887" t="s">
        <v>1042</v>
      </c>
      <c r="E887" t="s">
        <v>9</v>
      </c>
      <c r="F887" t="s">
        <v>1049</v>
      </c>
      <c r="G887">
        <f>VLOOKUP($A887,Metadata!A$2:E$110,4,FALSE)</f>
        <v>16</v>
      </c>
      <c r="H887" t="str">
        <f>VLOOKUP($A887,Metadata!A$2:E$110,2,FALSE)</f>
        <v>Female</v>
      </c>
      <c r="I887" t="str">
        <f>VLOOKUP($A887,Metadata!A$2:E$110,5,FALSE)</f>
        <v>UC</v>
      </c>
      <c r="J887" t="str">
        <f>VLOOKUP($A887,Metadata!A$2:E$110,3,FALSE)</f>
        <v>White</v>
      </c>
    </row>
    <row r="888" spans="1:10" x14ac:dyDescent="0.3">
      <c r="A888">
        <v>6038</v>
      </c>
      <c r="B888" t="s">
        <v>2</v>
      </c>
      <c r="C888">
        <v>11</v>
      </c>
      <c r="D888" t="s">
        <v>1050</v>
      </c>
      <c r="E888" t="s">
        <v>7</v>
      </c>
      <c r="F888" t="s">
        <v>1051</v>
      </c>
      <c r="G888">
        <f>VLOOKUP($A888,Metadata!A$2:E$110,4,FALSE)</f>
        <v>16</v>
      </c>
      <c r="H888" t="str">
        <f>VLOOKUP($A888,Metadata!A$2:E$110,2,FALSE)</f>
        <v>Female</v>
      </c>
      <c r="I888" t="str">
        <f>VLOOKUP($A888,Metadata!A$2:E$110,5,FALSE)</f>
        <v>UC</v>
      </c>
      <c r="J888" t="str">
        <f>VLOOKUP($A888,Metadata!A$2:E$110,3,FALSE)</f>
        <v>White</v>
      </c>
    </row>
    <row r="889" spans="1:10" x14ac:dyDescent="0.3">
      <c r="A889">
        <v>6038</v>
      </c>
      <c r="B889" t="s">
        <v>2</v>
      </c>
      <c r="C889">
        <v>11</v>
      </c>
      <c r="D889" t="s">
        <v>1050</v>
      </c>
      <c r="E889" t="s">
        <v>1</v>
      </c>
      <c r="F889" t="s">
        <v>1052</v>
      </c>
      <c r="G889">
        <f>VLOOKUP($A889,Metadata!A$2:E$110,4,FALSE)</f>
        <v>16</v>
      </c>
      <c r="H889" t="str">
        <f>VLOOKUP($A889,Metadata!A$2:E$110,2,FALSE)</f>
        <v>Female</v>
      </c>
      <c r="I889" t="str">
        <f>VLOOKUP($A889,Metadata!A$2:E$110,5,FALSE)</f>
        <v>UC</v>
      </c>
      <c r="J889" t="str">
        <f>VLOOKUP($A889,Metadata!A$2:E$110,3,FALSE)</f>
        <v>White</v>
      </c>
    </row>
    <row r="890" spans="1:10" x14ac:dyDescent="0.3">
      <c r="A890">
        <v>6038</v>
      </c>
      <c r="B890" t="s">
        <v>2</v>
      </c>
      <c r="C890">
        <v>11</v>
      </c>
      <c r="D890" t="s">
        <v>1050</v>
      </c>
      <c r="E890" t="s">
        <v>4</v>
      </c>
      <c r="F890" t="s">
        <v>1053</v>
      </c>
      <c r="G890">
        <f>VLOOKUP($A890,Metadata!A$2:E$110,4,FALSE)</f>
        <v>16</v>
      </c>
      <c r="H890" t="str">
        <f>VLOOKUP($A890,Metadata!A$2:E$110,2,FALSE)</f>
        <v>Female</v>
      </c>
      <c r="I890" t="str">
        <f>VLOOKUP($A890,Metadata!A$2:E$110,5,FALSE)</f>
        <v>UC</v>
      </c>
      <c r="J890" t="str">
        <f>VLOOKUP($A890,Metadata!A$2:E$110,3,FALSE)</f>
        <v>White</v>
      </c>
    </row>
    <row r="891" spans="1:10" x14ac:dyDescent="0.3">
      <c r="A891">
        <v>6038</v>
      </c>
      <c r="B891" t="s">
        <v>2</v>
      </c>
      <c r="C891">
        <v>11</v>
      </c>
      <c r="D891" t="s">
        <v>1050</v>
      </c>
      <c r="E891" t="s">
        <v>7</v>
      </c>
      <c r="F891" t="s">
        <v>1054</v>
      </c>
      <c r="G891">
        <f>VLOOKUP($A891,Metadata!A$2:E$110,4,FALSE)</f>
        <v>16</v>
      </c>
      <c r="H891" t="str">
        <f>VLOOKUP($A891,Metadata!A$2:E$110,2,FALSE)</f>
        <v>Female</v>
      </c>
      <c r="I891" t="str">
        <f>VLOOKUP($A891,Metadata!A$2:E$110,5,FALSE)</f>
        <v>UC</v>
      </c>
      <c r="J891" t="str">
        <f>VLOOKUP($A891,Metadata!A$2:E$110,3,FALSE)</f>
        <v>White</v>
      </c>
    </row>
    <row r="892" spans="1:10" x14ac:dyDescent="0.3">
      <c r="A892">
        <v>6038</v>
      </c>
      <c r="B892" t="s">
        <v>2</v>
      </c>
      <c r="C892">
        <v>11</v>
      </c>
      <c r="D892" t="s">
        <v>1050</v>
      </c>
      <c r="E892" t="s">
        <v>9</v>
      </c>
      <c r="F892" t="s">
        <v>1055</v>
      </c>
      <c r="G892">
        <f>VLOOKUP($A892,Metadata!A$2:E$110,4,FALSE)</f>
        <v>16</v>
      </c>
      <c r="H892" t="str">
        <f>VLOOKUP($A892,Metadata!A$2:E$110,2,FALSE)</f>
        <v>Female</v>
      </c>
      <c r="I892" t="str">
        <f>VLOOKUP($A892,Metadata!A$2:E$110,5,FALSE)</f>
        <v>UC</v>
      </c>
      <c r="J892" t="str">
        <f>VLOOKUP($A892,Metadata!A$2:E$110,3,FALSE)</f>
        <v>White</v>
      </c>
    </row>
    <row r="893" spans="1:10" x14ac:dyDescent="0.3">
      <c r="A893">
        <v>6038</v>
      </c>
      <c r="B893" t="s">
        <v>2</v>
      </c>
      <c r="C893">
        <v>11</v>
      </c>
      <c r="D893" t="s">
        <v>1050</v>
      </c>
      <c r="E893" t="s">
        <v>4</v>
      </c>
      <c r="F893" t="s">
        <v>1056</v>
      </c>
      <c r="G893">
        <f>VLOOKUP($A893,Metadata!A$2:E$110,4,FALSE)</f>
        <v>16</v>
      </c>
      <c r="H893" t="str">
        <f>VLOOKUP($A893,Metadata!A$2:E$110,2,FALSE)</f>
        <v>Female</v>
      </c>
      <c r="I893" t="str">
        <f>VLOOKUP($A893,Metadata!A$2:E$110,5,FALSE)</f>
        <v>UC</v>
      </c>
      <c r="J893" t="str">
        <f>VLOOKUP($A893,Metadata!A$2:E$110,3,FALSE)</f>
        <v>White</v>
      </c>
    </row>
    <row r="894" spans="1:10" x14ac:dyDescent="0.3">
      <c r="A894">
        <v>6038</v>
      </c>
      <c r="B894" t="s">
        <v>2</v>
      </c>
      <c r="C894">
        <v>11</v>
      </c>
      <c r="D894" t="s">
        <v>1050</v>
      </c>
      <c r="E894" t="s">
        <v>9</v>
      </c>
      <c r="F894" t="s">
        <v>1057</v>
      </c>
      <c r="G894">
        <f>VLOOKUP($A894,Metadata!A$2:E$110,4,FALSE)</f>
        <v>16</v>
      </c>
      <c r="H894" t="str">
        <f>VLOOKUP($A894,Metadata!A$2:E$110,2,FALSE)</f>
        <v>Female</v>
      </c>
      <c r="I894" t="str">
        <f>VLOOKUP($A894,Metadata!A$2:E$110,5,FALSE)</f>
        <v>UC</v>
      </c>
      <c r="J894" t="str">
        <f>VLOOKUP($A894,Metadata!A$2:E$110,3,FALSE)</f>
        <v>White</v>
      </c>
    </row>
    <row r="895" spans="1:10" x14ac:dyDescent="0.3">
      <c r="A895">
        <v>6038</v>
      </c>
      <c r="B895" t="s">
        <v>2</v>
      </c>
      <c r="C895">
        <v>14</v>
      </c>
      <c r="D895" t="s">
        <v>1058</v>
      </c>
      <c r="E895" t="s">
        <v>4</v>
      </c>
      <c r="F895" t="s">
        <v>1059</v>
      </c>
      <c r="G895">
        <f>VLOOKUP($A895,Metadata!A$2:E$110,4,FALSE)</f>
        <v>16</v>
      </c>
      <c r="H895" t="str">
        <f>VLOOKUP($A895,Metadata!A$2:E$110,2,FALSE)</f>
        <v>Female</v>
      </c>
      <c r="I895" t="str">
        <f>VLOOKUP($A895,Metadata!A$2:E$110,5,FALSE)</f>
        <v>UC</v>
      </c>
      <c r="J895" t="str">
        <f>VLOOKUP($A895,Metadata!A$2:E$110,3,FALSE)</f>
        <v>White</v>
      </c>
    </row>
    <row r="896" spans="1:10" x14ac:dyDescent="0.3">
      <c r="A896">
        <v>6038</v>
      </c>
      <c r="B896" t="s">
        <v>2</v>
      </c>
      <c r="C896">
        <v>14</v>
      </c>
      <c r="D896" t="s">
        <v>1058</v>
      </c>
      <c r="E896" t="s">
        <v>7</v>
      </c>
      <c r="F896" t="s">
        <v>1060</v>
      </c>
      <c r="G896">
        <f>VLOOKUP($A896,Metadata!A$2:E$110,4,FALSE)</f>
        <v>16</v>
      </c>
      <c r="H896" t="str">
        <f>VLOOKUP($A896,Metadata!A$2:E$110,2,FALSE)</f>
        <v>Female</v>
      </c>
      <c r="I896" t="str">
        <f>VLOOKUP($A896,Metadata!A$2:E$110,5,FALSE)</f>
        <v>UC</v>
      </c>
      <c r="J896" t="str">
        <f>VLOOKUP($A896,Metadata!A$2:E$110,3,FALSE)</f>
        <v>White</v>
      </c>
    </row>
    <row r="897" spans="1:10" x14ac:dyDescent="0.3">
      <c r="A897">
        <v>6038</v>
      </c>
      <c r="B897" t="s">
        <v>2</v>
      </c>
      <c r="C897">
        <v>14</v>
      </c>
      <c r="D897" t="s">
        <v>1058</v>
      </c>
      <c r="E897" t="s">
        <v>7</v>
      </c>
      <c r="F897" t="s">
        <v>1061</v>
      </c>
      <c r="G897">
        <f>VLOOKUP($A897,Metadata!A$2:E$110,4,FALSE)</f>
        <v>16</v>
      </c>
      <c r="H897" t="str">
        <f>VLOOKUP($A897,Metadata!A$2:E$110,2,FALSE)</f>
        <v>Female</v>
      </c>
      <c r="I897" t="str">
        <f>VLOOKUP($A897,Metadata!A$2:E$110,5,FALSE)</f>
        <v>UC</v>
      </c>
      <c r="J897" t="str">
        <f>VLOOKUP($A897,Metadata!A$2:E$110,3,FALSE)</f>
        <v>White</v>
      </c>
    </row>
    <row r="898" spans="1:10" x14ac:dyDescent="0.3">
      <c r="A898">
        <v>6038</v>
      </c>
      <c r="B898" t="s">
        <v>2</v>
      </c>
      <c r="C898">
        <v>14</v>
      </c>
      <c r="D898" t="s">
        <v>1058</v>
      </c>
      <c r="E898" t="s">
        <v>1</v>
      </c>
      <c r="F898" t="s">
        <v>1062</v>
      </c>
      <c r="G898">
        <f>VLOOKUP($A898,Metadata!A$2:E$110,4,FALSE)</f>
        <v>16</v>
      </c>
      <c r="H898" t="str">
        <f>VLOOKUP($A898,Metadata!A$2:E$110,2,FALSE)</f>
        <v>Female</v>
      </c>
      <c r="I898" t="str">
        <f>VLOOKUP($A898,Metadata!A$2:E$110,5,FALSE)</f>
        <v>UC</v>
      </c>
      <c r="J898" t="str">
        <f>VLOOKUP($A898,Metadata!A$2:E$110,3,FALSE)</f>
        <v>White</v>
      </c>
    </row>
    <row r="899" spans="1:10" x14ac:dyDescent="0.3">
      <c r="A899">
        <v>6038</v>
      </c>
      <c r="B899" t="s">
        <v>2</v>
      </c>
      <c r="C899">
        <v>14</v>
      </c>
      <c r="D899" t="s">
        <v>1058</v>
      </c>
      <c r="E899" t="s">
        <v>9</v>
      </c>
      <c r="F899" t="s">
        <v>1063</v>
      </c>
      <c r="G899">
        <f>VLOOKUP($A899,Metadata!A$2:E$110,4,FALSE)</f>
        <v>16</v>
      </c>
      <c r="H899" t="str">
        <f>VLOOKUP($A899,Metadata!A$2:E$110,2,FALSE)</f>
        <v>Female</v>
      </c>
      <c r="I899" t="str">
        <f>VLOOKUP($A899,Metadata!A$2:E$110,5,FALSE)</f>
        <v>UC</v>
      </c>
      <c r="J899" t="str">
        <f>VLOOKUP($A899,Metadata!A$2:E$110,3,FALSE)</f>
        <v>White</v>
      </c>
    </row>
    <row r="900" spans="1:10" x14ac:dyDescent="0.3">
      <c r="A900">
        <v>6038</v>
      </c>
      <c r="B900" t="s">
        <v>2</v>
      </c>
      <c r="C900">
        <v>14</v>
      </c>
      <c r="D900" t="s">
        <v>1058</v>
      </c>
      <c r="E900" t="s">
        <v>4</v>
      </c>
      <c r="F900" t="s">
        <v>1064</v>
      </c>
      <c r="G900">
        <f>VLOOKUP($A900,Metadata!A$2:E$110,4,FALSE)</f>
        <v>16</v>
      </c>
      <c r="H900" t="str">
        <f>VLOOKUP($A900,Metadata!A$2:E$110,2,FALSE)</f>
        <v>Female</v>
      </c>
      <c r="I900" t="str">
        <f>VLOOKUP($A900,Metadata!A$2:E$110,5,FALSE)</f>
        <v>UC</v>
      </c>
      <c r="J900" t="str">
        <f>VLOOKUP($A900,Metadata!A$2:E$110,3,FALSE)</f>
        <v>White</v>
      </c>
    </row>
    <row r="901" spans="1:10" x14ac:dyDescent="0.3">
      <c r="A901">
        <v>6038</v>
      </c>
      <c r="B901" t="s">
        <v>2</v>
      </c>
      <c r="C901">
        <v>14</v>
      </c>
      <c r="D901" t="s">
        <v>1058</v>
      </c>
      <c r="E901" t="s">
        <v>9</v>
      </c>
      <c r="F901" t="s">
        <v>1065</v>
      </c>
      <c r="G901">
        <f>VLOOKUP($A901,Metadata!A$2:E$110,4,FALSE)</f>
        <v>16</v>
      </c>
      <c r="H901" t="str">
        <f>VLOOKUP($A901,Metadata!A$2:E$110,2,FALSE)</f>
        <v>Female</v>
      </c>
      <c r="I901" t="str">
        <f>VLOOKUP($A901,Metadata!A$2:E$110,5,FALSE)</f>
        <v>UC</v>
      </c>
      <c r="J901" t="str">
        <f>VLOOKUP($A901,Metadata!A$2:E$110,3,FALSE)</f>
        <v>White</v>
      </c>
    </row>
    <row r="902" spans="1:10" x14ac:dyDescent="0.3">
      <c r="A902">
        <v>6038</v>
      </c>
      <c r="B902" t="s">
        <v>2</v>
      </c>
      <c r="C902">
        <v>5</v>
      </c>
      <c r="D902" t="s">
        <v>1066</v>
      </c>
      <c r="E902" t="s">
        <v>4</v>
      </c>
      <c r="F902" t="s">
        <v>1067</v>
      </c>
      <c r="G902">
        <f>VLOOKUP($A902,Metadata!A$2:E$110,4,FALSE)</f>
        <v>16</v>
      </c>
      <c r="H902" t="str">
        <f>VLOOKUP($A902,Metadata!A$2:E$110,2,FALSE)</f>
        <v>Female</v>
      </c>
      <c r="I902" t="str">
        <f>VLOOKUP($A902,Metadata!A$2:E$110,5,FALSE)</f>
        <v>UC</v>
      </c>
      <c r="J902" t="str">
        <f>VLOOKUP($A902,Metadata!A$2:E$110,3,FALSE)</f>
        <v>White</v>
      </c>
    </row>
    <row r="903" spans="1:10" x14ac:dyDescent="0.3">
      <c r="A903">
        <v>6038</v>
      </c>
      <c r="B903" t="s">
        <v>2</v>
      </c>
      <c r="C903">
        <v>5</v>
      </c>
      <c r="D903" t="s">
        <v>1066</v>
      </c>
      <c r="E903" t="s">
        <v>1</v>
      </c>
      <c r="F903" t="s">
        <v>1068</v>
      </c>
      <c r="G903">
        <f>VLOOKUP($A903,Metadata!A$2:E$110,4,FALSE)</f>
        <v>16</v>
      </c>
      <c r="H903" t="str">
        <f>VLOOKUP($A903,Metadata!A$2:E$110,2,FALSE)</f>
        <v>Female</v>
      </c>
      <c r="I903" t="str">
        <f>VLOOKUP($A903,Metadata!A$2:E$110,5,FALSE)</f>
        <v>UC</v>
      </c>
      <c r="J903" t="str">
        <f>VLOOKUP($A903,Metadata!A$2:E$110,3,FALSE)</f>
        <v>White</v>
      </c>
    </row>
    <row r="904" spans="1:10" x14ac:dyDescent="0.3">
      <c r="A904">
        <v>6038</v>
      </c>
      <c r="B904" t="s">
        <v>2</v>
      </c>
      <c r="C904">
        <v>5</v>
      </c>
      <c r="D904" t="s">
        <v>1066</v>
      </c>
      <c r="E904" t="s">
        <v>4</v>
      </c>
      <c r="F904" t="s">
        <v>1069</v>
      </c>
      <c r="G904">
        <f>VLOOKUP($A904,Metadata!A$2:E$110,4,FALSE)</f>
        <v>16</v>
      </c>
      <c r="H904" t="str">
        <f>VLOOKUP($A904,Metadata!A$2:E$110,2,FALSE)</f>
        <v>Female</v>
      </c>
      <c r="I904" t="str">
        <f>VLOOKUP($A904,Metadata!A$2:E$110,5,FALSE)</f>
        <v>UC</v>
      </c>
      <c r="J904" t="str">
        <f>VLOOKUP($A904,Metadata!A$2:E$110,3,FALSE)</f>
        <v>White</v>
      </c>
    </row>
    <row r="905" spans="1:10" x14ac:dyDescent="0.3">
      <c r="A905">
        <v>6038</v>
      </c>
      <c r="B905" t="s">
        <v>2</v>
      </c>
      <c r="C905">
        <v>5</v>
      </c>
      <c r="D905" t="s">
        <v>1066</v>
      </c>
      <c r="E905" t="s">
        <v>7</v>
      </c>
      <c r="F905" t="s">
        <v>1070</v>
      </c>
      <c r="G905">
        <f>VLOOKUP($A905,Metadata!A$2:E$110,4,FALSE)</f>
        <v>16</v>
      </c>
      <c r="H905" t="str">
        <f>VLOOKUP($A905,Metadata!A$2:E$110,2,FALSE)</f>
        <v>Female</v>
      </c>
      <c r="I905" t="str">
        <f>VLOOKUP($A905,Metadata!A$2:E$110,5,FALSE)</f>
        <v>UC</v>
      </c>
      <c r="J905" t="str">
        <f>VLOOKUP($A905,Metadata!A$2:E$110,3,FALSE)</f>
        <v>White</v>
      </c>
    </row>
    <row r="906" spans="1:10" x14ac:dyDescent="0.3">
      <c r="A906">
        <v>6038</v>
      </c>
      <c r="B906" t="s">
        <v>2</v>
      </c>
      <c r="C906">
        <v>5</v>
      </c>
      <c r="D906" t="s">
        <v>1066</v>
      </c>
      <c r="E906" t="s">
        <v>9</v>
      </c>
      <c r="F906" t="s">
        <v>1071</v>
      </c>
      <c r="G906">
        <f>VLOOKUP($A906,Metadata!A$2:E$110,4,FALSE)</f>
        <v>16</v>
      </c>
      <c r="H906" t="str">
        <f>VLOOKUP($A906,Metadata!A$2:E$110,2,FALSE)</f>
        <v>Female</v>
      </c>
      <c r="I906" t="str">
        <f>VLOOKUP($A906,Metadata!A$2:E$110,5,FALSE)</f>
        <v>UC</v>
      </c>
      <c r="J906" t="str">
        <f>VLOOKUP($A906,Metadata!A$2:E$110,3,FALSE)</f>
        <v>White</v>
      </c>
    </row>
    <row r="907" spans="1:10" x14ac:dyDescent="0.3">
      <c r="A907">
        <v>6038</v>
      </c>
      <c r="B907" t="s">
        <v>2</v>
      </c>
      <c r="C907">
        <v>5</v>
      </c>
      <c r="D907" t="s">
        <v>1066</v>
      </c>
      <c r="E907" t="s">
        <v>9</v>
      </c>
      <c r="F907" t="s">
        <v>1072</v>
      </c>
      <c r="G907">
        <f>VLOOKUP($A907,Metadata!A$2:E$110,4,FALSE)</f>
        <v>16</v>
      </c>
      <c r="H907" t="str">
        <f>VLOOKUP($A907,Metadata!A$2:E$110,2,FALSE)</f>
        <v>Female</v>
      </c>
      <c r="I907" t="str">
        <f>VLOOKUP($A907,Metadata!A$2:E$110,5,FALSE)</f>
        <v>UC</v>
      </c>
      <c r="J907" t="str">
        <f>VLOOKUP($A907,Metadata!A$2:E$110,3,FALSE)</f>
        <v>White</v>
      </c>
    </row>
    <row r="908" spans="1:10" x14ac:dyDescent="0.3">
      <c r="A908">
        <v>6038</v>
      </c>
      <c r="B908" t="s">
        <v>2</v>
      </c>
      <c r="C908">
        <v>5</v>
      </c>
      <c r="D908" t="s">
        <v>1066</v>
      </c>
      <c r="E908" t="s">
        <v>7</v>
      </c>
      <c r="F908" t="s">
        <v>1073</v>
      </c>
      <c r="G908">
        <f>VLOOKUP($A908,Metadata!A$2:E$110,4,FALSE)</f>
        <v>16</v>
      </c>
      <c r="H908" t="str">
        <f>VLOOKUP($A908,Metadata!A$2:E$110,2,FALSE)</f>
        <v>Female</v>
      </c>
      <c r="I908" t="str">
        <f>VLOOKUP($A908,Metadata!A$2:E$110,5,FALSE)</f>
        <v>UC</v>
      </c>
      <c r="J908" t="str">
        <f>VLOOKUP($A908,Metadata!A$2:E$110,3,FALSE)</f>
        <v>White</v>
      </c>
    </row>
    <row r="909" spans="1:10" x14ac:dyDescent="0.3">
      <c r="A909">
        <v>2034</v>
      </c>
      <c r="B909" t="s">
        <v>2</v>
      </c>
      <c r="C909">
        <v>15</v>
      </c>
      <c r="D909" t="s">
        <v>1074</v>
      </c>
      <c r="E909" t="s">
        <v>1</v>
      </c>
      <c r="F909" t="s">
        <v>1075</v>
      </c>
      <c r="G909">
        <f>VLOOKUP($A909,Metadata!A$2:E$110,4,FALSE)</f>
        <v>22</v>
      </c>
      <c r="H909" t="str">
        <f>VLOOKUP($A909,Metadata!A$2:E$110,2,FALSE)</f>
        <v>Female</v>
      </c>
      <c r="I909" t="str">
        <f>VLOOKUP($A909,Metadata!A$2:E$110,5,FALSE)</f>
        <v>CD</v>
      </c>
      <c r="J909" t="str">
        <f>VLOOKUP($A909,Metadata!A$2:E$110,3,FALSE)</f>
        <v>White</v>
      </c>
    </row>
    <row r="910" spans="1:10" x14ac:dyDescent="0.3">
      <c r="A910">
        <v>2034</v>
      </c>
      <c r="B910" t="s">
        <v>2</v>
      </c>
      <c r="C910">
        <v>15</v>
      </c>
      <c r="D910" t="s">
        <v>1074</v>
      </c>
      <c r="E910" t="s">
        <v>9</v>
      </c>
      <c r="F910" t="s">
        <v>1076</v>
      </c>
      <c r="G910">
        <f>VLOOKUP($A910,Metadata!A$2:E$110,4,FALSE)</f>
        <v>22</v>
      </c>
      <c r="H910" t="str">
        <f>VLOOKUP($A910,Metadata!A$2:E$110,2,FALSE)</f>
        <v>Female</v>
      </c>
      <c r="I910" t="str">
        <f>VLOOKUP($A910,Metadata!A$2:E$110,5,FALSE)</f>
        <v>CD</v>
      </c>
      <c r="J910" t="str">
        <f>VLOOKUP($A910,Metadata!A$2:E$110,3,FALSE)</f>
        <v>White</v>
      </c>
    </row>
    <row r="911" spans="1:10" x14ac:dyDescent="0.3">
      <c r="A911">
        <v>2034</v>
      </c>
      <c r="B911" t="s">
        <v>2</v>
      </c>
      <c r="C911">
        <v>15</v>
      </c>
      <c r="D911" t="s">
        <v>1074</v>
      </c>
      <c r="E911" t="s">
        <v>7</v>
      </c>
      <c r="F911" t="s">
        <v>1077</v>
      </c>
      <c r="G911">
        <f>VLOOKUP($A911,Metadata!A$2:E$110,4,FALSE)</f>
        <v>22</v>
      </c>
      <c r="H911" t="str">
        <f>VLOOKUP($A911,Metadata!A$2:E$110,2,FALSE)</f>
        <v>Female</v>
      </c>
      <c r="I911" t="str">
        <f>VLOOKUP($A911,Metadata!A$2:E$110,5,FALSE)</f>
        <v>CD</v>
      </c>
      <c r="J911" t="str">
        <f>VLOOKUP($A911,Metadata!A$2:E$110,3,FALSE)</f>
        <v>White</v>
      </c>
    </row>
    <row r="912" spans="1:10" x14ac:dyDescent="0.3">
      <c r="A912">
        <v>2034</v>
      </c>
      <c r="B912" t="s">
        <v>2</v>
      </c>
      <c r="C912">
        <v>15</v>
      </c>
      <c r="D912" t="s">
        <v>1074</v>
      </c>
      <c r="E912" t="s">
        <v>4</v>
      </c>
      <c r="F912" t="s">
        <v>1078</v>
      </c>
      <c r="G912">
        <f>VLOOKUP($A912,Metadata!A$2:E$110,4,FALSE)</f>
        <v>22</v>
      </c>
      <c r="H912" t="str">
        <f>VLOOKUP($A912,Metadata!A$2:E$110,2,FALSE)</f>
        <v>Female</v>
      </c>
      <c r="I912" t="str">
        <f>VLOOKUP($A912,Metadata!A$2:E$110,5,FALSE)</f>
        <v>CD</v>
      </c>
      <c r="J912" t="str">
        <f>VLOOKUP($A912,Metadata!A$2:E$110,3,FALSE)</f>
        <v>White</v>
      </c>
    </row>
    <row r="913" spans="1:10" x14ac:dyDescent="0.3">
      <c r="A913">
        <v>2034</v>
      </c>
      <c r="B913" t="s">
        <v>2</v>
      </c>
      <c r="C913">
        <v>11</v>
      </c>
      <c r="D913" t="s">
        <v>1079</v>
      </c>
      <c r="E913" t="s">
        <v>1</v>
      </c>
      <c r="F913" t="s">
        <v>1080</v>
      </c>
      <c r="G913">
        <f>VLOOKUP($A913,Metadata!A$2:E$110,4,FALSE)</f>
        <v>22</v>
      </c>
      <c r="H913" t="str">
        <f>VLOOKUP($A913,Metadata!A$2:E$110,2,FALSE)</f>
        <v>Female</v>
      </c>
      <c r="I913" t="str">
        <f>VLOOKUP($A913,Metadata!A$2:E$110,5,FALSE)</f>
        <v>CD</v>
      </c>
      <c r="J913" t="str">
        <f>VLOOKUP($A913,Metadata!A$2:E$110,3,FALSE)</f>
        <v>White</v>
      </c>
    </row>
    <row r="914" spans="1:10" x14ac:dyDescent="0.3">
      <c r="A914">
        <v>2034</v>
      </c>
      <c r="B914" t="s">
        <v>2</v>
      </c>
      <c r="C914">
        <v>11</v>
      </c>
      <c r="D914" t="s">
        <v>1079</v>
      </c>
      <c r="E914" t="s">
        <v>4</v>
      </c>
      <c r="F914" t="s">
        <v>1081</v>
      </c>
      <c r="G914">
        <f>VLOOKUP($A914,Metadata!A$2:E$110,4,FALSE)</f>
        <v>22</v>
      </c>
      <c r="H914" t="str">
        <f>VLOOKUP($A914,Metadata!A$2:E$110,2,FALSE)</f>
        <v>Female</v>
      </c>
      <c r="I914" t="str">
        <f>VLOOKUP($A914,Metadata!A$2:E$110,5,FALSE)</f>
        <v>CD</v>
      </c>
      <c r="J914" t="str">
        <f>VLOOKUP($A914,Metadata!A$2:E$110,3,FALSE)</f>
        <v>White</v>
      </c>
    </row>
    <row r="915" spans="1:10" x14ac:dyDescent="0.3">
      <c r="A915">
        <v>2034</v>
      </c>
      <c r="B915" t="s">
        <v>2</v>
      </c>
      <c r="C915">
        <v>11</v>
      </c>
      <c r="D915" t="s">
        <v>1079</v>
      </c>
      <c r="E915" t="s">
        <v>9</v>
      </c>
      <c r="F915" t="s">
        <v>1082</v>
      </c>
      <c r="G915">
        <f>VLOOKUP($A915,Metadata!A$2:E$110,4,FALSE)</f>
        <v>22</v>
      </c>
      <c r="H915" t="str">
        <f>VLOOKUP($A915,Metadata!A$2:E$110,2,FALSE)</f>
        <v>Female</v>
      </c>
      <c r="I915" t="str">
        <f>VLOOKUP($A915,Metadata!A$2:E$110,5,FALSE)</f>
        <v>CD</v>
      </c>
      <c r="J915" t="str">
        <f>VLOOKUP($A915,Metadata!A$2:E$110,3,FALSE)</f>
        <v>White</v>
      </c>
    </row>
    <row r="916" spans="1:10" x14ac:dyDescent="0.3">
      <c r="A916">
        <v>2034</v>
      </c>
      <c r="B916" t="s">
        <v>2</v>
      </c>
      <c r="C916">
        <v>11</v>
      </c>
      <c r="D916" t="s">
        <v>1079</v>
      </c>
      <c r="E916" t="s">
        <v>7</v>
      </c>
      <c r="F916" t="s">
        <v>1083</v>
      </c>
      <c r="G916">
        <f>VLOOKUP($A916,Metadata!A$2:E$110,4,FALSE)</f>
        <v>22</v>
      </c>
      <c r="H916" t="str">
        <f>VLOOKUP($A916,Metadata!A$2:E$110,2,FALSE)</f>
        <v>Female</v>
      </c>
      <c r="I916" t="str">
        <f>VLOOKUP($A916,Metadata!A$2:E$110,5,FALSE)</f>
        <v>CD</v>
      </c>
      <c r="J916" t="str">
        <f>VLOOKUP($A916,Metadata!A$2:E$110,3,FALSE)</f>
        <v>White</v>
      </c>
    </row>
    <row r="917" spans="1:10" x14ac:dyDescent="0.3">
      <c r="A917">
        <v>2034</v>
      </c>
      <c r="B917" t="s">
        <v>2</v>
      </c>
      <c r="C917">
        <v>28</v>
      </c>
      <c r="D917" t="s">
        <v>1084</v>
      </c>
      <c r="E917" t="s">
        <v>1</v>
      </c>
      <c r="F917" t="s">
        <v>1085</v>
      </c>
      <c r="G917">
        <f>VLOOKUP($A917,Metadata!A$2:E$110,4,FALSE)</f>
        <v>22</v>
      </c>
      <c r="H917" t="str">
        <f>VLOOKUP($A917,Metadata!A$2:E$110,2,FALSE)</f>
        <v>Female</v>
      </c>
      <c r="I917" t="str">
        <f>VLOOKUP($A917,Metadata!A$2:E$110,5,FALSE)</f>
        <v>CD</v>
      </c>
      <c r="J917" t="str">
        <f>VLOOKUP($A917,Metadata!A$2:E$110,3,FALSE)</f>
        <v>White</v>
      </c>
    </row>
    <row r="918" spans="1:10" x14ac:dyDescent="0.3">
      <c r="A918">
        <v>2034</v>
      </c>
      <c r="B918" t="s">
        <v>2</v>
      </c>
      <c r="C918">
        <v>28</v>
      </c>
      <c r="D918" t="s">
        <v>1084</v>
      </c>
      <c r="E918" t="s">
        <v>9</v>
      </c>
      <c r="F918" t="s">
        <v>1086</v>
      </c>
      <c r="G918">
        <f>VLOOKUP($A918,Metadata!A$2:E$110,4,FALSE)</f>
        <v>22</v>
      </c>
      <c r="H918" t="str">
        <f>VLOOKUP($A918,Metadata!A$2:E$110,2,FALSE)</f>
        <v>Female</v>
      </c>
      <c r="I918" t="str">
        <f>VLOOKUP($A918,Metadata!A$2:E$110,5,FALSE)</f>
        <v>CD</v>
      </c>
      <c r="J918" t="str">
        <f>VLOOKUP($A918,Metadata!A$2:E$110,3,FALSE)</f>
        <v>White</v>
      </c>
    </row>
    <row r="919" spans="1:10" x14ac:dyDescent="0.3">
      <c r="A919">
        <v>2034</v>
      </c>
      <c r="B919" t="s">
        <v>2</v>
      </c>
      <c r="C919">
        <v>28</v>
      </c>
      <c r="D919" t="s">
        <v>1084</v>
      </c>
      <c r="E919" t="s">
        <v>4</v>
      </c>
      <c r="F919" t="s">
        <v>1087</v>
      </c>
      <c r="G919">
        <f>VLOOKUP($A919,Metadata!A$2:E$110,4,FALSE)</f>
        <v>22</v>
      </c>
      <c r="H919" t="str">
        <f>VLOOKUP($A919,Metadata!A$2:E$110,2,FALSE)</f>
        <v>Female</v>
      </c>
      <c r="I919" t="str">
        <f>VLOOKUP($A919,Metadata!A$2:E$110,5,FALSE)</f>
        <v>CD</v>
      </c>
      <c r="J919" t="str">
        <f>VLOOKUP($A919,Metadata!A$2:E$110,3,FALSE)</f>
        <v>White</v>
      </c>
    </row>
    <row r="920" spans="1:10" x14ac:dyDescent="0.3">
      <c r="A920">
        <v>2034</v>
      </c>
      <c r="B920" t="s">
        <v>2</v>
      </c>
      <c r="C920">
        <v>28</v>
      </c>
      <c r="D920" t="s">
        <v>1084</v>
      </c>
      <c r="E920" t="s">
        <v>7</v>
      </c>
      <c r="F920" t="s">
        <v>1088</v>
      </c>
      <c r="G920">
        <f>VLOOKUP($A920,Metadata!A$2:E$110,4,FALSE)</f>
        <v>22</v>
      </c>
      <c r="H920" t="str">
        <f>VLOOKUP($A920,Metadata!A$2:E$110,2,FALSE)</f>
        <v>Female</v>
      </c>
      <c r="I920" t="str">
        <f>VLOOKUP($A920,Metadata!A$2:E$110,5,FALSE)</f>
        <v>CD</v>
      </c>
      <c r="J920" t="str">
        <f>VLOOKUP($A920,Metadata!A$2:E$110,3,FALSE)</f>
        <v>White</v>
      </c>
    </row>
    <row r="921" spans="1:10" x14ac:dyDescent="0.3">
      <c r="A921">
        <v>2034</v>
      </c>
      <c r="B921" t="s">
        <v>2</v>
      </c>
      <c r="C921">
        <v>25</v>
      </c>
      <c r="D921" t="s">
        <v>1089</v>
      </c>
      <c r="E921" t="s">
        <v>1</v>
      </c>
      <c r="F921" t="s">
        <v>1090</v>
      </c>
      <c r="G921">
        <f>VLOOKUP($A921,Metadata!A$2:E$110,4,FALSE)</f>
        <v>22</v>
      </c>
      <c r="H921" t="str">
        <f>VLOOKUP($A921,Metadata!A$2:E$110,2,FALSE)</f>
        <v>Female</v>
      </c>
      <c r="I921" t="str">
        <f>VLOOKUP($A921,Metadata!A$2:E$110,5,FALSE)</f>
        <v>CD</v>
      </c>
      <c r="J921" t="str">
        <f>VLOOKUP($A921,Metadata!A$2:E$110,3,FALSE)</f>
        <v>White</v>
      </c>
    </row>
    <row r="922" spans="1:10" x14ac:dyDescent="0.3">
      <c r="A922">
        <v>2034</v>
      </c>
      <c r="B922" t="s">
        <v>2</v>
      </c>
      <c r="C922">
        <v>25</v>
      </c>
      <c r="D922" t="s">
        <v>1089</v>
      </c>
      <c r="E922" t="s">
        <v>4</v>
      </c>
      <c r="F922" t="s">
        <v>1091</v>
      </c>
      <c r="G922">
        <f>VLOOKUP($A922,Metadata!A$2:E$110,4,FALSE)</f>
        <v>22</v>
      </c>
      <c r="H922" t="str">
        <f>VLOOKUP($A922,Metadata!A$2:E$110,2,FALSE)</f>
        <v>Female</v>
      </c>
      <c r="I922" t="str">
        <f>VLOOKUP($A922,Metadata!A$2:E$110,5,FALSE)</f>
        <v>CD</v>
      </c>
      <c r="J922" t="str">
        <f>VLOOKUP($A922,Metadata!A$2:E$110,3,FALSE)</f>
        <v>White</v>
      </c>
    </row>
    <row r="923" spans="1:10" x14ac:dyDescent="0.3">
      <c r="A923">
        <v>2034</v>
      </c>
      <c r="B923" t="s">
        <v>2</v>
      </c>
      <c r="C923">
        <v>25</v>
      </c>
      <c r="D923" t="s">
        <v>1089</v>
      </c>
      <c r="E923" t="s">
        <v>9</v>
      </c>
      <c r="F923" t="s">
        <v>1092</v>
      </c>
      <c r="G923">
        <f>VLOOKUP($A923,Metadata!A$2:E$110,4,FALSE)</f>
        <v>22</v>
      </c>
      <c r="H923" t="str">
        <f>VLOOKUP($A923,Metadata!A$2:E$110,2,FALSE)</f>
        <v>Female</v>
      </c>
      <c r="I923" t="str">
        <f>VLOOKUP($A923,Metadata!A$2:E$110,5,FALSE)</f>
        <v>CD</v>
      </c>
      <c r="J923" t="str">
        <f>VLOOKUP($A923,Metadata!A$2:E$110,3,FALSE)</f>
        <v>White</v>
      </c>
    </row>
    <row r="924" spans="1:10" x14ac:dyDescent="0.3">
      <c r="A924">
        <v>2034</v>
      </c>
      <c r="B924" t="s">
        <v>2</v>
      </c>
      <c r="C924">
        <v>25</v>
      </c>
      <c r="D924" t="s">
        <v>1089</v>
      </c>
      <c r="E924" t="s">
        <v>7</v>
      </c>
      <c r="F924" t="s">
        <v>1093</v>
      </c>
      <c r="G924">
        <f>VLOOKUP($A924,Metadata!A$2:E$110,4,FALSE)</f>
        <v>22</v>
      </c>
      <c r="H924" t="str">
        <f>VLOOKUP($A924,Metadata!A$2:E$110,2,FALSE)</f>
        <v>Female</v>
      </c>
      <c r="I924" t="str">
        <f>VLOOKUP($A924,Metadata!A$2:E$110,5,FALSE)</f>
        <v>CD</v>
      </c>
      <c r="J924" t="str">
        <f>VLOOKUP($A924,Metadata!A$2:E$110,3,FALSE)</f>
        <v>White</v>
      </c>
    </row>
    <row r="925" spans="1:10" x14ac:dyDescent="0.3">
      <c r="A925">
        <v>2034</v>
      </c>
      <c r="B925" t="s">
        <v>2</v>
      </c>
      <c r="C925">
        <v>23</v>
      </c>
      <c r="D925" t="s">
        <v>1094</v>
      </c>
      <c r="E925" t="s">
        <v>7</v>
      </c>
      <c r="F925" t="s">
        <v>1095</v>
      </c>
      <c r="G925">
        <f>VLOOKUP($A925,Metadata!A$2:E$110,4,FALSE)</f>
        <v>22</v>
      </c>
      <c r="H925" t="str">
        <f>VLOOKUP($A925,Metadata!A$2:E$110,2,FALSE)</f>
        <v>Female</v>
      </c>
      <c r="I925" t="str">
        <f>VLOOKUP($A925,Metadata!A$2:E$110,5,FALSE)</f>
        <v>CD</v>
      </c>
      <c r="J925" t="str">
        <f>VLOOKUP($A925,Metadata!A$2:E$110,3,FALSE)</f>
        <v>White</v>
      </c>
    </row>
    <row r="926" spans="1:10" x14ac:dyDescent="0.3">
      <c r="A926">
        <v>2034</v>
      </c>
      <c r="B926" t="s">
        <v>2</v>
      </c>
      <c r="C926">
        <v>23</v>
      </c>
      <c r="D926" t="s">
        <v>1094</v>
      </c>
      <c r="E926" t="s">
        <v>7</v>
      </c>
      <c r="F926" t="s">
        <v>1096</v>
      </c>
      <c r="G926">
        <f>VLOOKUP($A926,Metadata!A$2:E$110,4,FALSE)</f>
        <v>22</v>
      </c>
      <c r="H926" t="str">
        <f>VLOOKUP($A926,Metadata!A$2:E$110,2,FALSE)</f>
        <v>Female</v>
      </c>
      <c r="I926" t="str">
        <f>VLOOKUP($A926,Metadata!A$2:E$110,5,FALSE)</f>
        <v>CD</v>
      </c>
      <c r="J926" t="str">
        <f>VLOOKUP($A926,Metadata!A$2:E$110,3,FALSE)</f>
        <v>White</v>
      </c>
    </row>
    <row r="927" spans="1:10" x14ac:dyDescent="0.3">
      <c r="A927">
        <v>2034</v>
      </c>
      <c r="B927" t="s">
        <v>2</v>
      </c>
      <c r="C927">
        <v>23</v>
      </c>
      <c r="D927" t="s">
        <v>1094</v>
      </c>
      <c r="E927" t="s">
        <v>4</v>
      </c>
      <c r="F927" t="s">
        <v>1097</v>
      </c>
      <c r="G927">
        <f>VLOOKUP($A927,Metadata!A$2:E$110,4,FALSE)</f>
        <v>22</v>
      </c>
      <c r="H927" t="str">
        <f>VLOOKUP($A927,Metadata!A$2:E$110,2,FALSE)</f>
        <v>Female</v>
      </c>
      <c r="I927" t="str">
        <f>VLOOKUP($A927,Metadata!A$2:E$110,5,FALSE)</f>
        <v>CD</v>
      </c>
      <c r="J927" t="str">
        <f>VLOOKUP($A927,Metadata!A$2:E$110,3,FALSE)</f>
        <v>White</v>
      </c>
    </row>
    <row r="928" spans="1:10" x14ac:dyDescent="0.3">
      <c r="A928">
        <v>2034</v>
      </c>
      <c r="B928" t="s">
        <v>2</v>
      </c>
      <c r="C928">
        <v>23</v>
      </c>
      <c r="D928" t="s">
        <v>1094</v>
      </c>
      <c r="E928" t="s">
        <v>1</v>
      </c>
      <c r="F928" t="s">
        <v>1098</v>
      </c>
      <c r="G928">
        <f>VLOOKUP($A928,Metadata!A$2:E$110,4,FALSE)</f>
        <v>22</v>
      </c>
      <c r="H928" t="str">
        <f>VLOOKUP($A928,Metadata!A$2:E$110,2,FALSE)</f>
        <v>Female</v>
      </c>
      <c r="I928" t="str">
        <f>VLOOKUP($A928,Metadata!A$2:E$110,5,FALSE)</f>
        <v>CD</v>
      </c>
      <c r="J928" t="str">
        <f>VLOOKUP($A928,Metadata!A$2:E$110,3,FALSE)</f>
        <v>White</v>
      </c>
    </row>
    <row r="929" spans="1:10" x14ac:dyDescent="0.3">
      <c r="A929">
        <v>2034</v>
      </c>
      <c r="B929" t="s">
        <v>2</v>
      </c>
      <c r="C929">
        <v>23</v>
      </c>
      <c r="D929" t="s">
        <v>1094</v>
      </c>
      <c r="E929" t="s">
        <v>9</v>
      </c>
      <c r="F929" t="s">
        <v>1099</v>
      </c>
      <c r="G929">
        <f>VLOOKUP($A929,Metadata!A$2:E$110,4,FALSE)</f>
        <v>22</v>
      </c>
      <c r="H929" t="str">
        <f>VLOOKUP($A929,Metadata!A$2:E$110,2,FALSE)</f>
        <v>Female</v>
      </c>
      <c r="I929" t="str">
        <f>VLOOKUP($A929,Metadata!A$2:E$110,5,FALSE)</f>
        <v>CD</v>
      </c>
      <c r="J929" t="str">
        <f>VLOOKUP($A929,Metadata!A$2:E$110,3,FALSE)</f>
        <v>White</v>
      </c>
    </row>
    <row r="930" spans="1:10" x14ac:dyDescent="0.3">
      <c r="A930">
        <v>2034</v>
      </c>
      <c r="B930" t="s">
        <v>2</v>
      </c>
      <c r="C930">
        <v>23</v>
      </c>
      <c r="D930" t="s">
        <v>1094</v>
      </c>
      <c r="E930" t="s">
        <v>4</v>
      </c>
      <c r="F930" t="s">
        <v>1100</v>
      </c>
      <c r="G930">
        <f>VLOOKUP($A930,Metadata!A$2:E$110,4,FALSE)</f>
        <v>22</v>
      </c>
      <c r="H930" t="str">
        <f>VLOOKUP($A930,Metadata!A$2:E$110,2,FALSE)</f>
        <v>Female</v>
      </c>
      <c r="I930" t="str">
        <f>VLOOKUP($A930,Metadata!A$2:E$110,5,FALSE)</f>
        <v>CD</v>
      </c>
      <c r="J930" t="str">
        <f>VLOOKUP($A930,Metadata!A$2:E$110,3,FALSE)</f>
        <v>White</v>
      </c>
    </row>
    <row r="931" spans="1:10" x14ac:dyDescent="0.3">
      <c r="A931">
        <v>2034</v>
      </c>
      <c r="B931" t="s">
        <v>2</v>
      </c>
      <c r="C931">
        <v>23</v>
      </c>
      <c r="D931" t="s">
        <v>1094</v>
      </c>
      <c r="E931" t="s">
        <v>9</v>
      </c>
      <c r="F931" t="s">
        <v>1101</v>
      </c>
      <c r="G931">
        <f>VLOOKUP($A931,Metadata!A$2:E$110,4,FALSE)</f>
        <v>22</v>
      </c>
      <c r="H931" t="str">
        <f>VLOOKUP($A931,Metadata!A$2:E$110,2,FALSE)</f>
        <v>Female</v>
      </c>
      <c r="I931" t="str">
        <f>VLOOKUP($A931,Metadata!A$2:E$110,5,FALSE)</f>
        <v>CD</v>
      </c>
      <c r="J931" t="str">
        <f>VLOOKUP($A931,Metadata!A$2:E$110,3,FALSE)</f>
        <v>White</v>
      </c>
    </row>
    <row r="932" spans="1:10" x14ac:dyDescent="0.3">
      <c r="A932">
        <v>2034</v>
      </c>
      <c r="B932" t="s">
        <v>2</v>
      </c>
      <c r="C932">
        <v>30</v>
      </c>
      <c r="D932" t="s">
        <v>1102</v>
      </c>
      <c r="E932" t="s">
        <v>7</v>
      </c>
      <c r="F932" t="s">
        <v>1103</v>
      </c>
      <c r="G932">
        <f>VLOOKUP($A932,Metadata!A$2:E$110,4,FALSE)</f>
        <v>22</v>
      </c>
      <c r="H932" t="str">
        <f>VLOOKUP($A932,Metadata!A$2:E$110,2,FALSE)</f>
        <v>Female</v>
      </c>
      <c r="I932" t="str">
        <f>VLOOKUP($A932,Metadata!A$2:E$110,5,FALSE)</f>
        <v>CD</v>
      </c>
      <c r="J932" t="str">
        <f>VLOOKUP($A932,Metadata!A$2:E$110,3,FALSE)</f>
        <v>White</v>
      </c>
    </row>
    <row r="933" spans="1:10" x14ac:dyDescent="0.3">
      <c r="A933">
        <v>2034</v>
      </c>
      <c r="B933" t="s">
        <v>2</v>
      </c>
      <c r="C933">
        <v>30</v>
      </c>
      <c r="D933" t="s">
        <v>1102</v>
      </c>
      <c r="E933" t="s">
        <v>1</v>
      </c>
      <c r="F933" t="s">
        <v>1104</v>
      </c>
      <c r="G933">
        <f>VLOOKUP($A933,Metadata!A$2:E$110,4,FALSE)</f>
        <v>22</v>
      </c>
      <c r="H933" t="str">
        <f>VLOOKUP($A933,Metadata!A$2:E$110,2,FALSE)</f>
        <v>Female</v>
      </c>
      <c r="I933" t="str">
        <f>VLOOKUP($A933,Metadata!A$2:E$110,5,FALSE)</f>
        <v>CD</v>
      </c>
      <c r="J933" t="str">
        <f>VLOOKUP($A933,Metadata!A$2:E$110,3,FALSE)</f>
        <v>White</v>
      </c>
    </row>
    <row r="934" spans="1:10" x14ac:dyDescent="0.3">
      <c r="A934">
        <v>2034</v>
      </c>
      <c r="B934" t="s">
        <v>2</v>
      </c>
      <c r="C934">
        <v>30</v>
      </c>
      <c r="D934" t="s">
        <v>1102</v>
      </c>
      <c r="E934" t="s">
        <v>9</v>
      </c>
      <c r="F934" t="s">
        <v>1105</v>
      </c>
      <c r="G934">
        <f>VLOOKUP($A934,Metadata!A$2:E$110,4,FALSE)</f>
        <v>22</v>
      </c>
      <c r="H934" t="str">
        <f>VLOOKUP($A934,Metadata!A$2:E$110,2,FALSE)</f>
        <v>Female</v>
      </c>
      <c r="I934" t="str">
        <f>VLOOKUP($A934,Metadata!A$2:E$110,5,FALSE)</f>
        <v>CD</v>
      </c>
      <c r="J934" t="str">
        <f>VLOOKUP($A934,Metadata!A$2:E$110,3,FALSE)</f>
        <v>White</v>
      </c>
    </row>
    <row r="935" spans="1:10" x14ac:dyDescent="0.3">
      <c r="A935">
        <v>2034</v>
      </c>
      <c r="B935" t="s">
        <v>2</v>
      </c>
      <c r="C935">
        <v>30</v>
      </c>
      <c r="D935" t="s">
        <v>1102</v>
      </c>
      <c r="E935" t="s">
        <v>4</v>
      </c>
      <c r="F935" t="s">
        <v>1106</v>
      </c>
      <c r="G935">
        <f>VLOOKUP($A935,Metadata!A$2:E$110,4,FALSE)</f>
        <v>22</v>
      </c>
      <c r="H935" t="str">
        <f>VLOOKUP($A935,Metadata!A$2:E$110,2,FALSE)</f>
        <v>Female</v>
      </c>
      <c r="I935" t="str">
        <f>VLOOKUP($A935,Metadata!A$2:E$110,5,FALSE)</f>
        <v>CD</v>
      </c>
      <c r="J935" t="str">
        <f>VLOOKUP($A935,Metadata!A$2:E$110,3,FALSE)</f>
        <v>White</v>
      </c>
    </row>
    <row r="936" spans="1:10" x14ac:dyDescent="0.3">
      <c r="A936">
        <v>2034</v>
      </c>
      <c r="B936" t="s">
        <v>2</v>
      </c>
      <c r="C936">
        <v>27</v>
      </c>
      <c r="D936" t="s">
        <v>1107</v>
      </c>
      <c r="E936" t="s">
        <v>4</v>
      </c>
      <c r="F936" t="s">
        <v>1108</v>
      </c>
      <c r="G936">
        <f>VLOOKUP($A936,Metadata!A$2:E$110,4,FALSE)</f>
        <v>22</v>
      </c>
      <c r="H936" t="str">
        <f>VLOOKUP($A936,Metadata!A$2:E$110,2,FALSE)</f>
        <v>Female</v>
      </c>
      <c r="I936" t="str">
        <f>VLOOKUP($A936,Metadata!A$2:E$110,5,FALSE)</f>
        <v>CD</v>
      </c>
      <c r="J936" t="str">
        <f>VLOOKUP($A936,Metadata!A$2:E$110,3,FALSE)</f>
        <v>White</v>
      </c>
    </row>
    <row r="937" spans="1:10" x14ac:dyDescent="0.3">
      <c r="A937">
        <v>2034</v>
      </c>
      <c r="B937" t="s">
        <v>2</v>
      </c>
      <c r="C937">
        <v>27</v>
      </c>
      <c r="D937" t="s">
        <v>1107</v>
      </c>
      <c r="E937" t="s">
        <v>7</v>
      </c>
      <c r="F937" t="s">
        <v>1109</v>
      </c>
      <c r="G937">
        <f>VLOOKUP($A937,Metadata!A$2:E$110,4,FALSE)</f>
        <v>22</v>
      </c>
      <c r="H937" t="str">
        <f>VLOOKUP($A937,Metadata!A$2:E$110,2,FALSE)</f>
        <v>Female</v>
      </c>
      <c r="I937" t="str">
        <f>VLOOKUP($A937,Metadata!A$2:E$110,5,FALSE)</f>
        <v>CD</v>
      </c>
      <c r="J937" t="str">
        <f>VLOOKUP($A937,Metadata!A$2:E$110,3,FALSE)</f>
        <v>White</v>
      </c>
    </row>
    <row r="938" spans="1:10" x14ac:dyDescent="0.3">
      <c r="A938">
        <v>2034</v>
      </c>
      <c r="B938" t="s">
        <v>2</v>
      </c>
      <c r="C938">
        <v>27</v>
      </c>
      <c r="D938" t="s">
        <v>1107</v>
      </c>
      <c r="E938" t="s">
        <v>1</v>
      </c>
      <c r="F938" t="s">
        <v>1110</v>
      </c>
      <c r="G938">
        <f>VLOOKUP($A938,Metadata!A$2:E$110,4,FALSE)</f>
        <v>22</v>
      </c>
      <c r="H938" t="str">
        <f>VLOOKUP($A938,Metadata!A$2:E$110,2,FALSE)</f>
        <v>Female</v>
      </c>
      <c r="I938" t="str">
        <f>VLOOKUP($A938,Metadata!A$2:E$110,5,FALSE)</f>
        <v>CD</v>
      </c>
      <c r="J938" t="str">
        <f>VLOOKUP($A938,Metadata!A$2:E$110,3,FALSE)</f>
        <v>White</v>
      </c>
    </row>
    <row r="939" spans="1:10" x14ac:dyDescent="0.3">
      <c r="A939">
        <v>2034</v>
      </c>
      <c r="B939" t="s">
        <v>2</v>
      </c>
      <c r="C939">
        <v>27</v>
      </c>
      <c r="D939" t="s">
        <v>1107</v>
      </c>
      <c r="E939" t="s">
        <v>9</v>
      </c>
      <c r="F939" t="s">
        <v>1111</v>
      </c>
      <c r="G939">
        <f>VLOOKUP($A939,Metadata!A$2:E$110,4,FALSE)</f>
        <v>22</v>
      </c>
      <c r="H939" t="str">
        <f>VLOOKUP($A939,Metadata!A$2:E$110,2,FALSE)</f>
        <v>Female</v>
      </c>
      <c r="I939" t="str">
        <f>VLOOKUP($A939,Metadata!A$2:E$110,5,FALSE)</f>
        <v>CD</v>
      </c>
      <c r="J939" t="str">
        <f>VLOOKUP($A939,Metadata!A$2:E$110,3,FALSE)</f>
        <v>White</v>
      </c>
    </row>
    <row r="940" spans="1:10" x14ac:dyDescent="0.3">
      <c r="A940">
        <v>2034</v>
      </c>
      <c r="B940" t="s">
        <v>2</v>
      </c>
      <c r="C940">
        <v>20</v>
      </c>
      <c r="D940" t="s">
        <v>1112</v>
      </c>
      <c r="E940" t="s">
        <v>4</v>
      </c>
      <c r="F940" t="s">
        <v>1113</v>
      </c>
      <c r="G940">
        <f>VLOOKUP($A940,Metadata!A$2:E$110,4,FALSE)</f>
        <v>22</v>
      </c>
      <c r="H940" t="str">
        <f>VLOOKUP($A940,Metadata!A$2:E$110,2,FALSE)</f>
        <v>Female</v>
      </c>
      <c r="I940" t="str">
        <f>VLOOKUP($A940,Metadata!A$2:E$110,5,FALSE)</f>
        <v>CD</v>
      </c>
      <c r="J940" t="str">
        <f>VLOOKUP($A940,Metadata!A$2:E$110,3,FALSE)</f>
        <v>White</v>
      </c>
    </row>
    <row r="941" spans="1:10" x14ac:dyDescent="0.3">
      <c r="A941">
        <v>2034</v>
      </c>
      <c r="B941" t="s">
        <v>2</v>
      </c>
      <c r="C941">
        <v>20</v>
      </c>
      <c r="D941" t="s">
        <v>1112</v>
      </c>
      <c r="E941" t="s">
        <v>1</v>
      </c>
      <c r="F941" t="s">
        <v>1114</v>
      </c>
      <c r="G941">
        <f>VLOOKUP($A941,Metadata!A$2:E$110,4,FALSE)</f>
        <v>22</v>
      </c>
      <c r="H941" t="str">
        <f>VLOOKUP($A941,Metadata!A$2:E$110,2,FALSE)</f>
        <v>Female</v>
      </c>
      <c r="I941" t="str">
        <f>VLOOKUP($A941,Metadata!A$2:E$110,5,FALSE)</f>
        <v>CD</v>
      </c>
      <c r="J941" t="str">
        <f>VLOOKUP($A941,Metadata!A$2:E$110,3,FALSE)</f>
        <v>White</v>
      </c>
    </row>
    <row r="942" spans="1:10" x14ac:dyDescent="0.3">
      <c r="A942">
        <v>2034</v>
      </c>
      <c r="B942" t="s">
        <v>2</v>
      </c>
      <c r="C942">
        <v>20</v>
      </c>
      <c r="D942" t="s">
        <v>1112</v>
      </c>
      <c r="E942" t="s">
        <v>7</v>
      </c>
      <c r="F942" t="s">
        <v>1115</v>
      </c>
      <c r="G942">
        <f>VLOOKUP($A942,Metadata!A$2:E$110,4,FALSE)</f>
        <v>22</v>
      </c>
      <c r="H942" t="str">
        <f>VLOOKUP($A942,Metadata!A$2:E$110,2,FALSE)</f>
        <v>Female</v>
      </c>
      <c r="I942" t="str">
        <f>VLOOKUP($A942,Metadata!A$2:E$110,5,FALSE)</f>
        <v>CD</v>
      </c>
      <c r="J942" t="str">
        <f>VLOOKUP($A942,Metadata!A$2:E$110,3,FALSE)</f>
        <v>White</v>
      </c>
    </row>
    <row r="943" spans="1:10" x14ac:dyDescent="0.3">
      <c r="A943">
        <v>2034</v>
      </c>
      <c r="B943" t="s">
        <v>2</v>
      </c>
      <c r="C943">
        <v>20</v>
      </c>
      <c r="D943" t="s">
        <v>1112</v>
      </c>
      <c r="E943" t="s">
        <v>9</v>
      </c>
      <c r="F943" t="s">
        <v>1116</v>
      </c>
      <c r="G943">
        <f>VLOOKUP($A943,Metadata!A$2:E$110,4,FALSE)</f>
        <v>22</v>
      </c>
      <c r="H943" t="str">
        <f>VLOOKUP($A943,Metadata!A$2:E$110,2,FALSE)</f>
        <v>Female</v>
      </c>
      <c r="I943" t="str">
        <f>VLOOKUP($A943,Metadata!A$2:E$110,5,FALSE)</f>
        <v>CD</v>
      </c>
      <c r="J943" t="str">
        <f>VLOOKUP($A943,Metadata!A$2:E$110,3,FALSE)</f>
        <v>White</v>
      </c>
    </row>
    <row r="944" spans="1:10" x14ac:dyDescent="0.3">
      <c r="A944">
        <v>2034</v>
      </c>
      <c r="B944" t="s">
        <v>2</v>
      </c>
      <c r="C944">
        <v>12</v>
      </c>
      <c r="D944" t="s">
        <v>1117</v>
      </c>
      <c r="E944" t="s">
        <v>9</v>
      </c>
      <c r="F944" t="s">
        <v>1118</v>
      </c>
      <c r="G944">
        <f>VLOOKUP($A944,Metadata!A$2:E$110,4,FALSE)</f>
        <v>22</v>
      </c>
      <c r="H944" t="str">
        <f>VLOOKUP($A944,Metadata!A$2:E$110,2,FALSE)</f>
        <v>Female</v>
      </c>
      <c r="I944" t="str">
        <f>VLOOKUP($A944,Metadata!A$2:E$110,5,FALSE)</f>
        <v>CD</v>
      </c>
      <c r="J944" t="str">
        <f>VLOOKUP($A944,Metadata!A$2:E$110,3,FALSE)</f>
        <v>White</v>
      </c>
    </row>
    <row r="945" spans="1:10" x14ac:dyDescent="0.3">
      <c r="A945">
        <v>2034</v>
      </c>
      <c r="B945" t="s">
        <v>2</v>
      </c>
      <c r="C945">
        <v>12</v>
      </c>
      <c r="D945" t="s">
        <v>1117</v>
      </c>
      <c r="E945" t="s">
        <v>1</v>
      </c>
      <c r="F945" t="s">
        <v>1119</v>
      </c>
      <c r="G945">
        <f>VLOOKUP($A945,Metadata!A$2:E$110,4,FALSE)</f>
        <v>22</v>
      </c>
      <c r="H945" t="str">
        <f>VLOOKUP($A945,Metadata!A$2:E$110,2,FALSE)</f>
        <v>Female</v>
      </c>
      <c r="I945" t="str">
        <f>VLOOKUP($A945,Metadata!A$2:E$110,5,FALSE)</f>
        <v>CD</v>
      </c>
      <c r="J945" t="str">
        <f>VLOOKUP($A945,Metadata!A$2:E$110,3,FALSE)</f>
        <v>White</v>
      </c>
    </row>
    <row r="946" spans="1:10" x14ac:dyDescent="0.3">
      <c r="A946">
        <v>2034</v>
      </c>
      <c r="B946" t="s">
        <v>2</v>
      </c>
      <c r="C946">
        <v>12</v>
      </c>
      <c r="D946" t="s">
        <v>1117</v>
      </c>
      <c r="E946" t="s">
        <v>4</v>
      </c>
      <c r="F946" t="s">
        <v>1120</v>
      </c>
      <c r="G946">
        <f>VLOOKUP($A946,Metadata!A$2:E$110,4,FALSE)</f>
        <v>22</v>
      </c>
      <c r="H946" t="str">
        <f>VLOOKUP($A946,Metadata!A$2:E$110,2,FALSE)</f>
        <v>Female</v>
      </c>
      <c r="I946" t="str">
        <f>VLOOKUP($A946,Metadata!A$2:E$110,5,FALSE)</f>
        <v>CD</v>
      </c>
      <c r="J946" t="str">
        <f>VLOOKUP($A946,Metadata!A$2:E$110,3,FALSE)</f>
        <v>White</v>
      </c>
    </row>
    <row r="947" spans="1:10" x14ac:dyDescent="0.3">
      <c r="A947">
        <v>2034</v>
      </c>
      <c r="B947" t="s">
        <v>2</v>
      </c>
      <c r="C947">
        <v>12</v>
      </c>
      <c r="D947" t="s">
        <v>1117</v>
      </c>
      <c r="E947" t="s">
        <v>7</v>
      </c>
      <c r="F947" t="s">
        <v>1121</v>
      </c>
      <c r="G947">
        <f>VLOOKUP($A947,Metadata!A$2:E$110,4,FALSE)</f>
        <v>22</v>
      </c>
      <c r="H947" t="str">
        <f>VLOOKUP($A947,Metadata!A$2:E$110,2,FALSE)</f>
        <v>Female</v>
      </c>
      <c r="I947" t="str">
        <f>VLOOKUP($A947,Metadata!A$2:E$110,5,FALSE)</f>
        <v>CD</v>
      </c>
      <c r="J947" t="str">
        <f>VLOOKUP($A947,Metadata!A$2:E$110,3,FALSE)</f>
        <v>White</v>
      </c>
    </row>
    <row r="948" spans="1:10" x14ac:dyDescent="0.3">
      <c r="A948">
        <v>2034</v>
      </c>
      <c r="B948" t="s">
        <v>2</v>
      </c>
      <c r="C948">
        <v>9</v>
      </c>
      <c r="D948" t="s">
        <v>1122</v>
      </c>
      <c r="E948" t="s">
        <v>7</v>
      </c>
      <c r="F948" t="s">
        <v>1123</v>
      </c>
      <c r="G948">
        <f>VLOOKUP($A948,Metadata!A$2:E$110,4,FALSE)</f>
        <v>22</v>
      </c>
      <c r="H948" t="str">
        <f>VLOOKUP($A948,Metadata!A$2:E$110,2,FALSE)</f>
        <v>Female</v>
      </c>
      <c r="I948" t="str">
        <f>VLOOKUP($A948,Metadata!A$2:E$110,5,FALSE)</f>
        <v>CD</v>
      </c>
      <c r="J948" t="str">
        <f>VLOOKUP($A948,Metadata!A$2:E$110,3,FALSE)</f>
        <v>White</v>
      </c>
    </row>
    <row r="949" spans="1:10" x14ac:dyDescent="0.3">
      <c r="A949">
        <v>2034</v>
      </c>
      <c r="B949" t="s">
        <v>2</v>
      </c>
      <c r="C949">
        <v>9</v>
      </c>
      <c r="D949" t="s">
        <v>1122</v>
      </c>
      <c r="E949" t="s">
        <v>9</v>
      </c>
      <c r="F949" t="s">
        <v>1124</v>
      </c>
      <c r="G949">
        <f>VLOOKUP($A949,Metadata!A$2:E$110,4,FALSE)</f>
        <v>22</v>
      </c>
      <c r="H949" t="str">
        <f>VLOOKUP($A949,Metadata!A$2:E$110,2,FALSE)</f>
        <v>Female</v>
      </c>
      <c r="I949" t="str">
        <f>VLOOKUP($A949,Metadata!A$2:E$110,5,FALSE)</f>
        <v>CD</v>
      </c>
      <c r="J949" t="str">
        <f>VLOOKUP($A949,Metadata!A$2:E$110,3,FALSE)</f>
        <v>White</v>
      </c>
    </row>
    <row r="950" spans="1:10" x14ac:dyDescent="0.3">
      <c r="A950">
        <v>2034</v>
      </c>
      <c r="B950" t="s">
        <v>2</v>
      </c>
      <c r="C950">
        <v>9</v>
      </c>
      <c r="D950" t="s">
        <v>1122</v>
      </c>
      <c r="E950" t="s">
        <v>1</v>
      </c>
      <c r="F950" t="s">
        <v>1125</v>
      </c>
      <c r="G950">
        <f>VLOOKUP($A950,Metadata!A$2:E$110,4,FALSE)</f>
        <v>22</v>
      </c>
      <c r="H950" t="str">
        <f>VLOOKUP($A950,Metadata!A$2:E$110,2,FALSE)</f>
        <v>Female</v>
      </c>
      <c r="I950" t="str">
        <f>VLOOKUP($A950,Metadata!A$2:E$110,5,FALSE)</f>
        <v>CD</v>
      </c>
      <c r="J950" t="str">
        <f>VLOOKUP($A950,Metadata!A$2:E$110,3,FALSE)</f>
        <v>White</v>
      </c>
    </row>
    <row r="951" spans="1:10" x14ac:dyDescent="0.3">
      <c r="A951">
        <v>2034</v>
      </c>
      <c r="B951" t="s">
        <v>2</v>
      </c>
      <c r="C951">
        <v>9</v>
      </c>
      <c r="D951" t="s">
        <v>1122</v>
      </c>
      <c r="E951" t="s">
        <v>4</v>
      </c>
      <c r="F951" t="s">
        <v>1126</v>
      </c>
      <c r="G951">
        <f>VLOOKUP($A951,Metadata!A$2:E$110,4,FALSE)</f>
        <v>22</v>
      </c>
      <c r="H951" t="str">
        <f>VLOOKUP($A951,Metadata!A$2:E$110,2,FALSE)</f>
        <v>Female</v>
      </c>
      <c r="I951" t="str">
        <f>VLOOKUP($A951,Metadata!A$2:E$110,5,FALSE)</f>
        <v>CD</v>
      </c>
      <c r="J951" t="str">
        <f>VLOOKUP($A951,Metadata!A$2:E$110,3,FALSE)</f>
        <v>White</v>
      </c>
    </row>
    <row r="952" spans="1:10" x14ac:dyDescent="0.3">
      <c r="A952">
        <v>2034</v>
      </c>
      <c r="B952" t="s">
        <v>2</v>
      </c>
      <c r="C952">
        <v>18</v>
      </c>
      <c r="D952" t="s">
        <v>1127</v>
      </c>
      <c r="E952" t="s">
        <v>4</v>
      </c>
      <c r="F952" t="s">
        <v>1128</v>
      </c>
      <c r="G952">
        <f>VLOOKUP($A952,Metadata!A$2:E$110,4,FALSE)</f>
        <v>22</v>
      </c>
      <c r="H952" t="str">
        <f>VLOOKUP($A952,Metadata!A$2:E$110,2,FALSE)</f>
        <v>Female</v>
      </c>
      <c r="I952" t="str">
        <f>VLOOKUP($A952,Metadata!A$2:E$110,5,FALSE)</f>
        <v>CD</v>
      </c>
      <c r="J952" t="str">
        <f>VLOOKUP($A952,Metadata!A$2:E$110,3,FALSE)</f>
        <v>White</v>
      </c>
    </row>
    <row r="953" spans="1:10" x14ac:dyDescent="0.3">
      <c r="A953">
        <v>2034</v>
      </c>
      <c r="B953" t="s">
        <v>2</v>
      </c>
      <c r="C953">
        <v>18</v>
      </c>
      <c r="D953" t="s">
        <v>1127</v>
      </c>
      <c r="E953" t="s">
        <v>7</v>
      </c>
      <c r="F953" t="s">
        <v>1129</v>
      </c>
      <c r="G953">
        <f>VLOOKUP($A953,Metadata!A$2:E$110,4,FALSE)</f>
        <v>22</v>
      </c>
      <c r="H953" t="str">
        <f>VLOOKUP($A953,Metadata!A$2:E$110,2,FALSE)</f>
        <v>Female</v>
      </c>
      <c r="I953" t="str">
        <f>VLOOKUP($A953,Metadata!A$2:E$110,5,FALSE)</f>
        <v>CD</v>
      </c>
      <c r="J953" t="str">
        <f>VLOOKUP($A953,Metadata!A$2:E$110,3,FALSE)</f>
        <v>White</v>
      </c>
    </row>
    <row r="954" spans="1:10" x14ac:dyDescent="0.3">
      <c r="A954">
        <v>2034</v>
      </c>
      <c r="B954" t="s">
        <v>2</v>
      </c>
      <c r="C954">
        <v>18</v>
      </c>
      <c r="D954" t="s">
        <v>1127</v>
      </c>
      <c r="E954" t="s">
        <v>9</v>
      </c>
      <c r="F954" t="s">
        <v>1130</v>
      </c>
      <c r="G954">
        <f>VLOOKUP($A954,Metadata!A$2:E$110,4,FALSE)</f>
        <v>22</v>
      </c>
      <c r="H954" t="str">
        <f>VLOOKUP($A954,Metadata!A$2:E$110,2,FALSE)</f>
        <v>Female</v>
      </c>
      <c r="I954" t="str">
        <f>VLOOKUP($A954,Metadata!A$2:E$110,5,FALSE)</f>
        <v>CD</v>
      </c>
      <c r="J954" t="str">
        <f>VLOOKUP($A954,Metadata!A$2:E$110,3,FALSE)</f>
        <v>White</v>
      </c>
    </row>
    <row r="955" spans="1:10" x14ac:dyDescent="0.3">
      <c r="A955">
        <v>2034</v>
      </c>
      <c r="B955" t="s">
        <v>2</v>
      </c>
      <c r="C955">
        <v>18</v>
      </c>
      <c r="D955" t="s">
        <v>1127</v>
      </c>
      <c r="E955" t="s">
        <v>1</v>
      </c>
      <c r="F955" t="s">
        <v>1131</v>
      </c>
      <c r="G955">
        <f>VLOOKUP($A955,Metadata!A$2:E$110,4,FALSE)</f>
        <v>22</v>
      </c>
      <c r="H955" t="str">
        <f>VLOOKUP($A955,Metadata!A$2:E$110,2,FALSE)</f>
        <v>Female</v>
      </c>
      <c r="I955" t="str">
        <f>VLOOKUP($A955,Metadata!A$2:E$110,5,FALSE)</f>
        <v>CD</v>
      </c>
      <c r="J955" t="str">
        <f>VLOOKUP($A955,Metadata!A$2:E$110,3,FALSE)</f>
        <v>White</v>
      </c>
    </row>
    <row r="956" spans="1:10" x14ac:dyDescent="0.3">
      <c r="A956">
        <v>2034</v>
      </c>
      <c r="B956" t="s">
        <v>2</v>
      </c>
      <c r="C956">
        <v>29</v>
      </c>
      <c r="D956" t="s">
        <v>1132</v>
      </c>
      <c r="E956" t="s">
        <v>9</v>
      </c>
      <c r="F956" t="s">
        <v>1133</v>
      </c>
      <c r="G956">
        <f>VLOOKUP($A956,Metadata!A$2:E$110,4,FALSE)</f>
        <v>22</v>
      </c>
      <c r="H956" t="str">
        <f>VLOOKUP($A956,Metadata!A$2:E$110,2,FALSE)</f>
        <v>Female</v>
      </c>
      <c r="I956" t="str">
        <f>VLOOKUP($A956,Metadata!A$2:E$110,5,FALSE)</f>
        <v>CD</v>
      </c>
      <c r="J956" t="str">
        <f>VLOOKUP($A956,Metadata!A$2:E$110,3,FALSE)</f>
        <v>White</v>
      </c>
    </row>
    <row r="957" spans="1:10" x14ac:dyDescent="0.3">
      <c r="A957">
        <v>2034</v>
      </c>
      <c r="B957" t="s">
        <v>2</v>
      </c>
      <c r="C957">
        <v>29</v>
      </c>
      <c r="D957" t="s">
        <v>1132</v>
      </c>
      <c r="E957" t="s">
        <v>1</v>
      </c>
      <c r="F957" t="s">
        <v>1134</v>
      </c>
      <c r="G957">
        <f>VLOOKUP($A957,Metadata!A$2:E$110,4,FALSE)</f>
        <v>22</v>
      </c>
      <c r="H957" t="str">
        <f>VLOOKUP($A957,Metadata!A$2:E$110,2,FALSE)</f>
        <v>Female</v>
      </c>
      <c r="I957" t="str">
        <f>VLOOKUP($A957,Metadata!A$2:E$110,5,FALSE)</f>
        <v>CD</v>
      </c>
      <c r="J957" t="str">
        <f>VLOOKUP($A957,Metadata!A$2:E$110,3,FALSE)</f>
        <v>White</v>
      </c>
    </row>
    <row r="958" spans="1:10" x14ac:dyDescent="0.3">
      <c r="A958">
        <v>2034</v>
      </c>
      <c r="B958" t="s">
        <v>2</v>
      </c>
      <c r="C958">
        <v>29</v>
      </c>
      <c r="D958" t="s">
        <v>1132</v>
      </c>
      <c r="E958" t="s">
        <v>7</v>
      </c>
      <c r="F958" t="s">
        <v>1135</v>
      </c>
      <c r="G958">
        <f>VLOOKUP($A958,Metadata!A$2:E$110,4,FALSE)</f>
        <v>22</v>
      </c>
      <c r="H958" t="str">
        <f>VLOOKUP($A958,Metadata!A$2:E$110,2,FALSE)</f>
        <v>Female</v>
      </c>
      <c r="I958" t="str">
        <f>VLOOKUP($A958,Metadata!A$2:E$110,5,FALSE)</f>
        <v>CD</v>
      </c>
      <c r="J958" t="str">
        <f>VLOOKUP($A958,Metadata!A$2:E$110,3,FALSE)</f>
        <v>White</v>
      </c>
    </row>
    <row r="959" spans="1:10" x14ac:dyDescent="0.3">
      <c r="A959">
        <v>2034</v>
      </c>
      <c r="B959" t="s">
        <v>2</v>
      </c>
      <c r="C959">
        <v>29</v>
      </c>
      <c r="D959" t="s">
        <v>1132</v>
      </c>
      <c r="E959" t="s">
        <v>4</v>
      </c>
      <c r="F959" t="s">
        <v>1136</v>
      </c>
      <c r="G959">
        <f>VLOOKUP($A959,Metadata!A$2:E$110,4,FALSE)</f>
        <v>22</v>
      </c>
      <c r="H959" t="str">
        <f>VLOOKUP($A959,Metadata!A$2:E$110,2,FALSE)</f>
        <v>Female</v>
      </c>
      <c r="I959" t="str">
        <f>VLOOKUP($A959,Metadata!A$2:E$110,5,FALSE)</f>
        <v>CD</v>
      </c>
      <c r="J959" t="str">
        <f>VLOOKUP($A959,Metadata!A$2:E$110,3,FALSE)</f>
        <v>White</v>
      </c>
    </row>
    <row r="960" spans="1:10" x14ac:dyDescent="0.3">
      <c r="A960">
        <v>2034</v>
      </c>
      <c r="B960" t="s">
        <v>2</v>
      </c>
      <c r="C960">
        <v>8</v>
      </c>
      <c r="D960" t="s">
        <v>1137</v>
      </c>
      <c r="E960" t="s">
        <v>7</v>
      </c>
      <c r="F960" t="s">
        <v>1138</v>
      </c>
      <c r="G960">
        <f>VLOOKUP($A960,Metadata!A$2:E$110,4,FALSE)</f>
        <v>22</v>
      </c>
      <c r="H960" t="str">
        <f>VLOOKUP($A960,Metadata!A$2:E$110,2,FALSE)</f>
        <v>Female</v>
      </c>
      <c r="I960" t="str">
        <f>VLOOKUP($A960,Metadata!A$2:E$110,5,FALSE)</f>
        <v>CD</v>
      </c>
      <c r="J960" t="str">
        <f>VLOOKUP($A960,Metadata!A$2:E$110,3,FALSE)</f>
        <v>White</v>
      </c>
    </row>
    <row r="961" spans="1:10" x14ac:dyDescent="0.3">
      <c r="A961">
        <v>2034</v>
      </c>
      <c r="B961" t="s">
        <v>2</v>
      </c>
      <c r="C961">
        <v>8</v>
      </c>
      <c r="D961" t="s">
        <v>1137</v>
      </c>
      <c r="E961" t="s">
        <v>9</v>
      </c>
      <c r="F961" t="s">
        <v>1139</v>
      </c>
      <c r="G961">
        <f>VLOOKUP($A961,Metadata!A$2:E$110,4,FALSE)</f>
        <v>22</v>
      </c>
      <c r="H961" t="str">
        <f>VLOOKUP($A961,Metadata!A$2:E$110,2,FALSE)</f>
        <v>Female</v>
      </c>
      <c r="I961" t="str">
        <f>VLOOKUP($A961,Metadata!A$2:E$110,5,FALSE)</f>
        <v>CD</v>
      </c>
      <c r="J961" t="str">
        <f>VLOOKUP($A961,Metadata!A$2:E$110,3,FALSE)</f>
        <v>White</v>
      </c>
    </row>
    <row r="962" spans="1:10" x14ac:dyDescent="0.3">
      <c r="A962">
        <v>2034</v>
      </c>
      <c r="B962" t="s">
        <v>2</v>
      </c>
      <c r="C962">
        <v>8</v>
      </c>
      <c r="D962" t="s">
        <v>1137</v>
      </c>
      <c r="E962" t="s">
        <v>4</v>
      </c>
      <c r="F962" t="s">
        <v>1140</v>
      </c>
      <c r="G962">
        <f>VLOOKUP($A962,Metadata!A$2:E$110,4,FALSE)</f>
        <v>22</v>
      </c>
      <c r="H962" t="str">
        <f>VLOOKUP($A962,Metadata!A$2:E$110,2,FALSE)</f>
        <v>Female</v>
      </c>
      <c r="I962" t="str">
        <f>VLOOKUP($A962,Metadata!A$2:E$110,5,FALSE)</f>
        <v>CD</v>
      </c>
      <c r="J962" t="str">
        <f>VLOOKUP($A962,Metadata!A$2:E$110,3,FALSE)</f>
        <v>White</v>
      </c>
    </row>
    <row r="963" spans="1:10" x14ac:dyDescent="0.3">
      <c r="A963">
        <v>2034</v>
      </c>
      <c r="B963" t="s">
        <v>2</v>
      </c>
      <c r="C963">
        <v>8</v>
      </c>
      <c r="D963" t="s">
        <v>1137</v>
      </c>
      <c r="E963" t="s">
        <v>7</v>
      </c>
      <c r="F963" t="s">
        <v>1141</v>
      </c>
      <c r="G963">
        <f>VLOOKUP($A963,Metadata!A$2:E$110,4,FALSE)</f>
        <v>22</v>
      </c>
      <c r="H963" t="str">
        <f>VLOOKUP($A963,Metadata!A$2:E$110,2,FALSE)</f>
        <v>Female</v>
      </c>
      <c r="I963" t="str">
        <f>VLOOKUP($A963,Metadata!A$2:E$110,5,FALSE)</f>
        <v>CD</v>
      </c>
      <c r="J963" t="str">
        <f>VLOOKUP($A963,Metadata!A$2:E$110,3,FALSE)</f>
        <v>White</v>
      </c>
    </row>
    <row r="964" spans="1:10" x14ac:dyDescent="0.3">
      <c r="A964">
        <v>2034</v>
      </c>
      <c r="B964" t="s">
        <v>2</v>
      </c>
      <c r="C964">
        <v>8</v>
      </c>
      <c r="D964" t="s">
        <v>1137</v>
      </c>
      <c r="E964" t="s">
        <v>9</v>
      </c>
      <c r="F964" t="s">
        <v>1142</v>
      </c>
      <c r="G964">
        <f>VLOOKUP($A964,Metadata!A$2:E$110,4,FALSE)</f>
        <v>22</v>
      </c>
      <c r="H964" t="str">
        <f>VLOOKUP($A964,Metadata!A$2:E$110,2,FALSE)</f>
        <v>Female</v>
      </c>
      <c r="I964" t="str">
        <f>VLOOKUP($A964,Metadata!A$2:E$110,5,FALSE)</f>
        <v>CD</v>
      </c>
      <c r="J964" t="str">
        <f>VLOOKUP($A964,Metadata!A$2:E$110,3,FALSE)</f>
        <v>White</v>
      </c>
    </row>
    <row r="965" spans="1:10" x14ac:dyDescent="0.3">
      <c r="A965">
        <v>2034</v>
      </c>
      <c r="B965" t="s">
        <v>2</v>
      </c>
      <c r="C965">
        <v>8</v>
      </c>
      <c r="D965" t="s">
        <v>1137</v>
      </c>
      <c r="E965" t="s">
        <v>4</v>
      </c>
      <c r="F965" t="s">
        <v>1143</v>
      </c>
      <c r="G965">
        <f>VLOOKUP($A965,Metadata!A$2:E$110,4,FALSE)</f>
        <v>22</v>
      </c>
      <c r="H965" t="str">
        <f>VLOOKUP($A965,Metadata!A$2:E$110,2,FALSE)</f>
        <v>Female</v>
      </c>
      <c r="I965" t="str">
        <f>VLOOKUP($A965,Metadata!A$2:E$110,5,FALSE)</f>
        <v>CD</v>
      </c>
      <c r="J965" t="str">
        <f>VLOOKUP($A965,Metadata!A$2:E$110,3,FALSE)</f>
        <v>White</v>
      </c>
    </row>
    <row r="966" spans="1:10" x14ac:dyDescent="0.3">
      <c r="A966">
        <v>2034</v>
      </c>
      <c r="B966" t="s">
        <v>2</v>
      </c>
      <c r="C966">
        <v>8</v>
      </c>
      <c r="D966" t="s">
        <v>1137</v>
      </c>
      <c r="E966" t="s">
        <v>1</v>
      </c>
      <c r="F966" t="s">
        <v>1144</v>
      </c>
      <c r="G966">
        <f>VLOOKUP($A966,Metadata!A$2:E$110,4,FALSE)</f>
        <v>22</v>
      </c>
      <c r="H966" t="str">
        <f>VLOOKUP($A966,Metadata!A$2:E$110,2,FALSE)</f>
        <v>Female</v>
      </c>
      <c r="I966" t="str">
        <f>VLOOKUP($A966,Metadata!A$2:E$110,5,FALSE)</f>
        <v>CD</v>
      </c>
      <c r="J966" t="str">
        <f>VLOOKUP($A966,Metadata!A$2:E$110,3,FALSE)</f>
        <v>White</v>
      </c>
    </row>
    <row r="967" spans="1:10" x14ac:dyDescent="0.3">
      <c r="A967">
        <v>2034</v>
      </c>
      <c r="B967" t="s">
        <v>2</v>
      </c>
      <c r="C967">
        <v>26</v>
      </c>
      <c r="D967" t="s">
        <v>1145</v>
      </c>
      <c r="E967" t="s">
        <v>9</v>
      </c>
      <c r="F967" t="s">
        <v>1146</v>
      </c>
      <c r="G967">
        <f>VLOOKUP($A967,Metadata!A$2:E$110,4,FALSE)</f>
        <v>22</v>
      </c>
      <c r="H967" t="str">
        <f>VLOOKUP($A967,Metadata!A$2:E$110,2,FALSE)</f>
        <v>Female</v>
      </c>
      <c r="I967" t="str">
        <f>VLOOKUP($A967,Metadata!A$2:E$110,5,FALSE)</f>
        <v>CD</v>
      </c>
      <c r="J967" t="str">
        <f>VLOOKUP($A967,Metadata!A$2:E$110,3,FALSE)</f>
        <v>White</v>
      </c>
    </row>
    <row r="968" spans="1:10" x14ac:dyDescent="0.3">
      <c r="A968">
        <v>2034</v>
      </c>
      <c r="B968" t="s">
        <v>2</v>
      </c>
      <c r="C968">
        <v>26</v>
      </c>
      <c r="D968" t="s">
        <v>1145</v>
      </c>
      <c r="E968" t="s">
        <v>7</v>
      </c>
      <c r="F968" t="s">
        <v>1147</v>
      </c>
      <c r="G968">
        <f>VLOOKUP($A968,Metadata!A$2:E$110,4,FALSE)</f>
        <v>22</v>
      </c>
      <c r="H968" t="str">
        <f>VLOOKUP($A968,Metadata!A$2:E$110,2,FALSE)</f>
        <v>Female</v>
      </c>
      <c r="I968" t="str">
        <f>VLOOKUP($A968,Metadata!A$2:E$110,5,FALSE)</f>
        <v>CD</v>
      </c>
      <c r="J968" t="str">
        <f>VLOOKUP($A968,Metadata!A$2:E$110,3,FALSE)</f>
        <v>White</v>
      </c>
    </row>
    <row r="969" spans="1:10" x14ac:dyDescent="0.3">
      <c r="A969">
        <v>2034</v>
      </c>
      <c r="B969" t="s">
        <v>2</v>
      </c>
      <c r="C969">
        <v>26</v>
      </c>
      <c r="D969" t="s">
        <v>1145</v>
      </c>
      <c r="E969" t="s">
        <v>4</v>
      </c>
      <c r="F969" t="s">
        <v>1148</v>
      </c>
      <c r="G969">
        <f>VLOOKUP($A969,Metadata!A$2:E$110,4,FALSE)</f>
        <v>22</v>
      </c>
      <c r="H969" t="str">
        <f>VLOOKUP($A969,Metadata!A$2:E$110,2,FALSE)</f>
        <v>Female</v>
      </c>
      <c r="I969" t="str">
        <f>VLOOKUP($A969,Metadata!A$2:E$110,5,FALSE)</f>
        <v>CD</v>
      </c>
      <c r="J969" t="str">
        <f>VLOOKUP($A969,Metadata!A$2:E$110,3,FALSE)</f>
        <v>White</v>
      </c>
    </row>
    <row r="970" spans="1:10" x14ac:dyDescent="0.3">
      <c r="A970">
        <v>2034</v>
      </c>
      <c r="B970" t="s">
        <v>2</v>
      </c>
      <c r="C970">
        <v>26</v>
      </c>
      <c r="D970" t="s">
        <v>1145</v>
      </c>
      <c r="E970" t="s">
        <v>1</v>
      </c>
      <c r="F970" t="s">
        <v>1149</v>
      </c>
      <c r="G970">
        <f>VLOOKUP($A970,Metadata!A$2:E$110,4,FALSE)</f>
        <v>22</v>
      </c>
      <c r="H970" t="str">
        <f>VLOOKUP($A970,Metadata!A$2:E$110,2,FALSE)</f>
        <v>Female</v>
      </c>
      <c r="I970" t="str">
        <f>VLOOKUP($A970,Metadata!A$2:E$110,5,FALSE)</f>
        <v>CD</v>
      </c>
      <c r="J970" t="str">
        <f>VLOOKUP($A970,Metadata!A$2:E$110,3,FALSE)</f>
        <v>White</v>
      </c>
    </row>
    <row r="971" spans="1:10" x14ac:dyDescent="0.3">
      <c r="A971">
        <v>2034</v>
      </c>
      <c r="B971" t="s">
        <v>2</v>
      </c>
      <c r="C971">
        <v>14</v>
      </c>
      <c r="D971" t="s">
        <v>1150</v>
      </c>
      <c r="E971" t="s">
        <v>7</v>
      </c>
      <c r="F971" t="s">
        <v>1151</v>
      </c>
      <c r="G971">
        <f>VLOOKUP($A971,Metadata!A$2:E$110,4,FALSE)</f>
        <v>22</v>
      </c>
      <c r="H971" t="str">
        <f>VLOOKUP($A971,Metadata!A$2:E$110,2,FALSE)</f>
        <v>Female</v>
      </c>
      <c r="I971" t="str">
        <f>VLOOKUP($A971,Metadata!A$2:E$110,5,FALSE)</f>
        <v>CD</v>
      </c>
      <c r="J971" t="str">
        <f>VLOOKUP($A971,Metadata!A$2:E$110,3,FALSE)</f>
        <v>White</v>
      </c>
    </row>
    <row r="972" spans="1:10" x14ac:dyDescent="0.3">
      <c r="A972">
        <v>2034</v>
      </c>
      <c r="B972" t="s">
        <v>2</v>
      </c>
      <c r="C972">
        <v>14</v>
      </c>
      <c r="D972" t="s">
        <v>1150</v>
      </c>
      <c r="E972" t="s">
        <v>9</v>
      </c>
      <c r="F972" t="s">
        <v>1152</v>
      </c>
      <c r="G972">
        <f>VLOOKUP($A972,Metadata!A$2:E$110,4,FALSE)</f>
        <v>22</v>
      </c>
      <c r="H972" t="str">
        <f>VLOOKUP($A972,Metadata!A$2:E$110,2,FALSE)</f>
        <v>Female</v>
      </c>
      <c r="I972" t="str">
        <f>VLOOKUP($A972,Metadata!A$2:E$110,5,FALSE)</f>
        <v>CD</v>
      </c>
      <c r="J972" t="str">
        <f>VLOOKUP($A972,Metadata!A$2:E$110,3,FALSE)</f>
        <v>White</v>
      </c>
    </row>
    <row r="973" spans="1:10" x14ac:dyDescent="0.3">
      <c r="A973">
        <v>2034</v>
      </c>
      <c r="B973" t="s">
        <v>2</v>
      </c>
      <c r="C973">
        <v>14</v>
      </c>
      <c r="D973" t="s">
        <v>1150</v>
      </c>
      <c r="E973" t="s">
        <v>9</v>
      </c>
      <c r="F973" t="s">
        <v>1153</v>
      </c>
      <c r="G973">
        <f>VLOOKUP($A973,Metadata!A$2:E$110,4,FALSE)</f>
        <v>22</v>
      </c>
      <c r="H973" t="str">
        <f>VLOOKUP($A973,Metadata!A$2:E$110,2,FALSE)</f>
        <v>Female</v>
      </c>
      <c r="I973" t="str">
        <f>VLOOKUP($A973,Metadata!A$2:E$110,5,FALSE)</f>
        <v>CD</v>
      </c>
      <c r="J973" t="str">
        <f>VLOOKUP($A973,Metadata!A$2:E$110,3,FALSE)</f>
        <v>White</v>
      </c>
    </row>
    <row r="974" spans="1:10" x14ac:dyDescent="0.3">
      <c r="A974">
        <v>2034</v>
      </c>
      <c r="B974" t="s">
        <v>2</v>
      </c>
      <c r="C974">
        <v>14</v>
      </c>
      <c r="D974" t="s">
        <v>1150</v>
      </c>
      <c r="E974" t="s">
        <v>4</v>
      </c>
      <c r="F974" t="s">
        <v>1154</v>
      </c>
      <c r="G974">
        <f>VLOOKUP($A974,Metadata!A$2:E$110,4,FALSE)</f>
        <v>22</v>
      </c>
      <c r="H974" t="str">
        <f>VLOOKUP($A974,Metadata!A$2:E$110,2,FALSE)</f>
        <v>Female</v>
      </c>
      <c r="I974" t="str">
        <f>VLOOKUP($A974,Metadata!A$2:E$110,5,FALSE)</f>
        <v>CD</v>
      </c>
      <c r="J974" t="str">
        <f>VLOOKUP($A974,Metadata!A$2:E$110,3,FALSE)</f>
        <v>White</v>
      </c>
    </row>
    <row r="975" spans="1:10" x14ac:dyDescent="0.3">
      <c r="A975">
        <v>2034</v>
      </c>
      <c r="B975" t="s">
        <v>2</v>
      </c>
      <c r="C975">
        <v>14</v>
      </c>
      <c r="D975" t="s">
        <v>1150</v>
      </c>
      <c r="E975" t="s">
        <v>4</v>
      </c>
      <c r="F975" t="s">
        <v>1155</v>
      </c>
      <c r="G975">
        <f>VLOOKUP($A975,Metadata!A$2:E$110,4,FALSE)</f>
        <v>22</v>
      </c>
      <c r="H975" t="str">
        <f>VLOOKUP($A975,Metadata!A$2:E$110,2,FALSE)</f>
        <v>Female</v>
      </c>
      <c r="I975" t="str">
        <f>VLOOKUP($A975,Metadata!A$2:E$110,5,FALSE)</f>
        <v>CD</v>
      </c>
      <c r="J975" t="str">
        <f>VLOOKUP($A975,Metadata!A$2:E$110,3,FALSE)</f>
        <v>White</v>
      </c>
    </row>
    <row r="976" spans="1:10" x14ac:dyDescent="0.3">
      <c r="A976">
        <v>2034</v>
      </c>
      <c r="B976" t="s">
        <v>2</v>
      </c>
      <c r="C976">
        <v>14</v>
      </c>
      <c r="D976" t="s">
        <v>1150</v>
      </c>
      <c r="E976" t="s">
        <v>7</v>
      </c>
      <c r="F976" t="s">
        <v>1156</v>
      </c>
      <c r="G976">
        <f>VLOOKUP($A976,Metadata!A$2:E$110,4,FALSE)</f>
        <v>22</v>
      </c>
      <c r="H976" t="str">
        <f>VLOOKUP($A976,Metadata!A$2:E$110,2,FALSE)</f>
        <v>Female</v>
      </c>
      <c r="I976" t="str">
        <f>VLOOKUP($A976,Metadata!A$2:E$110,5,FALSE)</f>
        <v>CD</v>
      </c>
      <c r="J976" t="str">
        <f>VLOOKUP($A976,Metadata!A$2:E$110,3,FALSE)</f>
        <v>White</v>
      </c>
    </row>
    <row r="977" spans="1:10" x14ac:dyDescent="0.3">
      <c r="A977">
        <v>2034</v>
      </c>
      <c r="B977" t="s">
        <v>2</v>
      </c>
      <c r="C977">
        <v>14</v>
      </c>
      <c r="D977" t="s">
        <v>1150</v>
      </c>
      <c r="E977" t="s">
        <v>1</v>
      </c>
      <c r="F977" t="s">
        <v>1157</v>
      </c>
      <c r="G977">
        <f>VLOOKUP($A977,Metadata!A$2:E$110,4,FALSE)</f>
        <v>22</v>
      </c>
      <c r="H977" t="str">
        <f>VLOOKUP($A977,Metadata!A$2:E$110,2,FALSE)</f>
        <v>Female</v>
      </c>
      <c r="I977" t="str">
        <f>VLOOKUP($A977,Metadata!A$2:E$110,5,FALSE)</f>
        <v>CD</v>
      </c>
      <c r="J977" t="str">
        <f>VLOOKUP($A977,Metadata!A$2:E$110,3,FALSE)</f>
        <v>White</v>
      </c>
    </row>
    <row r="978" spans="1:10" x14ac:dyDescent="0.3">
      <c r="A978">
        <v>2034</v>
      </c>
      <c r="B978" t="s">
        <v>2</v>
      </c>
      <c r="C978">
        <v>22</v>
      </c>
      <c r="D978" t="s">
        <v>1158</v>
      </c>
      <c r="E978" t="s">
        <v>4</v>
      </c>
      <c r="F978" t="s">
        <v>1159</v>
      </c>
      <c r="G978">
        <f>VLOOKUP($A978,Metadata!A$2:E$110,4,FALSE)</f>
        <v>22</v>
      </c>
      <c r="H978" t="str">
        <f>VLOOKUP($A978,Metadata!A$2:E$110,2,FALSE)</f>
        <v>Female</v>
      </c>
      <c r="I978" t="str">
        <f>VLOOKUP($A978,Metadata!A$2:E$110,5,FALSE)</f>
        <v>CD</v>
      </c>
      <c r="J978" t="str">
        <f>VLOOKUP($A978,Metadata!A$2:E$110,3,FALSE)</f>
        <v>White</v>
      </c>
    </row>
    <row r="979" spans="1:10" x14ac:dyDescent="0.3">
      <c r="A979">
        <v>2034</v>
      </c>
      <c r="B979" t="s">
        <v>2</v>
      </c>
      <c r="C979">
        <v>22</v>
      </c>
      <c r="D979" t="s">
        <v>1158</v>
      </c>
      <c r="E979" t="s">
        <v>9</v>
      </c>
      <c r="F979" t="s">
        <v>1160</v>
      </c>
      <c r="G979">
        <f>VLOOKUP($A979,Metadata!A$2:E$110,4,FALSE)</f>
        <v>22</v>
      </c>
      <c r="H979" t="str">
        <f>VLOOKUP($A979,Metadata!A$2:E$110,2,FALSE)</f>
        <v>Female</v>
      </c>
      <c r="I979" t="str">
        <f>VLOOKUP($A979,Metadata!A$2:E$110,5,FALSE)</f>
        <v>CD</v>
      </c>
      <c r="J979" t="str">
        <f>VLOOKUP($A979,Metadata!A$2:E$110,3,FALSE)</f>
        <v>White</v>
      </c>
    </row>
    <row r="980" spans="1:10" x14ac:dyDescent="0.3">
      <c r="A980">
        <v>2034</v>
      </c>
      <c r="B980" t="s">
        <v>2</v>
      </c>
      <c r="C980">
        <v>22</v>
      </c>
      <c r="D980" t="s">
        <v>1158</v>
      </c>
      <c r="E980" t="s">
        <v>9</v>
      </c>
      <c r="F980" t="s">
        <v>1161</v>
      </c>
      <c r="G980">
        <f>VLOOKUP($A980,Metadata!A$2:E$110,4,FALSE)</f>
        <v>22</v>
      </c>
      <c r="H980" t="str">
        <f>VLOOKUP($A980,Metadata!A$2:E$110,2,FALSE)</f>
        <v>Female</v>
      </c>
      <c r="I980" t="str">
        <f>VLOOKUP($A980,Metadata!A$2:E$110,5,FALSE)</f>
        <v>CD</v>
      </c>
      <c r="J980" t="str">
        <f>VLOOKUP($A980,Metadata!A$2:E$110,3,FALSE)</f>
        <v>White</v>
      </c>
    </row>
    <row r="981" spans="1:10" x14ac:dyDescent="0.3">
      <c r="A981">
        <v>2034</v>
      </c>
      <c r="B981" t="s">
        <v>2</v>
      </c>
      <c r="C981">
        <v>22</v>
      </c>
      <c r="D981" t="s">
        <v>1158</v>
      </c>
      <c r="E981" t="s">
        <v>4</v>
      </c>
      <c r="F981" t="s">
        <v>1162</v>
      </c>
      <c r="G981">
        <f>VLOOKUP($A981,Metadata!A$2:E$110,4,FALSE)</f>
        <v>22</v>
      </c>
      <c r="H981" t="str">
        <f>VLOOKUP($A981,Metadata!A$2:E$110,2,FALSE)</f>
        <v>Female</v>
      </c>
      <c r="I981" t="str">
        <f>VLOOKUP($A981,Metadata!A$2:E$110,5,FALSE)</f>
        <v>CD</v>
      </c>
      <c r="J981" t="str">
        <f>VLOOKUP($A981,Metadata!A$2:E$110,3,FALSE)</f>
        <v>White</v>
      </c>
    </row>
    <row r="982" spans="1:10" x14ac:dyDescent="0.3">
      <c r="A982">
        <v>2034</v>
      </c>
      <c r="B982" t="s">
        <v>2</v>
      </c>
      <c r="C982">
        <v>22</v>
      </c>
      <c r="D982" t="s">
        <v>1158</v>
      </c>
      <c r="E982" t="s">
        <v>1</v>
      </c>
      <c r="F982" t="s">
        <v>1163</v>
      </c>
      <c r="G982">
        <f>VLOOKUP($A982,Metadata!A$2:E$110,4,FALSE)</f>
        <v>22</v>
      </c>
      <c r="H982" t="str">
        <f>VLOOKUP($A982,Metadata!A$2:E$110,2,FALSE)</f>
        <v>Female</v>
      </c>
      <c r="I982" t="str">
        <f>VLOOKUP($A982,Metadata!A$2:E$110,5,FALSE)</f>
        <v>CD</v>
      </c>
      <c r="J982" t="str">
        <f>VLOOKUP($A982,Metadata!A$2:E$110,3,FALSE)</f>
        <v>White</v>
      </c>
    </row>
    <row r="983" spans="1:10" x14ac:dyDescent="0.3">
      <c r="A983">
        <v>2034</v>
      </c>
      <c r="B983" t="s">
        <v>2</v>
      </c>
      <c r="C983">
        <v>22</v>
      </c>
      <c r="D983" t="s">
        <v>1158</v>
      </c>
      <c r="E983" t="s">
        <v>7</v>
      </c>
      <c r="F983" t="s">
        <v>1164</v>
      </c>
      <c r="G983">
        <f>VLOOKUP($A983,Metadata!A$2:E$110,4,FALSE)</f>
        <v>22</v>
      </c>
      <c r="H983" t="str">
        <f>VLOOKUP($A983,Metadata!A$2:E$110,2,FALSE)</f>
        <v>Female</v>
      </c>
      <c r="I983" t="str">
        <f>VLOOKUP($A983,Metadata!A$2:E$110,5,FALSE)</f>
        <v>CD</v>
      </c>
      <c r="J983" t="str">
        <f>VLOOKUP($A983,Metadata!A$2:E$110,3,FALSE)</f>
        <v>White</v>
      </c>
    </row>
    <row r="984" spans="1:10" x14ac:dyDescent="0.3">
      <c r="A984">
        <v>2034</v>
      </c>
      <c r="B984" t="s">
        <v>2</v>
      </c>
      <c r="C984">
        <v>22</v>
      </c>
      <c r="D984" t="s">
        <v>1158</v>
      </c>
      <c r="E984" t="s">
        <v>7</v>
      </c>
      <c r="F984" t="s">
        <v>1165</v>
      </c>
      <c r="G984">
        <f>VLOOKUP($A984,Metadata!A$2:E$110,4,FALSE)</f>
        <v>22</v>
      </c>
      <c r="H984" t="str">
        <f>VLOOKUP($A984,Metadata!A$2:E$110,2,FALSE)</f>
        <v>Female</v>
      </c>
      <c r="I984" t="str">
        <f>VLOOKUP($A984,Metadata!A$2:E$110,5,FALSE)</f>
        <v>CD</v>
      </c>
      <c r="J984" t="str">
        <f>VLOOKUP($A984,Metadata!A$2:E$110,3,FALSE)</f>
        <v>White</v>
      </c>
    </row>
    <row r="985" spans="1:10" x14ac:dyDescent="0.3">
      <c r="A985">
        <v>2034</v>
      </c>
      <c r="B985" t="s">
        <v>2</v>
      </c>
      <c r="C985">
        <v>19</v>
      </c>
      <c r="D985" t="s">
        <v>1166</v>
      </c>
      <c r="E985" t="s">
        <v>9</v>
      </c>
      <c r="F985" t="s">
        <v>1167</v>
      </c>
      <c r="G985">
        <f>VLOOKUP($A985,Metadata!A$2:E$110,4,FALSE)</f>
        <v>22</v>
      </c>
      <c r="H985" t="str">
        <f>VLOOKUP($A985,Metadata!A$2:E$110,2,FALSE)</f>
        <v>Female</v>
      </c>
      <c r="I985" t="str">
        <f>VLOOKUP($A985,Metadata!A$2:E$110,5,FALSE)</f>
        <v>CD</v>
      </c>
      <c r="J985" t="str">
        <f>VLOOKUP($A985,Metadata!A$2:E$110,3,FALSE)</f>
        <v>White</v>
      </c>
    </row>
    <row r="986" spans="1:10" x14ac:dyDescent="0.3">
      <c r="A986">
        <v>2034</v>
      </c>
      <c r="B986" t="s">
        <v>2</v>
      </c>
      <c r="C986">
        <v>19</v>
      </c>
      <c r="D986" t="s">
        <v>1166</v>
      </c>
      <c r="E986" t="s">
        <v>7</v>
      </c>
      <c r="F986" t="s">
        <v>1168</v>
      </c>
      <c r="G986">
        <f>VLOOKUP($A986,Metadata!A$2:E$110,4,FALSE)</f>
        <v>22</v>
      </c>
      <c r="H986" t="str">
        <f>VLOOKUP($A986,Metadata!A$2:E$110,2,FALSE)</f>
        <v>Female</v>
      </c>
      <c r="I986" t="str">
        <f>VLOOKUP($A986,Metadata!A$2:E$110,5,FALSE)</f>
        <v>CD</v>
      </c>
      <c r="J986" t="str">
        <f>VLOOKUP($A986,Metadata!A$2:E$110,3,FALSE)</f>
        <v>White</v>
      </c>
    </row>
    <row r="987" spans="1:10" x14ac:dyDescent="0.3">
      <c r="A987">
        <v>2034</v>
      </c>
      <c r="B987" t="s">
        <v>2</v>
      </c>
      <c r="C987">
        <v>19</v>
      </c>
      <c r="D987" t="s">
        <v>1166</v>
      </c>
      <c r="E987" t="s">
        <v>9</v>
      </c>
      <c r="F987" t="s">
        <v>1169</v>
      </c>
      <c r="G987">
        <f>VLOOKUP($A987,Metadata!A$2:E$110,4,FALSE)</f>
        <v>22</v>
      </c>
      <c r="H987" t="str">
        <f>VLOOKUP($A987,Metadata!A$2:E$110,2,FALSE)</f>
        <v>Female</v>
      </c>
      <c r="I987" t="str">
        <f>VLOOKUP($A987,Metadata!A$2:E$110,5,FALSE)</f>
        <v>CD</v>
      </c>
      <c r="J987" t="str">
        <f>VLOOKUP($A987,Metadata!A$2:E$110,3,FALSE)</f>
        <v>White</v>
      </c>
    </row>
    <row r="988" spans="1:10" x14ac:dyDescent="0.3">
      <c r="A988">
        <v>2034</v>
      </c>
      <c r="B988" t="s">
        <v>2</v>
      </c>
      <c r="C988">
        <v>19</v>
      </c>
      <c r="D988" t="s">
        <v>1166</v>
      </c>
      <c r="E988" t="s">
        <v>4</v>
      </c>
      <c r="F988" t="s">
        <v>1170</v>
      </c>
      <c r="G988">
        <f>VLOOKUP($A988,Metadata!A$2:E$110,4,FALSE)</f>
        <v>22</v>
      </c>
      <c r="H988" t="str">
        <f>VLOOKUP($A988,Metadata!A$2:E$110,2,FALSE)</f>
        <v>Female</v>
      </c>
      <c r="I988" t="str">
        <f>VLOOKUP($A988,Metadata!A$2:E$110,5,FALSE)</f>
        <v>CD</v>
      </c>
      <c r="J988" t="str">
        <f>VLOOKUP($A988,Metadata!A$2:E$110,3,FALSE)</f>
        <v>White</v>
      </c>
    </row>
    <row r="989" spans="1:10" x14ac:dyDescent="0.3">
      <c r="A989">
        <v>2034</v>
      </c>
      <c r="B989" t="s">
        <v>2</v>
      </c>
      <c r="C989">
        <v>19</v>
      </c>
      <c r="D989" t="s">
        <v>1166</v>
      </c>
      <c r="E989" t="s">
        <v>1</v>
      </c>
      <c r="F989" t="s">
        <v>1171</v>
      </c>
      <c r="G989">
        <f>VLOOKUP($A989,Metadata!A$2:E$110,4,FALSE)</f>
        <v>22</v>
      </c>
      <c r="H989" t="str">
        <f>VLOOKUP($A989,Metadata!A$2:E$110,2,FALSE)</f>
        <v>Female</v>
      </c>
      <c r="I989" t="str">
        <f>VLOOKUP($A989,Metadata!A$2:E$110,5,FALSE)</f>
        <v>CD</v>
      </c>
      <c r="J989" t="str">
        <f>VLOOKUP($A989,Metadata!A$2:E$110,3,FALSE)</f>
        <v>White</v>
      </c>
    </row>
    <row r="990" spans="1:10" x14ac:dyDescent="0.3">
      <c r="A990">
        <v>2034</v>
      </c>
      <c r="B990" t="s">
        <v>2</v>
      </c>
      <c r="C990">
        <v>19</v>
      </c>
      <c r="D990" t="s">
        <v>1166</v>
      </c>
      <c r="E990" t="s">
        <v>7</v>
      </c>
      <c r="F990" t="s">
        <v>1172</v>
      </c>
      <c r="G990">
        <f>VLOOKUP($A990,Metadata!A$2:E$110,4,FALSE)</f>
        <v>22</v>
      </c>
      <c r="H990" t="str">
        <f>VLOOKUP($A990,Metadata!A$2:E$110,2,FALSE)</f>
        <v>Female</v>
      </c>
      <c r="I990" t="str">
        <f>VLOOKUP($A990,Metadata!A$2:E$110,5,FALSE)</f>
        <v>CD</v>
      </c>
      <c r="J990" t="str">
        <f>VLOOKUP($A990,Metadata!A$2:E$110,3,FALSE)</f>
        <v>White</v>
      </c>
    </row>
    <row r="991" spans="1:10" x14ac:dyDescent="0.3">
      <c r="A991">
        <v>2034</v>
      </c>
      <c r="B991" t="s">
        <v>2</v>
      </c>
      <c r="C991">
        <v>19</v>
      </c>
      <c r="D991" t="s">
        <v>1166</v>
      </c>
      <c r="E991" t="s">
        <v>4</v>
      </c>
      <c r="F991" t="s">
        <v>1173</v>
      </c>
      <c r="G991">
        <f>VLOOKUP($A991,Metadata!A$2:E$110,4,FALSE)</f>
        <v>22</v>
      </c>
      <c r="H991" t="str">
        <f>VLOOKUP($A991,Metadata!A$2:E$110,2,FALSE)</f>
        <v>Female</v>
      </c>
      <c r="I991" t="str">
        <f>VLOOKUP($A991,Metadata!A$2:E$110,5,FALSE)</f>
        <v>CD</v>
      </c>
      <c r="J991" t="str">
        <f>VLOOKUP($A991,Metadata!A$2:E$110,3,FALSE)</f>
        <v>White</v>
      </c>
    </row>
    <row r="992" spans="1:10" x14ac:dyDescent="0.3">
      <c r="A992">
        <v>2034</v>
      </c>
      <c r="B992" t="s">
        <v>2</v>
      </c>
      <c r="C992">
        <v>21</v>
      </c>
      <c r="D992" t="s">
        <v>1174</v>
      </c>
      <c r="E992" t="s">
        <v>1</v>
      </c>
      <c r="F992" t="s">
        <v>1175</v>
      </c>
      <c r="G992">
        <f>VLOOKUP($A992,Metadata!A$2:E$110,4,FALSE)</f>
        <v>22</v>
      </c>
      <c r="H992" t="str">
        <f>VLOOKUP($A992,Metadata!A$2:E$110,2,FALSE)</f>
        <v>Female</v>
      </c>
      <c r="I992" t="str">
        <f>VLOOKUP($A992,Metadata!A$2:E$110,5,FALSE)</f>
        <v>CD</v>
      </c>
      <c r="J992" t="str">
        <f>VLOOKUP($A992,Metadata!A$2:E$110,3,FALSE)</f>
        <v>White</v>
      </c>
    </row>
    <row r="993" spans="1:10" x14ac:dyDescent="0.3">
      <c r="A993">
        <v>2034</v>
      </c>
      <c r="B993" t="s">
        <v>2</v>
      </c>
      <c r="C993">
        <v>21</v>
      </c>
      <c r="D993" t="s">
        <v>1174</v>
      </c>
      <c r="E993" t="s">
        <v>4</v>
      </c>
      <c r="F993" t="s">
        <v>1176</v>
      </c>
      <c r="G993">
        <f>VLOOKUP($A993,Metadata!A$2:E$110,4,FALSE)</f>
        <v>22</v>
      </c>
      <c r="H993" t="str">
        <f>VLOOKUP($A993,Metadata!A$2:E$110,2,FALSE)</f>
        <v>Female</v>
      </c>
      <c r="I993" t="str">
        <f>VLOOKUP($A993,Metadata!A$2:E$110,5,FALSE)</f>
        <v>CD</v>
      </c>
      <c r="J993" t="str">
        <f>VLOOKUP($A993,Metadata!A$2:E$110,3,FALSE)</f>
        <v>White</v>
      </c>
    </row>
    <row r="994" spans="1:10" x14ac:dyDescent="0.3">
      <c r="A994">
        <v>2034</v>
      </c>
      <c r="B994" t="s">
        <v>2</v>
      </c>
      <c r="C994">
        <v>21</v>
      </c>
      <c r="D994" t="s">
        <v>1174</v>
      </c>
      <c r="E994" t="s">
        <v>7</v>
      </c>
      <c r="F994" t="s">
        <v>1177</v>
      </c>
      <c r="G994">
        <f>VLOOKUP($A994,Metadata!A$2:E$110,4,FALSE)</f>
        <v>22</v>
      </c>
      <c r="H994" t="str">
        <f>VLOOKUP($A994,Metadata!A$2:E$110,2,FALSE)</f>
        <v>Female</v>
      </c>
      <c r="I994" t="str">
        <f>VLOOKUP($A994,Metadata!A$2:E$110,5,FALSE)</f>
        <v>CD</v>
      </c>
      <c r="J994" t="str">
        <f>VLOOKUP($A994,Metadata!A$2:E$110,3,FALSE)</f>
        <v>White</v>
      </c>
    </row>
    <row r="995" spans="1:10" x14ac:dyDescent="0.3">
      <c r="A995">
        <v>2034</v>
      </c>
      <c r="B995" t="s">
        <v>2</v>
      </c>
      <c r="C995">
        <v>21</v>
      </c>
      <c r="D995" t="s">
        <v>1174</v>
      </c>
      <c r="E995" t="s">
        <v>9</v>
      </c>
      <c r="F995" t="s">
        <v>1178</v>
      </c>
      <c r="G995">
        <f>VLOOKUP($A995,Metadata!A$2:E$110,4,FALSE)</f>
        <v>22</v>
      </c>
      <c r="H995" t="str">
        <f>VLOOKUP($A995,Metadata!A$2:E$110,2,FALSE)</f>
        <v>Female</v>
      </c>
      <c r="I995" t="str">
        <f>VLOOKUP($A995,Metadata!A$2:E$110,5,FALSE)</f>
        <v>CD</v>
      </c>
      <c r="J995" t="str">
        <f>VLOOKUP($A995,Metadata!A$2:E$110,3,FALSE)</f>
        <v>White</v>
      </c>
    </row>
    <row r="996" spans="1:10" x14ac:dyDescent="0.3">
      <c r="A996">
        <v>2034</v>
      </c>
      <c r="B996" t="s">
        <v>2</v>
      </c>
      <c r="C996">
        <v>13</v>
      </c>
      <c r="D996" t="s">
        <v>1179</v>
      </c>
      <c r="E996" t="s">
        <v>7</v>
      </c>
      <c r="F996" t="s">
        <v>1180</v>
      </c>
      <c r="G996">
        <f>VLOOKUP($A996,Metadata!A$2:E$110,4,FALSE)</f>
        <v>22</v>
      </c>
      <c r="H996" t="str">
        <f>VLOOKUP($A996,Metadata!A$2:E$110,2,FALSE)</f>
        <v>Female</v>
      </c>
      <c r="I996" t="str">
        <f>VLOOKUP($A996,Metadata!A$2:E$110,5,FALSE)</f>
        <v>CD</v>
      </c>
      <c r="J996" t="str">
        <f>VLOOKUP($A996,Metadata!A$2:E$110,3,FALSE)</f>
        <v>White</v>
      </c>
    </row>
    <row r="997" spans="1:10" x14ac:dyDescent="0.3">
      <c r="A997">
        <v>2034</v>
      </c>
      <c r="B997" t="s">
        <v>2</v>
      </c>
      <c r="C997">
        <v>13</v>
      </c>
      <c r="D997" t="s">
        <v>1179</v>
      </c>
      <c r="E997" t="s">
        <v>4</v>
      </c>
      <c r="F997" t="s">
        <v>1181</v>
      </c>
      <c r="G997">
        <f>VLOOKUP($A997,Metadata!A$2:E$110,4,FALSE)</f>
        <v>22</v>
      </c>
      <c r="H997" t="str">
        <f>VLOOKUP($A997,Metadata!A$2:E$110,2,FALSE)</f>
        <v>Female</v>
      </c>
      <c r="I997" t="str">
        <f>VLOOKUP($A997,Metadata!A$2:E$110,5,FALSE)</f>
        <v>CD</v>
      </c>
      <c r="J997" t="str">
        <f>VLOOKUP($A997,Metadata!A$2:E$110,3,FALSE)</f>
        <v>White</v>
      </c>
    </row>
    <row r="998" spans="1:10" x14ac:dyDescent="0.3">
      <c r="A998">
        <v>2034</v>
      </c>
      <c r="B998" t="s">
        <v>2</v>
      </c>
      <c r="C998">
        <v>13</v>
      </c>
      <c r="D998" t="s">
        <v>1179</v>
      </c>
      <c r="E998" t="s">
        <v>9</v>
      </c>
      <c r="F998" t="s">
        <v>1182</v>
      </c>
      <c r="G998">
        <f>VLOOKUP($A998,Metadata!A$2:E$110,4,FALSE)</f>
        <v>22</v>
      </c>
      <c r="H998" t="str">
        <f>VLOOKUP($A998,Metadata!A$2:E$110,2,FALSE)</f>
        <v>Female</v>
      </c>
      <c r="I998" t="str">
        <f>VLOOKUP($A998,Metadata!A$2:E$110,5,FALSE)</f>
        <v>CD</v>
      </c>
      <c r="J998" t="str">
        <f>VLOOKUP($A998,Metadata!A$2:E$110,3,FALSE)</f>
        <v>White</v>
      </c>
    </row>
    <row r="999" spans="1:10" x14ac:dyDescent="0.3">
      <c r="A999">
        <v>2034</v>
      </c>
      <c r="B999" t="s">
        <v>2</v>
      </c>
      <c r="C999">
        <v>13</v>
      </c>
      <c r="D999" t="s">
        <v>1179</v>
      </c>
      <c r="E999" t="s">
        <v>1</v>
      </c>
      <c r="F999" t="s">
        <v>1183</v>
      </c>
      <c r="G999">
        <f>VLOOKUP($A999,Metadata!A$2:E$110,4,FALSE)</f>
        <v>22</v>
      </c>
      <c r="H999" t="str">
        <f>VLOOKUP($A999,Metadata!A$2:E$110,2,FALSE)</f>
        <v>Female</v>
      </c>
      <c r="I999" t="str">
        <f>VLOOKUP($A999,Metadata!A$2:E$110,5,FALSE)</f>
        <v>CD</v>
      </c>
      <c r="J999" t="str">
        <f>VLOOKUP($A999,Metadata!A$2:E$110,3,FALSE)</f>
        <v>White</v>
      </c>
    </row>
    <row r="1000" spans="1:10" x14ac:dyDescent="0.3">
      <c r="A1000">
        <v>2034</v>
      </c>
      <c r="B1000" t="s">
        <v>2</v>
      </c>
      <c r="C1000">
        <v>13</v>
      </c>
      <c r="D1000" t="s">
        <v>1179</v>
      </c>
      <c r="E1000" t="s">
        <v>7</v>
      </c>
      <c r="F1000" t="s">
        <v>1184</v>
      </c>
      <c r="G1000">
        <f>VLOOKUP($A1000,Metadata!A$2:E$110,4,FALSE)</f>
        <v>22</v>
      </c>
      <c r="H1000" t="str">
        <f>VLOOKUP($A1000,Metadata!A$2:E$110,2,FALSE)</f>
        <v>Female</v>
      </c>
      <c r="I1000" t="str">
        <f>VLOOKUP($A1000,Metadata!A$2:E$110,5,FALSE)</f>
        <v>CD</v>
      </c>
      <c r="J1000" t="str">
        <f>VLOOKUP($A1000,Metadata!A$2:E$110,3,FALSE)</f>
        <v>White</v>
      </c>
    </row>
    <row r="1001" spans="1:10" x14ac:dyDescent="0.3">
      <c r="A1001">
        <v>2034</v>
      </c>
      <c r="B1001" t="s">
        <v>2</v>
      </c>
      <c r="C1001">
        <v>13</v>
      </c>
      <c r="D1001" t="s">
        <v>1179</v>
      </c>
      <c r="E1001" t="s">
        <v>9</v>
      </c>
      <c r="F1001" t="s">
        <v>1185</v>
      </c>
      <c r="G1001">
        <f>VLOOKUP($A1001,Metadata!A$2:E$110,4,FALSE)</f>
        <v>22</v>
      </c>
      <c r="H1001" t="str">
        <f>VLOOKUP($A1001,Metadata!A$2:E$110,2,FALSE)</f>
        <v>Female</v>
      </c>
      <c r="I1001" t="str">
        <f>VLOOKUP($A1001,Metadata!A$2:E$110,5,FALSE)</f>
        <v>CD</v>
      </c>
      <c r="J1001" t="str">
        <f>VLOOKUP($A1001,Metadata!A$2:E$110,3,FALSE)</f>
        <v>White</v>
      </c>
    </row>
    <row r="1002" spans="1:10" x14ac:dyDescent="0.3">
      <c r="A1002">
        <v>2034</v>
      </c>
      <c r="B1002" t="s">
        <v>2</v>
      </c>
      <c r="C1002">
        <v>13</v>
      </c>
      <c r="D1002" t="s">
        <v>1179</v>
      </c>
      <c r="E1002" t="s">
        <v>4</v>
      </c>
      <c r="F1002" t="s">
        <v>1186</v>
      </c>
      <c r="G1002">
        <f>VLOOKUP($A1002,Metadata!A$2:E$110,4,FALSE)</f>
        <v>22</v>
      </c>
      <c r="H1002" t="str">
        <f>VLOOKUP($A1002,Metadata!A$2:E$110,2,FALSE)</f>
        <v>Female</v>
      </c>
      <c r="I1002" t="str">
        <f>VLOOKUP($A1002,Metadata!A$2:E$110,5,FALSE)</f>
        <v>CD</v>
      </c>
      <c r="J1002" t="str">
        <f>VLOOKUP($A1002,Metadata!A$2:E$110,3,FALSE)</f>
        <v>White</v>
      </c>
    </row>
    <row r="1003" spans="1:10" x14ac:dyDescent="0.3">
      <c r="A1003">
        <v>4006</v>
      </c>
      <c r="B1003" t="s">
        <v>2</v>
      </c>
      <c r="C1003">
        <v>15</v>
      </c>
      <c r="D1003" t="s">
        <v>1187</v>
      </c>
      <c r="E1003" t="s">
        <v>9</v>
      </c>
      <c r="F1003" t="s">
        <v>1188</v>
      </c>
      <c r="G1003">
        <f>VLOOKUP($A1003,Metadata!A$2:E$110,4,FALSE)</f>
        <v>8</v>
      </c>
      <c r="H1003" t="str">
        <f>VLOOKUP($A1003,Metadata!A$2:E$110,2,FALSE)</f>
        <v>Male</v>
      </c>
      <c r="I1003" t="str">
        <f>VLOOKUP($A1003,Metadata!A$2:E$110,5,FALSE)</f>
        <v>CD</v>
      </c>
      <c r="J1003" t="str">
        <f>VLOOKUP($A1003,Metadata!A$2:E$110,3,FALSE)</f>
        <v>White</v>
      </c>
    </row>
    <row r="1004" spans="1:10" x14ac:dyDescent="0.3">
      <c r="A1004">
        <v>4006</v>
      </c>
      <c r="B1004" t="s">
        <v>2</v>
      </c>
      <c r="C1004">
        <v>15</v>
      </c>
      <c r="D1004" t="s">
        <v>1187</v>
      </c>
      <c r="E1004" t="s">
        <v>7</v>
      </c>
      <c r="F1004" t="s">
        <v>1189</v>
      </c>
      <c r="G1004">
        <f>VLOOKUP($A1004,Metadata!A$2:E$110,4,FALSE)</f>
        <v>8</v>
      </c>
      <c r="H1004" t="str">
        <f>VLOOKUP($A1004,Metadata!A$2:E$110,2,FALSE)</f>
        <v>Male</v>
      </c>
      <c r="I1004" t="str">
        <f>VLOOKUP($A1004,Metadata!A$2:E$110,5,FALSE)</f>
        <v>CD</v>
      </c>
      <c r="J1004" t="str">
        <f>VLOOKUP($A1004,Metadata!A$2:E$110,3,FALSE)</f>
        <v>White</v>
      </c>
    </row>
    <row r="1005" spans="1:10" x14ac:dyDescent="0.3">
      <c r="A1005">
        <v>4006</v>
      </c>
      <c r="B1005" t="s">
        <v>2</v>
      </c>
      <c r="C1005">
        <v>15</v>
      </c>
      <c r="D1005" t="s">
        <v>1187</v>
      </c>
      <c r="E1005" t="s">
        <v>4</v>
      </c>
      <c r="F1005" t="s">
        <v>1190</v>
      </c>
      <c r="G1005">
        <f>VLOOKUP($A1005,Metadata!A$2:E$110,4,FALSE)</f>
        <v>8</v>
      </c>
      <c r="H1005" t="str">
        <f>VLOOKUP($A1005,Metadata!A$2:E$110,2,FALSE)</f>
        <v>Male</v>
      </c>
      <c r="I1005" t="str">
        <f>VLOOKUP($A1005,Metadata!A$2:E$110,5,FALSE)</f>
        <v>CD</v>
      </c>
      <c r="J1005" t="str">
        <f>VLOOKUP($A1005,Metadata!A$2:E$110,3,FALSE)</f>
        <v>White</v>
      </c>
    </row>
    <row r="1006" spans="1:10" x14ac:dyDescent="0.3">
      <c r="A1006">
        <v>4006</v>
      </c>
      <c r="B1006" t="s">
        <v>2</v>
      </c>
      <c r="C1006">
        <v>15</v>
      </c>
      <c r="D1006" t="s">
        <v>1187</v>
      </c>
      <c r="E1006" t="s">
        <v>9</v>
      </c>
      <c r="F1006" t="s">
        <v>1191</v>
      </c>
      <c r="G1006">
        <f>VLOOKUP($A1006,Metadata!A$2:E$110,4,FALSE)</f>
        <v>8</v>
      </c>
      <c r="H1006" t="str">
        <f>VLOOKUP($A1006,Metadata!A$2:E$110,2,FALSE)</f>
        <v>Male</v>
      </c>
      <c r="I1006" t="str">
        <f>VLOOKUP($A1006,Metadata!A$2:E$110,5,FALSE)</f>
        <v>CD</v>
      </c>
      <c r="J1006" t="str">
        <f>VLOOKUP($A1006,Metadata!A$2:E$110,3,FALSE)</f>
        <v>White</v>
      </c>
    </row>
    <row r="1007" spans="1:10" x14ac:dyDescent="0.3">
      <c r="A1007">
        <v>4006</v>
      </c>
      <c r="B1007" t="s">
        <v>2</v>
      </c>
      <c r="C1007">
        <v>15</v>
      </c>
      <c r="D1007" t="s">
        <v>1187</v>
      </c>
      <c r="E1007" t="s">
        <v>1</v>
      </c>
      <c r="F1007" t="s">
        <v>1192</v>
      </c>
      <c r="G1007">
        <f>VLOOKUP($A1007,Metadata!A$2:E$110,4,FALSE)</f>
        <v>8</v>
      </c>
      <c r="H1007" t="str">
        <f>VLOOKUP($A1007,Metadata!A$2:E$110,2,FALSE)</f>
        <v>Male</v>
      </c>
      <c r="I1007" t="str">
        <f>VLOOKUP($A1007,Metadata!A$2:E$110,5,FALSE)</f>
        <v>CD</v>
      </c>
      <c r="J1007" t="str">
        <f>VLOOKUP($A1007,Metadata!A$2:E$110,3,FALSE)</f>
        <v>White</v>
      </c>
    </row>
    <row r="1008" spans="1:10" x14ac:dyDescent="0.3">
      <c r="A1008">
        <v>4006</v>
      </c>
      <c r="B1008" t="s">
        <v>2</v>
      </c>
      <c r="C1008">
        <v>15</v>
      </c>
      <c r="D1008" t="s">
        <v>1187</v>
      </c>
      <c r="E1008" t="s">
        <v>7</v>
      </c>
      <c r="F1008" t="s">
        <v>1193</v>
      </c>
      <c r="G1008">
        <f>VLOOKUP($A1008,Metadata!A$2:E$110,4,FALSE)</f>
        <v>8</v>
      </c>
      <c r="H1008" t="str">
        <f>VLOOKUP($A1008,Metadata!A$2:E$110,2,FALSE)</f>
        <v>Male</v>
      </c>
      <c r="I1008" t="str">
        <f>VLOOKUP($A1008,Metadata!A$2:E$110,5,FALSE)</f>
        <v>CD</v>
      </c>
      <c r="J1008" t="str">
        <f>VLOOKUP($A1008,Metadata!A$2:E$110,3,FALSE)</f>
        <v>White</v>
      </c>
    </row>
    <row r="1009" spans="1:10" x14ac:dyDescent="0.3">
      <c r="A1009">
        <v>4006</v>
      </c>
      <c r="B1009" t="s">
        <v>2</v>
      </c>
      <c r="C1009">
        <v>15</v>
      </c>
      <c r="D1009" t="s">
        <v>1187</v>
      </c>
      <c r="E1009" t="s">
        <v>4</v>
      </c>
      <c r="F1009" t="s">
        <v>1194</v>
      </c>
      <c r="G1009">
        <f>VLOOKUP($A1009,Metadata!A$2:E$110,4,FALSE)</f>
        <v>8</v>
      </c>
      <c r="H1009" t="str">
        <f>VLOOKUP($A1009,Metadata!A$2:E$110,2,FALSE)</f>
        <v>Male</v>
      </c>
      <c r="I1009" t="str">
        <f>VLOOKUP($A1009,Metadata!A$2:E$110,5,FALSE)</f>
        <v>CD</v>
      </c>
      <c r="J1009" t="str">
        <f>VLOOKUP($A1009,Metadata!A$2:E$110,3,FALSE)</f>
        <v>White</v>
      </c>
    </row>
    <row r="1010" spans="1:10" x14ac:dyDescent="0.3">
      <c r="A1010">
        <v>4006</v>
      </c>
      <c r="B1010" t="s">
        <v>2</v>
      </c>
      <c r="C1010">
        <v>20</v>
      </c>
      <c r="D1010" t="s">
        <v>1195</v>
      </c>
      <c r="E1010" t="s">
        <v>7</v>
      </c>
      <c r="F1010" t="s">
        <v>1196</v>
      </c>
      <c r="G1010">
        <f>VLOOKUP($A1010,Metadata!A$2:E$110,4,FALSE)</f>
        <v>8</v>
      </c>
      <c r="H1010" t="str">
        <f>VLOOKUP($A1010,Metadata!A$2:E$110,2,FALSE)</f>
        <v>Male</v>
      </c>
      <c r="I1010" t="str">
        <f>VLOOKUP($A1010,Metadata!A$2:E$110,5,FALSE)</f>
        <v>CD</v>
      </c>
      <c r="J1010" t="str">
        <f>VLOOKUP($A1010,Metadata!A$2:E$110,3,FALSE)</f>
        <v>White</v>
      </c>
    </row>
    <row r="1011" spans="1:10" x14ac:dyDescent="0.3">
      <c r="A1011">
        <v>4006</v>
      </c>
      <c r="B1011" t="s">
        <v>2</v>
      </c>
      <c r="C1011">
        <v>20</v>
      </c>
      <c r="D1011" t="s">
        <v>1195</v>
      </c>
      <c r="E1011" t="s">
        <v>9</v>
      </c>
      <c r="F1011" t="s">
        <v>1197</v>
      </c>
      <c r="G1011">
        <f>VLOOKUP($A1011,Metadata!A$2:E$110,4,FALSE)</f>
        <v>8</v>
      </c>
      <c r="H1011" t="str">
        <f>VLOOKUP($A1011,Metadata!A$2:E$110,2,FALSE)</f>
        <v>Male</v>
      </c>
      <c r="I1011" t="str">
        <f>VLOOKUP($A1011,Metadata!A$2:E$110,5,FALSE)</f>
        <v>CD</v>
      </c>
      <c r="J1011" t="str">
        <f>VLOOKUP($A1011,Metadata!A$2:E$110,3,FALSE)</f>
        <v>White</v>
      </c>
    </row>
    <row r="1012" spans="1:10" x14ac:dyDescent="0.3">
      <c r="A1012">
        <v>4006</v>
      </c>
      <c r="B1012" t="s">
        <v>2</v>
      </c>
      <c r="C1012">
        <v>20</v>
      </c>
      <c r="D1012" t="s">
        <v>1195</v>
      </c>
      <c r="E1012" t="s">
        <v>4</v>
      </c>
      <c r="F1012" t="s">
        <v>1198</v>
      </c>
      <c r="G1012">
        <f>VLOOKUP($A1012,Metadata!A$2:E$110,4,FALSE)</f>
        <v>8</v>
      </c>
      <c r="H1012" t="str">
        <f>VLOOKUP($A1012,Metadata!A$2:E$110,2,FALSE)</f>
        <v>Male</v>
      </c>
      <c r="I1012" t="str">
        <f>VLOOKUP($A1012,Metadata!A$2:E$110,5,FALSE)</f>
        <v>CD</v>
      </c>
      <c r="J1012" t="str">
        <f>VLOOKUP($A1012,Metadata!A$2:E$110,3,FALSE)</f>
        <v>White</v>
      </c>
    </row>
    <row r="1013" spans="1:10" x14ac:dyDescent="0.3">
      <c r="A1013">
        <v>4006</v>
      </c>
      <c r="B1013" t="s">
        <v>2</v>
      </c>
      <c r="C1013">
        <v>20</v>
      </c>
      <c r="D1013" t="s">
        <v>1195</v>
      </c>
      <c r="E1013" t="s">
        <v>1</v>
      </c>
      <c r="F1013" t="s">
        <v>1199</v>
      </c>
      <c r="G1013">
        <f>VLOOKUP($A1013,Metadata!A$2:E$110,4,FALSE)</f>
        <v>8</v>
      </c>
      <c r="H1013" t="str">
        <f>VLOOKUP($A1013,Metadata!A$2:E$110,2,FALSE)</f>
        <v>Male</v>
      </c>
      <c r="I1013" t="str">
        <f>VLOOKUP($A1013,Metadata!A$2:E$110,5,FALSE)</f>
        <v>CD</v>
      </c>
      <c r="J1013" t="str">
        <f>VLOOKUP($A1013,Metadata!A$2:E$110,3,FALSE)</f>
        <v>White</v>
      </c>
    </row>
    <row r="1014" spans="1:10" x14ac:dyDescent="0.3">
      <c r="A1014">
        <v>4006</v>
      </c>
      <c r="B1014" t="s">
        <v>2</v>
      </c>
      <c r="C1014">
        <v>26</v>
      </c>
      <c r="D1014" t="s">
        <v>1200</v>
      </c>
      <c r="E1014" t="s">
        <v>7</v>
      </c>
      <c r="F1014" t="s">
        <v>1201</v>
      </c>
      <c r="G1014">
        <f>VLOOKUP($A1014,Metadata!A$2:E$110,4,FALSE)</f>
        <v>8</v>
      </c>
      <c r="H1014" t="str">
        <f>VLOOKUP($A1014,Metadata!A$2:E$110,2,FALSE)</f>
        <v>Male</v>
      </c>
      <c r="I1014" t="str">
        <f>VLOOKUP($A1014,Metadata!A$2:E$110,5,FALSE)</f>
        <v>CD</v>
      </c>
      <c r="J1014" t="str">
        <f>VLOOKUP($A1014,Metadata!A$2:E$110,3,FALSE)</f>
        <v>White</v>
      </c>
    </row>
    <row r="1015" spans="1:10" x14ac:dyDescent="0.3">
      <c r="A1015">
        <v>4006</v>
      </c>
      <c r="B1015" t="s">
        <v>2</v>
      </c>
      <c r="C1015">
        <v>26</v>
      </c>
      <c r="D1015" t="s">
        <v>1200</v>
      </c>
      <c r="E1015" t="s">
        <v>9</v>
      </c>
      <c r="F1015" t="s">
        <v>1202</v>
      </c>
      <c r="G1015">
        <f>VLOOKUP($A1015,Metadata!A$2:E$110,4,FALSE)</f>
        <v>8</v>
      </c>
      <c r="H1015" t="str">
        <f>VLOOKUP($A1015,Metadata!A$2:E$110,2,FALSE)</f>
        <v>Male</v>
      </c>
      <c r="I1015" t="str">
        <f>VLOOKUP($A1015,Metadata!A$2:E$110,5,FALSE)</f>
        <v>CD</v>
      </c>
      <c r="J1015" t="str">
        <f>VLOOKUP($A1015,Metadata!A$2:E$110,3,FALSE)</f>
        <v>White</v>
      </c>
    </row>
    <row r="1016" spans="1:10" x14ac:dyDescent="0.3">
      <c r="A1016">
        <v>4006</v>
      </c>
      <c r="B1016" t="s">
        <v>2</v>
      </c>
      <c r="C1016">
        <v>26</v>
      </c>
      <c r="D1016" t="s">
        <v>1200</v>
      </c>
      <c r="E1016" t="s">
        <v>7</v>
      </c>
      <c r="F1016" t="s">
        <v>1203</v>
      </c>
      <c r="G1016">
        <f>VLOOKUP($A1016,Metadata!A$2:E$110,4,FALSE)</f>
        <v>8</v>
      </c>
      <c r="H1016" t="str">
        <f>VLOOKUP($A1016,Metadata!A$2:E$110,2,FALSE)</f>
        <v>Male</v>
      </c>
      <c r="I1016" t="str">
        <f>VLOOKUP($A1016,Metadata!A$2:E$110,5,FALSE)</f>
        <v>CD</v>
      </c>
      <c r="J1016" t="str">
        <f>VLOOKUP($A1016,Metadata!A$2:E$110,3,FALSE)</f>
        <v>White</v>
      </c>
    </row>
    <row r="1017" spans="1:10" x14ac:dyDescent="0.3">
      <c r="A1017">
        <v>4006</v>
      </c>
      <c r="B1017" t="s">
        <v>2</v>
      </c>
      <c r="C1017">
        <v>26</v>
      </c>
      <c r="D1017" t="s">
        <v>1200</v>
      </c>
      <c r="E1017" t="s">
        <v>9</v>
      </c>
      <c r="F1017" t="s">
        <v>1204</v>
      </c>
      <c r="G1017">
        <f>VLOOKUP($A1017,Metadata!A$2:E$110,4,FALSE)</f>
        <v>8</v>
      </c>
      <c r="H1017" t="str">
        <f>VLOOKUP($A1017,Metadata!A$2:E$110,2,FALSE)</f>
        <v>Male</v>
      </c>
      <c r="I1017" t="str">
        <f>VLOOKUP($A1017,Metadata!A$2:E$110,5,FALSE)</f>
        <v>CD</v>
      </c>
      <c r="J1017" t="str">
        <f>VLOOKUP($A1017,Metadata!A$2:E$110,3,FALSE)</f>
        <v>White</v>
      </c>
    </row>
    <row r="1018" spans="1:10" x14ac:dyDescent="0.3">
      <c r="A1018">
        <v>4006</v>
      </c>
      <c r="B1018" t="s">
        <v>2</v>
      </c>
      <c r="C1018">
        <v>26</v>
      </c>
      <c r="D1018" t="s">
        <v>1200</v>
      </c>
      <c r="E1018" t="s">
        <v>4</v>
      </c>
      <c r="F1018" t="s">
        <v>1205</v>
      </c>
      <c r="G1018">
        <f>VLOOKUP($A1018,Metadata!A$2:E$110,4,FALSE)</f>
        <v>8</v>
      </c>
      <c r="H1018" t="str">
        <f>VLOOKUP($A1018,Metadata!A$2:E$110,2,FALSE)</f>
        <v>Male</v>
      </c>
      <c r="I1018" t="str">
        <f>VLOOKUP($A1018,Metadata!A$2:E$110,5,FALSE)</f>
        <v>CD</v>
      </c>
      <c r="J1018" t="str">
        <f>VLOOKUP($A1018,Metadata!A$2:E$110,3,FALSE)</f>
        <v>White</v>
      </c>
    </row>
    <row r="1019" spans="1:10" x14ac:dyDescent="0.3">
      <c r="A1019">
        <v>4006</v>
      </c>
      <c r="B1019" t="s">
        <v>2</v>
      </c>
      <c r="C1019">
        <v>26</v>
      </c>
      <c r="D1019" t="s">
        <v>1200</v>
      </c>
      <c r="E1019" t="s">
        <v>4</v>
      </c>
      <c r="F1019" t="s">
        <v>1206</v>
      </c>
      <c r="G1019">
        <f>VLOOKUP($A1019,Metadata!A$2:E$110,4,FALSE)</f>
        <v>8</v>
      </c>
      <c r="H1019" t="str">
        <f>VLOOKUP($A1019,Metadata!A$2:E$110,2,FALSE)</f>
        <v>Male</v>
      </c>
      <c r="I1019" t="str">
        <f>VLOOKUP($A1019,Metadata!A$2:E$110,5,FALSE)</f>
        <v>CD</v>
      </c>
      <c r="J1019" t="str">
        <f>VLOOKUP($A1019,Metadata!A$2:E$110,3,FALSE)</f>
        <v>White</v>
      </c>
    </row>
    <row r="1020" spans="1:10" x14ac:dyDescent="0.3">
      <c r="A1020">
        <v>4006</v>
      </c>
      <c r="B1020" t="s">
        <v>2</v>
      </c>
      <c r="C1020">
        <v>26</v>
      </c>
      <c r="D1020" t="s">
        <v>1200</v>
      </c>
      <c r="E1020" t="s">
        <v>1</v>
      </c>
      <c r="F1020" t="s">
        <v>1207</v>
      </c>
      <c r="G1020">
        <f>VLOOKUP($A1020,Metadata!A$2:E$110,4,FALSE)</f>
        <v>8</v>
      </c>
      <c r="H1020" t="str">
        <f>VLOOKUP($A1020,Metadata!A$2:E$110,2,FALSE)</f>
        <v>Male</v>
      </c>
      <c r="I1020" t="str">
        <f>VLOOKUP($A1020,Metadata!A$2:E$110,5,FALSE)</f>
        <v>CD</v>
      </c>
      <c r="J1020" t="str">
        <f>VLOOKUP($A1020,Metadata!A$2:E$110,3,FALSE)</f>
        <v>White</v>
      </c>
    </row>
    <row r="1021" spans="1:10" x14ac:dyDescent="0.3">
      <c r="A1021">
        <v>4006</v>
      </c>
      <c r="B1021" t="s">
        <v>2</v>
      </c>
      <c r="C1021">
        <v>22</v>
      </c>
      <c r="D1021" t="s">
        <v>1208</v>
      </c>
      <c r="E1021" t="s">
        <v>7</v>
      </c>
      <c r="F1021" t="s">
        <v>1209</v>
      </c>
      <c r="G1021">
        <f>VLOOKUP($A1021,Metadata!A$2:E$110,4,FALSE)</f>
        <v>8</v>
      </c>
      <c r="H1021" t="str">
        <f>VLOOKUP($A1021,Metadata!A$2:E$110,2,FALSE)</f>
        <v>Male</v>
      </c>
      <c r="I1021" t="str">
        <f>VLOOKUP($A1021,Metadata!A$2:E$110,5,FALSE)</f>
        <v>CD</v>
      </c>
      <c r="J1021" t="str">
        <f>VLOOKUP($A1021,Metadata!A$2:E$110,3,FALSE)</f>
        <v>White</v>
      </c>
    </row>
    <row r="1022" spans="1:10" x14ac:dyDescent="0.3">
      <c r="A1022">
        <v>4006</v>
      </c>
      <c r="B1022" t="s">
        <v>2</v>
      </c>
      <c r="C1022">
        <v>22</v>
      </c>
      <c r="D1022" t="s">
        <v>1208</v>
      </c>
      <c r="E1022" t="s">
        <v>1</v>
      </c>
      <c r="F1022" t="s">
        <v>1210</v>
      </c>
      <c r="G1022">
        <f>VLOOKUP($A1022,Metadata!A$2:E$110,4,FALSE)</f>
        <v>8</v>
      </c>
      <c r="H1022" t="str">
        <f>VLOOKUP($A1022,Metadata!A$2:E$110,2,FALSE)</f>
        <v>Male</v>
      </c>
      <c r="I1022" t="str">
        <f>VLOOKUP($A1022,Metadata!A$2:E$110,5,FALSE)</f>
        <v>CD</v>
      </c>
      <c r="J1022" t="str">
        <f>VLOOKUP($A1022,Metadata!A$2:E$110,3,FALSE)</f>
        <v>White</v>
      </c>
    </row>
    <row r="1023" spans="1:10" x14ac:dyDescent="0.3">
      <c r="A1023">
        <v>4006</v>
      </c>
      <c r="B1023" t="s">
        <v>2</v>
      </c>
      <c r="C1023">
        <v>22</v>
      </c>
      <c r="D1023" t="s">
        <v>1208</v>
      </c>
      <c r="E1023" t="s">
        <v>7</v>
      </c>
      <c r="F1023" t="s">
        <v>1211</v>
      </c>
      <c r="G1023">
        <f>VLOOKUP($A1023,Metadata!A$2:E$110,4,FALSE)</f>
        <v>8</v>
      </c>
      <c r="H1023" t="str">
        <f>VLOOKUP($A1023,Metadata!A$2:E$110,2,FALSE)</f>
        <v>Male</v>
      </c>
      <c r="I1023" t="str">
        <f>VLOOKUP($A1023,Metadata!A$2:E$110,5,FALSE)</f>
        <v>CD</v>
      </c>
      <c r="J1023" t="str">
        <f>VLOOKUP($A1023,Metadata!A$2:E$110,3,FALSE)</f>
        <v>White</v>
      </c>
    </row>
    <row r="1024" spans="1:10" x14ac:dyDescent="0.3">
      <c r="A1024">
        <v>4006</v>
      </c>
      <c r="B1024" t="s">
        <v>2</v>
      </c>
      <c r="C1024">
        <v>22</v>
      </c>
      <c r="D1024" t="s">
        <v>1208</v>
      </c>
      <c r="E1024" t="s">
        <v>4</v>
      </c>
      <c r="F1024" t="s">
        <v>1212</v>
      </c>
      <c r="G1024">
        <f>VLOOKUP($A1024,Metadata!A$2:E$110,4,FALSE)</f>
        <v>8</v>
      </c>
      <c r="H1024" t="str">
        <f>VLOOKUP($A1024,Metadata!A$2:E$110,2,FALSE)</f>
        <v>Male</v>
      </c>
      <c r="I1024" t="str">
        <f>VLOOKUP($A1024,Metadata!A$2:E$110,5,FALSE)</f>
        <v>CD</v>
      </c>
      <c r="J1024" t="str">
        <f>VLOOKUP($A1024,Metadata!A$2:E$110,3,FALSE)</f>
        <v>White</v>
      </c>
    </row>
    <row r="1025" spans="1:10" x14ac:dyDescent="0.3">
      <c r="A1025">
        <v>4006</v>
      </c>
      <c r="B1025" t="s">
        <v>2</v>
      </c>
      <c r="C1025">
        <v>22</v>
      </c>
      <c r="D1025" t="s">
        <v>1208</v>
      </c>
      <c r="E1025" t="s">
        <v>4</v>
      </c>
      <c r="F1025" t="s">
        <v>1213</v>
      </c>
      <c r="G1025">
        <f>VLOOKUP($A1025,Metadata!A$2:E$110,4,FALSE)</f>
        <v>8</v>
      </c>
      <c r="H1025" t="str">
        <f>VLOOKUP($A1025,Metadata!A$2:E$110,2,FALSE)</f>
        <v>Male</v>
      </c>
      <c r="I1025" t="str">
        <f>VLOOKUP($A1025,Metadata!A$2:E$110,5,FALSE)</f>
        <v>CD</v>
      </c>
      <c r="J1025" t="str">
        <f>VLOOKUP($A1025,Metadata!A$2:E$110,3,FALSE)</f>
        <v>White</v>
      </c>
    </row>
    <row r="1026" spans="1:10" x14ac:dyDescent="0.3">
      <c r="A1026">
        <v>4006</v>
      </c>
      <c r="B1026" t="s">
        <v>2</v>
      </c>
      <c r="C1026">
        <v>22</v>
      </c>
      <c r="D1026" t="s">
        <v>1208</v>
      </c>
      <c r="E1026" t="s">
        <v>9</v>
      </c>
      <c r="F1026" t="s">
        <v>1214</v>
      </c>
      <c r="G1026">
        <f>VLOOKUP($A1026,Metadata!A$2:E$110,4,FALSE)</f>
        <v>8</v>
      </c>
      <c r="H1026" t="str">
        <f>VLOOKUP($A1026,Metadata!A$2:E$110,2,FALSE)</f>
        <v>Male</v>
      </c>
      <c r="I1026" t="str">
        <f>VLOOKUP($A1026,Metadata!A$2:E$110,5,FALSE)</f>
        <v>CD</v>
      </c>
      <c r="J1026" t="str">
        <f>VLOOKUP($A1026,Metadata!A$2:E$110,3,FALSE)</f>
        <v>White</v>
      </c>
    </row>
    <row r="1027" spans="1:10" x14ac:dyDescent="0.3">
      <c r="A1027">
        <v>4006</v>
      </c>
      <c r="B1027" t="s">
        <v>2</v>
      </c>
      <c r="C1027">
        <v>22</v>
      </c>
      <c r="D1027" t="s">
        <v>1208</v>
      </c>
      <c r="E1027" t="s">
        <v>9</v>
      </c>
      <c r="F1027" t="s">
        <v>1215</v>
      </c>
      <c r="G1027">
        <f>VLOOKUP($A1027,Metadata!A$2:E$110,4,FALSE)</f>
        <v>8</v>
      </c>
      <c r="H1027" t="str">
        <f>VLOOKUP($A1027,Metadata!A$2:E$110,2,FALSE)</f>
        <v>Male</v>
      </c>
      <c r="I1027" t="str">
        <f>VLOOKUP($A1027,Metadata!A$2:E$110,5,FALSE)</f>
        <v>CD</v>
      </c>
      <c r="J1027" t="str">
        <f>VLOOKUP($A1027,Metadata!A$2:E$110,3,FALSE)</f>
        <v>White</v>
      </c>
    </row>
    <row r="1028" spans="1:10" x14ac:dyDescent="0.3">
      <c r="A1028">
        <v>4006</v>
      </c>
      <c r="B1028" t="s">
        <v>2</v>
      </c>
      <c r="C1028">
        <v>16</v>
      </c>
      <c r="D1028" t="s">
        <v>1216</v>
      </c>
      <c r="E1028" t="s">
        <v>9</v>
      </c>
      <c r="F1028" t="s">
        <v>1217</v>
      </c>
      <c r="G1028">
        <f>VLOOKUP($A1028,Metadata!A$2:E$110,4,FALSE)</f>
        <v>8</v>
      </c>
      <c r="H1028" t="str">
        <f>VLOOKUP($A1028,Metadata!A$2:E$110,2,FALSE)</f>
        <v>Male</v>
      </c>
      <c r="I1028" t="str">
        <f>VLOOKUP($A1028,Metadata!A$2:E$110,5,FALSE)</f>
        <v>CD</v>
      </c>
      <c r="J1028" t="str">
        <f>VLOOKUP($A1028,Metadata!A$2:E$110,3,FALSE)</f>
        <v>White</v>
      </c>
    </row>
    <row r="1029" spans="1:10" x14ac:dyDescent="0.3">
      <c r="A1029">
        <v>4006</v>
      </c>
      <c r="B1029" t="s">
        <v>2</v>
      </c>
      <c r="C1029">
        <v>16</v>
      </c>
      <c r="D1029" t="s">
        <v>1216</v>
      </c>
      <c r="E1029" t="s">
        <v>9</v>
      </c>
      <c r="F1029" t="s">
        <v>1218</v>
      </c>
      <c r="G1029">
        <f>VLOOKUP($A1029,Metadata!A$2:E$110,4,FALSE)</f>
        <v>8</v>
      </c>
      <c r="H1029" t="str">
        <f>VLOOKUP($A1029,Metadata!A$2:E$110,2,FALSE)</f>
        <v>Male</v>
      </c>
      <c r="I1029" t="str">
        <f>VLOOKUP($A1029,Metadata!A$2:E$110,5,FALSE)</f>
        <v>CD</v>
      </c>
      <c r="J1029" t="str">
        <f>VLOOKUP($A1029,Metadata!A$2:E$110,3,FALSE)</f>
        <v>White</v>
      </c>
    </row>
    <row r="1030" spans="1:10" x14ac:dyDescent="0.3">
      <c r="A1030">
        <v>4006</v>
      </c>
      <c r="B1030" t="s">
        <v>2</v>
      </c>
      <c r="C1030">
        <v>16</v>
      </c>
      <c r="D1030" t="s">
        <v>1216</v>
      </c>
      <c r="E1030" t="s">
        <v>7</v>
      </c>
      <c r="F1030" t="s">
        <v>1219</v>
      </c>
      <c r="G1030">
        <f>VLOOKUP($A1030,Metadata!A$2:E$110,4,FALSE)</f>
        <v>8</v>
      </c>
      <c r="H1030" t="str">
        <f>VLOOKUP($A1030,Metadata!A$2:E$110,2,FALSE)</f>
        <v>Male</v>
      </c>
      <c r="I1030" t="str">
        <f>VLOOKUP($A1030,Metadata!A$2:E$110,5,FALSE)</f>
        <v>CD</v>
      </c>
      <c r="J1030" t="str">
        <f>VLOOKUP($A1030,Metadata!A$2:E$110,3,FALSE)</f>
        <v>White</v>
      </c>
    </row>
    <row r="1031" spans="1:10" x14ac:dyDescent="0.3">
      <c r="A1031">
        <v>4006</v>
      </c>
      <c r="B1031" t="s">
        <v>2</v>
      </c>
      <c r="C1031">
        <v>16</v>
      </c>
      <c r="D1031" t="s">
        <v>1216</v>
      </c>
      <c r="E1031" t="s">
        <v>4</v>
      </c>
      <c r="F1031" t="s">
        <v>1220</v>
      </c>
      <c r="G1031">
        <f>VLOOKUP($A1031,Metadata!A$2:E$110,4,FALSE)</f>
        <v>8</v>
      </c>
      <c r="H1031" t="str">
        <f>VLOOKUP($A1031,Metadata!A$2:E$110,2,FALSE)</f>
        <v>Male</v>
      </c>
      <c r="I1031" t="str">
        <f>VLOOKUP($A1031,Metadata!A$2:E$110,5,FALSE)</f>
        <v>CD</v>
      </c>
      <c r="J1031" t="str">
        <f>VLOOKUP($A1031,Metadata!A$2:E$110,3,FALSE)</f>
        <v>White</v>
      </c>
    </row>
    <row r="1032" spans="1:10" x14ac:dyDescent="0.3">
      <c r="A1032">
        <v>4006</v>
      </c>
      <c r="B1032" t="s">
        <v>2</v>
      </c>
      <c r="C1032">
        <v>16</v>
      </c>
      <c r="D1032" t="s">
        <v>1216</v>
      </c>
      <c r="E1032" t="s">
        <v>4</v>
      </c>
      <c r="F1032" t="s">
        <v>1221</v>
      </c>
      <c r="G1032">
        <f>VLOOKUP($A1032,Metadata!A$2:E$110,4,FALSE)</f>
        <v>8</v>
      </c>
      <c r="H1032" t="str">
        <f>VLOOKUP($A1032,Metadata!A$2:E$110,2,FALSE)</f>
        <v>Male</v>
      </c>
      <c r="I1032" t="str">
        <f>VLOOKUP($A1032,Metadata!A$2:E$110,5,FALSE)</f>
        <v>CD</v>
      </c>
      <c r="J1032" t="str">
        <f>VLOOKUP($A1032,Metadata!A$2:E$110,3,FALSE)</f>
        <v>White</v>
      </c>
    </row>
    <row r="1033" spans="1:10" x14ac:dyDescent="0.3">
      <c r="A1033">
        <v>4006</v>
      </c>
      <c r="B1033" t="s">
        <v>2</v>
      </c>
      <c r="C1033">
        <v>16</v>
      </c>
      <c r="D1033" t="s">
        <v>1216</v>
      </c>
      <c r="E1033" t="s">
        <v>1</v>
      </c>
      <c r="F1033" t="s">
        <v>1222</v>
      </c>
      <c r="G1033">
        <f>VLOOKUP($A1033,Metadata!A$2:E$110,4,FALSE)</f>
        <v>8</v>
      </c>
      <c r="H1033" t="str">
        <f>VLOOKUP($A1033,Metadata!A$2:E$110,2,FALSE)</f>
        <v>Male</v>
      </c>
      <c r="I1033" t="str">
        <f>VLOOKUP($A1033,Metadata!A$2:E$110,5,FALSE)</f>
        <v>CD</v>
      </c>
      <c r="J1033" t="str">
        <f>VLOOKUP($A1033,Metadata!A$2:E$110,3,FALSE)</f>
        <v>White</v>
      </c>
    </row>
    <row r="1034" spans="1:10" x14ac:dyDescent="0.3">
      <c r="A1034">
        <v>4006</v>
      </c>
      <c r="B1034" t="s">
        <v>2</v>
      </c>
      <c r="C1034">
        <v>16</v>
      </c>
      <c r="D1034" t="s">
        <v>1216</v>
      </c>
      <c r="E1034" t="s">
        <v>7</v>
      </c>
      <c r="F1034" t="s">
        <v>1223</v>
      </c>
      <c r="G1034">
        <f>VLOOKUP($A1034,Metadata!A$2:E$110,4,FALSE)</f>
        <v>8</v>
      </c>
      <c r="H1034" t="str">
        <f>VLOOKUP($A1034,Metadata!A$2:E$110,2,FALSE)</f>
        <v>Male</v>
      </c>
      <c r="I1034" t="str">
        <f>VLOOKUP($A1034,Metadata!A$2:E$110,5,FALSE)</f>
        <v>CD</v>
      </c>
      <c r="J1034" t="str">
        <f>VLOOKUP($A1034,Metadata!A$2:E$110,3,FALSE)</f>
        <v>White</v>
      </c>
    </row>
    <row r="1035" spans="1:10" x14ac:dyDescent="0.3">
      <c r="A1035">
        <v>4006</v>
      </c>
      <c r="B1035" t="s">
        <v>2</v>
      </c>
      <c r="C1035">
        <v>23</v>
      </c>
      <c r="D1035" t="s">
        <v>1224</v>
      </c>
      <c r="E1035" t="s">
        <v>7</v>
      </c>
      <c r="F1035" t="s">
        <v>1225</v>
      </c>
      <c r="G1035">
        <f>VLOOKUP($A1035,Metadata!A$2:E$110,4,FALSE)</f>
        <v>8</v>
      </c>
      <c r="H1035" t="str">
        <f>VLOOKUP($A1035,Metadata!A$2:E$110,2,FALSE)</f>
        <v>Male</v>
      </c>
      <c r="I1035" t="str">
        <f>VLOOKUP($A1035,Metadata!A$2:E$110,5,FALSE)</f>
        <v>CD</v>
      </c>
      <c r="J1035" t="str">
        <f>VLOOKUP($A1035,Metadata!A$2:E$110,3,FALSE)</f>
        <v>White</v>
      </c>
    </row>
    <row r="1036" spans="1:10" x14ac:dyDescent="0.3">
      <c r="A1036">
        <v>4006</v>
      </c>
      <c r="B1036" t="s">
        <v>2</v>
      </c>
      <c r="C1036">
        <v>23</v>
      </c>
      <c r="D1036" t="s">
        <v>1224</v>
      </c>
      <c r="E1036" t="s">
        <v>1</v>
      </c>
      <c r="F1036" t="s">
        <v>1226</v>
      </c>
      <c r="G1036">
        <f>VLOOKUP($A1036,Metadata!A$2:E$110,4,FALSE)</f>
        <v>8</v>
      </c>
      <c r="H1036" t="str">
        <f>VLOOKUP($A1036,Metadata!A$2:E$110,2,FALSE)</f>
        <v>Male</v>
      </c>
      <c r="I1036" t="str">
        <f>VLOOKUP($A1036,Metadata!A$2:E$110,5,FALSE)</f>
        <v>CD</v>
      </c>
      <c r="J1036" t="str">
        <f>VLOOKUP($A1036,Metadata!A$2:E$110,3,FALSE)</f>
        <v>White</v>
      </c>
    </row>
    <row r="1037" spans="1:10" x14ac:dyDescent="0.3">
      <c r="A1037">
        <v>4006</v>
      </c>
      <c r="B1037" t="s">
        <v>2</v>
      </c>
      <c r="C1037">
        <v>23</v>
      </c>
      <c r="D1037" t="s">
        <v>1227</v>
      </c>
      <c r="E1037" t="s">
        <v>4</v>
      </c>
      <c r="F1037" t="s">
        <v>1228</v>
      </c>
      <c r="G1037">
        <f>VLOOKUP($A1037,Metadata!A$2:E$110,4,FALSE)</f>
        <v>8</v>
      </c>
      <c r="H1037" t="str">
        <f>VLOOKUP($A1037,Metadata!A$2:E$110,2,FALSE)</f>
        <v>Male</v>
      </c>
      <c r="I1037" t="str">
        <f>VLOOKUP($A1037,Metadata!A$2:E$110,5,FALSE)</f>
        <v>CD</v>
      </c>
      <c r="J1037" t="str">
        <f>VLOOKUP($A1037,Metadata!A$2:E$110,3,FALSE)</f>
        <v>White</v>
      </c>
    </row>
    <row r="1038" spans="1:10" x14ac:dyDescent="0.3">
      <c r="A1038">
        <v>4006</v>
      </c>
      <c r="B1038" t="s">
        <v>2</v>
      </c>
      <c r="C1038">
        <v>23</v>
      </c>
      <c r="D1038" t="s">
        <v>1224</v>
      </c>
      <c r="E1038" t="s">
        <v>9</v>
      </c>
      <c r="F1038" t="s">
        <v>1229</v>
      </c>
      <c r="G1038">
        <f>VLOOKUP($A1038,Metadata!A$2:E$110,4,FALSE)</f>
        <v>8</v>
      </c>
      <c r="H1038" t="str">
        <f>VLOOKUP($A1038,Metadata!A$2:E$110,2,FALSE)</f>
        <v>Male</v>
      </c>
      <c r="I1038" t="str">
        <f>VLOOKUP($A1038,Metadata!A$2:E$110,5,FALSE)</f>
        <v>CD</v>
      </c>
      <c r="J1038" t="str">
        <f>VLOOKUP($A1038,Metadata!A$2:E$110,3,FALSE)</f>
        <v>White</v>
      </c>
    </row>
    <row r="1039" spans="1:10" x14ac:dyDescent="0.3">
      <c r="A1039">
        <v>4006</v>
      </c>
      <c r="B1039" t="s">
        <v>2</v>
      </c>
      <c r="C1039">
        <v>23</v>
      </c>
      <c r="D1039" t="s">
        <v>1227</v>
      </c>
      <c r="E1039" t="s">
        <v>9</v>
      </c>
      <c r="F1039" t="s">
        <v>1230</v>
      </c>
      <c r="G1039">
        <f>VLOOKUP($A1039,Metadata!A$2:E$110,4,FALSE)</f>
        <v>8</v>
      </c>
      <c r="H1039" t="str">
        <f>VLOOKUP($A1039,Metadata!A$2:E$110,2,FALSE)</f>
        <v>Male</v>
      </c>
      <c r="I1039" t="str">
        <f>VLOOKUP($A1039,Metadata!A$2:E$110,5,FALSE)</f>
        <v>CD</v>
      </c>
      <c r="J1039" t="str">
        <f>VLOOKUP($A1039,Metadata!A$2:E$110,3,FALSE)</f>
        <v>White</v>
      </c>
    </row>
    <row r="1040" spans="1:10" x14ac:dyDescent="0.3">
      <c r="A1040">
        <v>4006</v>
      </c>
      <c r="B1040" t="s">
        <v>2</v>
      </c>
      <c r="C1040">
        <v>23</v>
      </c>
      <c r="D1040" t="s">
        <v>1227</v>
      </c>
      <c r="E1040" t="s">
        <v>7</v>
      </c>
      <c r="F1040" t="s">
        <v>1231</v>
      </c>
      <c r="G1040">
        <f>VLOOKUP($A1040,Metadata!A$2:E$110,4,FALSE)</f>
        <v>8</v>
      </c>
      <c r="H1040" t="str">
        <f>VLOOKUP($A1040,Metadata!A$2:E$110,2,FALSE)</f>
        <v>Male</v>
      </c>
      <c r="I1040" t="str">
        <f>VLOOKUP($A1040,Metadata!A$2:E$110,5,FALSE)</f>
        <v>CD</v>
      </c>
      <c r="J1040" t="str">
        <f>VLOOKUP($A1040,Metadata!A$2:E$110,3,FALSE)</f>
        <v>White</v>
      </c>
    </row>
    <row r="1041" spans="1:10" x14ac:dyDescent="0.3">
      <c r="A1041">
        <v>4006</v>
      </c>
      <c r="B1041" t="s">
        <v>2</v>
      </c>
      <c r="C1041">
        <v>23</v>
      </c>
      <c r="D1041" t="s">
        <v>1227</v>
      </c>
      <c r="E1041" t="s">
        <v>7</v>
      </c>
      <c r="F1041" t="s">
        <v>1232</v>
      </c>
      <c r="G1041">
        <f>VLOOKUP($A1041,Metadata!A$2:E$110,4,FALSE)</f>
        <v>8</v>
      </c>
      <c r="H1041" t="str">
        <f>VLOOKUP($A1041,Metadata!A$2:E$110,2,FALSE)</f>
        <v>Male</v>
      </c>
      <c r="I1041" t="str">
        <f>VLOOKUP($A1041,Metadata!A$2:E$110,5,FALSE)</f>
        <v>CD</v>
      </c>
      <c r="J1041" t="str">
        <f>VLOOKUP($A1041,Metadata!A$2:E$110,3,FALSE)</f>
        <v>White</v>
      </c>
    </row>
    <row r="1042" spans="1:10" x14ac:dyDescent="0.3">
      <c r="A1042">
        <v>4006</v>
      </c>
      <c r="B1042" t="s">
        <v>2</v>
      </c>
      <c r="C1042">
        <v>23</v>
      </c>
      <c r="D1042" t="s">
        <v>1224</v>
      </c>
      <c r="E1042" t="s">
        <v>9</v>
      </c>
      <c r="F1042" t="s">
        <v>1233</v>
      </c>
      <c r="G1042">
        <f>VLOOKUP($A1042,Metadata!A$2:E$110,4,FALSE)</f>
        <v>8</v>
      </c>
      <c r="H1042" t="str">
        <f>VLOOKUP($A1042,Metadata!A$2:E$110,2,FALSE)</f>
        <v>Male</v>
      </c>
      <c r="I1042" t="str">
        <f>VLOOKUP($A1042,Metadata!A$2:E$110,5,FALSE)</f>
        <v>CD</v>
      </c>
      <c r="J1042" t="str">
        <f>VLOOKUP($A1042,Metadata!A$2:E$110,3,FALSE)</f>
        <v>White</v>
      </c>
    </row>
    <row r="1043" spans="1:10" x14ac:dyDescent="0.3">
      <c r="A1043">
        <v>4006</v>
      </c>
      <c r="B1043" t="s">
        <v>2</v>
      </c>
      <c r="C1043">
        <v>23</v>
      </c>
      <c r="D1043" t="s">
        <v>1227</v>
      </c>
      <c r="E1043" t="s">
        <v>9</v>
      </c>
      <c r="F1043" t="s">
        <v>1234</v>
      </c>
      <c r="G1043">
        <f>VLOOKUP($A1043,Metadata!A$2:E$110,4,FALSE)</f>
        <v>8</v>
      </c>
      <c r="H1043" t="str">
        <f>VLOOKUP($A1043,Metadata!A$2:E$110,2,FALSE)</f>
        <v>Male</v>
      </c>
      <c r="I1043" t="str">
        <f>VLOOKUP($A1043,Metadata!A$2:E$110,5,FALSE)</f>
        <v>CD</v>
      </c>
      <c r="J1043" t="str">
        <f>VLOOKUP($A1043,Metadata!A$2:E$110,3,FALSE)</f>
        <v>White</v>
      </c>
    </row>
    <row r="1044" spans="1:10" x14ac:dyDescent="0.3">
      <c r="A1044">
        <v>4006</v>
      </c>
      <c r="B1044" t="s">
        <v>2</v>
      </c>
      <c r="C1044">
        <v>23</v>
      </c>
      <c r="D1044" t="s">
        <v>1224</v>
      </c>
      <c r="E1044" t="s">
        <v>4</v>
      </c>
      <c r="F1044" t="s">
        <v>1235</v>
      </c>
      <c r="G1044">
        <f>VLOOKUP($A1044,Metadata!A$2:E$110,4,FALSE)</f>
        <v>8</v>
      </c>
      <c r="H1044" t="str">
        <f>VLOOKUP($A1044,Metadata!A$2:E$110,2,FALSE)</f>
        <v>Male</v>
      </c>
      <c r="I1044" t="str">
        <f>VLOOKUP($A1044,Metadata!A$2:E$110,5,FALSE)</f>
        <v>CD</v>
      </c>
      <c r="J1044" t="str">
        <f>VLOOKUP($A1044,Metadata!A$2:E$110,3,FALSE)</f>
        <v>White</v>
      </c>
    </row>
    <row r="1045" spans="1:10" x14ac:dyDescent="0.3">
      <c r="A1045">
        <v>4006</v>
      </c>
      <c r="B1045" t="s">
        <v>2</v>
      </c>
      <c r="C1045">
        <v>23</v>
      </c>
      <c r="D1045" t="s">
        <v>1227</v>
      </c>
      <c r="E1045" t="s">
        <v>4</v>
      </c>
      <c r="F1045" t="s">
        <v>1236</v>
      </c>
      <c r="G1045">
        <f>VLOOKUP($A1045,Metadata!A$2:E$110,4,FALSE)</f>
        <v>8</v>
      </c>
      <c r="H1045" t="str">
        <f>VLOOKUP($A1045,Metadata!A$2:E$110,2,FALSE)</f>
        <v>Male</v>
      </c>
      <c r="I1045" t="str">
        <f>VLOOKUP($A1045,Metadata!A$2:E$110,5,FALSE)</f>
        <v>CD</v>
      </c>
      <c r="J1045" t="str">
        <f>VLOOKUP($A1045,Metadata!A$2:E$110,3,FALSE)</f>
        <v>White</v>
      </c>
    </row>
    <row r="1046" spans="1:10" x14ac:dyDescent="0.3">
      <c r="A1046">
        <v>4006</v>
      </c>
      <c r="B1046" t="s">
        <v>2</v>
      </c>
      <c r="C1046">
        <v>23</v>
      </c>
      <c r="D1046" t="s">
        <v>1224</v>
      </c>
      <c r="E1046" t="s">
        <v>4</v>
      </c>
      <c r="F1046" t="s">
        <v>1237</v>
      </c>
      <c r="G1046">
        <f>VLOOKUP($A1046,Metadata!A$2:E$110,4,FALSE)</f>
        <v>8</v>
      </c>
      <c r="H1046" t="str">
        <f>VLOOKUP($A1046,Metadata!A$2:E$110,2,FALSE)</f>
        <v>Male</v>
      </c>
      <c r="I1046" t="str">
        <f>VLOOKUP($A1046,Metadata!A$2:E$110,5,FALSE)</f>
        <v>CD</v>
      </c>
      <c r="J1046" t="str">
        <f>VLOOKUP($A1046,Metadata!A$2:E$110,3,FALSE)</f>
        <v>White</v>
      </c>
    </row>
    <row r="1047" spans="1:10" x14ac:dyDescent="0.3">
      <c r="A1047">
        <v>4006</v>
      </c>
      <c r="B1047" t="s">
        <v>2</v>
      </c>
      <c r="C1047">
        <v>23</v>
      </c>
      <c r="D1047" t="s">
        <v>1224</v>
      </c>
      <c r="E1047" t="s">
        <v>7</v>
      </c>
      <c r="F1047" t="s">
        <v>1238</v>
      </c>
      <c r="G1047">
        <f>VLOOKUP($A1047,Metadata!A$2:E$110,4,FALSE)</f>
        <v>8</v>
      </c>
      <c r="H1047" t="str">
        <f>VLOOKUP($A1047,Metadata!A$2:E$110,2,FALSE)</f>
        <v>Male</v>
      </c>
      <c r="I1047" t="str">
        <f>VLOOKUP($A1047,Metadata!A$2:E$110,5,FALSE)</f>
        <v>CD</v>
      </c>
      <c r="J1047" t="str">
        <f>VLOOKUP($A1047,Metadata!A$2:E$110,3,FALSE)</f>
        <v>White</v>
      </c>
    </row>
    <row r="1048" spans="1:10" x14ac:dyDescent="0.3">
      <c r="A1048">
        <v>4006</v>
      </c>
      <c r="B1048" t="s">
        <v>2</v>
      </c>
      <c r="C1048">
        <v>23</v>
      </c>
      <c r="D1048" t="s">
        <v>1227</v>
      </c>
      <c r="E1048" t="s">
        <v>1</v>
      </c>
      <c r="F1048" t="s">
        <v>1239</v>
      </c>
      <c r="G1048">
        <f>VLOOKUP($A1048,Metadata!A$2:E$110,4,FALSE)</f>
        <v>8</v>
      </c>
      <c r="H1048" t="str">
        <f>VLOOKUP($A1048,Metadata!A$2:E$110,2,FALSE)</f>
        <v>Male</v>
      </c>
      <c r="I1048" t="str">
        <f>VLOOKUP($A1048,Metadata!A$2:E$110,5,FALSE)</f>
        <v>CD</v>
      </c>
      <c r="J1048" t="str">
        <f>VLOOKUP($A1048,Metadata!A$2:E$110,3,FALSE)</f>
        <v>White</v>
      </c>
    </row>
    <row r="1049" spans="1:10" x14ac:dyDescent="0.3">
      <c r="A1049">
        <v>4006</v>
      </c>
      <c r="B1049" t="s">
        <v>2</v>
      </c>
      <c r="C1049">
        <v>28</v>
      </c>
      <c r="D1049" t="s">
        <v>1240</v>
      </c>
      <c r="E1049" t="s">
        <v>9</v>
      </c>
      <c r="F1049" t="s">
        <v>1241</v>
      </c>
      <c r="G1049">
        <f>VLOOKUP($A1049,Metadata!A$2:E$110,4,FALSE)</f>
        <v>8</v>
      </c>
      <c r="H1049" t="str">
        <f>VLOOKUP($A1049,Metadata!A$2:E$110,2,FALSE)</f>
        <v>Male</v>
      </c>
      <c r="I1049" t="str">
        <f>VLOOKUP($A1049,Metadata!A$2:E$110,5,FALSE)</f>
        <v>CD</v>
      </c>
      <c r="J1049" t="str">
        <f>VLOOKUP($A1049,Metadata!A$2:E$110,3,FALSE)</f>
        <v>White</v>
      </c>
    </row>
    <row r="1050" spans="1:10" x14ac:dyDescent="0.3">
      <c r="A1050">
        <v>4006</v>
      </c>
      <c r="B1050" t="s">
        <v>2</v>
      </c>
      <c r="C1050">
        <v>28</v>
      </c>
      <c r="D1050" t="s">
        <v>1240</v>
      </c>
      <c r="E1050" t="s">
        <v>7</v>
      </c>
      <c r="F1050" t="s">
        <v>1242</v>
      </c>
      <c r="G1050">
        <f>VLOOKUP($A1050,Metadata!A$2:E$110,4,FALSE)</f>
        <v>8</v>
      </c>
      <c r="H1050" t="str">
        <f>VLOOKUP($A1050,Metadata!A$2:E$110,2,FALSE)</f>
        <v>Male</v>
      </c>
      <c r="I1050" t="str">
        <f>VLOOKUP($A1050,Metadata!A$2:E$110,5,FALSE)</f>
        <v>CD</v>
      </c>
      <c r="J1050" t="str">
        <f>VLOOKUP($A1050,Metadata!A$2:E$110,3,FALSE)</f>
        <v>White</v>
      </c>
    </row>
    <row r="1051" spans="1:10" x14ac:dyDescent="0.3">
      <c r="A1051">
        <v>4006</v>
      </c>
      <c r="B1051" t="s">
        <v>2</v>
      </c>
      <c r="C1051">
        <v>28</v>
      </c>
      <c r="D1051" t="s">
        <v>1240</v>
      </c>
      <c r="E1051" t="s">
        <v>7</v>
      </c>
      <c r="F1051" t="s">
        <v>1243</v>
      </c>
      <c r="G1051">
        <f>VLOOKUP($A1051,Metadata!A$2:E$110,4,FALSE)</f>
        <v>8</v>
      </c>
      <c r="H1051" t="str">
        <f>VLOOKUP($A1051,Metadata!A$2:E$110,2,FALSE)</f>
        <v>Male</v>
      </c>
      <c r="I1051" t="str">
        <f>VLOOKUP($A1051,Metadata!A$2:E$110,5,FALSE)</f>
        <v>CD</v>
      </c>
      <c r="J1051" t="str">
        <f>VLOOKUP($A1051,Metadata!A$2:E$110,3,FALSE)</f>
        <v>White</v>
      </c>
    </row>
    <row r="1052" spans="1:10" x14ac:dyDescent="0.3">
      <c r="A1052">
        <v>4006</v>
      </c>
      <c r="B1052" t="s">
        <v>2</v>
      </c>
      <c r="C1052">
        <v>28</v>
      </c>
      <c r="D1052" t="s">
        <v>1240</v>
      </c>
      <c r="E1052" t="s">
        <v>4</v>
      </c>
      <c r="F1052" t="s">
        <v>1244</v>
      </c>
      <c r="G1052">
        <f>VLOOKUP($A1052,Metadata!A$2:E$110,4,FALSE)</f>
        <v>8</v>
      </c>
      <c r="H1052" t="str">
        <f>VLOOKUP($A1052,Metadata!A$2:E$110,2,FALSE)</f>
        <v>Male</v>
      </c>
      <c r="I1052" t="str">
        <f>VLOOKUP($A1052,Metadata!A$2:E$110,5,FALSE)</f>
        <v>CD</v>
      </c>
      <c r="J1052" t="str">
        <f>VLOOKUP($A1052,Metadata!A$2:E$110,3,FALSE)</f>
        <v>White</v>
      </c>
    </row>
    <row r="1053" spans="1:10" x14ac:dyDescent="0.3">
      <c r="A1053">
        <v>4006</v>
      </c>
      <c r="B1053" t="s">
        <v>2</v>
      </c>
      <c r="C1053">
        <v>28</v>
      </c>
      <c r="D1053" t="s">
        <v>1240</v>
      </c>
      <c r="E1053" t="s">
        <v>1</v>
      </c>
      <c r="F1053" t="s">
        <v>1245</v>
      </c>
      <c r="G1053">
        <f>VLOOKUP($A1053,Metadata!A$2:E$110,4,FALSE)</f>
        <v>8</v>
      </c>
      <c r="H1053" t="str">
        <f>VLOOKUP($A1053,Metadata!A$2:E$110,2,FALSE)</f>
        <v>Male</v>
      </c>
      <c r="I1053" t="str">
        <f>VLOOKUP($A1053,Metadata!A$2:E$110,5,FALSE)</f>
        <v>CD</v>
      </c>
      <c r="J1053" t="str">
        <f>VLOOKUP($A1053,Metadata!A$2:E$110,3,FALSE)</f>
        <v>White</v>
      </c>
    </row>
    <row r="1054" spans="1:10" x14ac:dyDescent="0.3">
      <c r="A1054">
        <v>4006</v>
      </c>
      <c r="B1054" t="s">
        <v>2</v>
      </c>
      <c r="C1054">
        <v>28</v>
      </c>
      <c r="D1054" t="s">
        <v>1240</v>
      </c>
      <c r="E1054" t="s">
        <v>9</v>
      </c>
      <c r="F1054" t="s">
        <v>1246</v>
      </c>
      <c r="G1054">
        <f>VLOOKUP($A1054,Metadata!A$2:E$110,4,FALSE)</f>
        <v>8</v>
      </c>
      <c r="H1054" t="str">
        <f>VLOOKUP($A1054,Metadata!A$2:E$110,2,FALSE)</f>
        <v>Male</v>
      </c>
      <c r="I1054" t="str">
        <f>VLOOKUP($A1054,Metadata!A$2:E$110,5,FALSE)</f>
        <v>CD</v>
      </c>
      <c r="J1054" t="str">
        <f>VLOOKUP($A1054,Metadata!A$2:E$110,3,FALSE)</f>
        <v>White</v>
      </c>
    </row>
    <row r="1055" spans="1:10" x14ac:dyDescent="0.3">
      <c r="A1055">
        <v>4006</v>
      </c>
      <c r="B1055" t="s">
        <v>2</v>
      </c>
      <c r="C1055">
        <v>28</v>
      </c>
      <c r="D1055" t="s">
        <v>1240</v>
      </c>
      <c r="E1055" t="s">
        <v>4</v>
      </c>
      <c r="F1055" t="s">
        <v>1247</v>
      </c>
      <c r="G1055">
        <f>VLOOKUP($A1055,Metadata!A$2:E$110,4,FALSE)</f>
        <v>8</v>
      </c>
      <c r="H1055" t="str">
        <f>VLOOKUP($A1055,Metadata!A$2:E$110,2,FALSE)</f>
        <v>Male</v>
      </c>
      <c r="I1055" t="str">
        <f>VLOOKUP($A1055,Metadata!A$2:E$110,5,FALSE)</f>
        <v>CD</v>
      </c>
      <c r="J1055" t="str">
        <f>VLOOKUP($A1055,Metadata!A$2:E$110,3,FALSE)</f>
        <v>White</v>
      </c>
    </row>
    <row r="1056" spans="1:10" x14ac:dyDescent="0.3">
      <c r="A1056">
        <v>4006</v>
      </c>
      <c r="B1056" t="s">
        <v>2</v>
      </c>
      <c r="C1056">
        <v>11</v>
      </c>
      <c r="D1056" t="s">
        <v>1248</v>
      </c>
      <c r="E1056" t="s">
        <v>1</v>
      </c>
      <c r="F1056" t="s">
        <v>1249</v>
      </c>
      <c r="G1056">
        <f>VLOOKUP($A1056,Metadata!A$2:E$110,4,FALSE)</f>
        <v>8</v>
      </c>
      <c r="H1056" t="str">
        <f>VLOOKUP($A1056,Metadata!A$2:E$110,2,FALSE)</f>
        <v>Male</v>
      </c>
      <c r="I1056" t="str">
        <f>VLOOKUP($A1056,Metadata!A$2:E$110,5,FALSE)</f>
        <v>CD</v>
      </c>
      <c r="J1056" t="str">
        <f>VLOOKUP($A1056,Metadata!A$2:E$110,3,FALSE)</f>
        <v>White</v>
      </c>
    </row>
    <row r="1057" spans="1:10" x14ac:dyDescent="0.3">
      <c r="A1057">
        <v>4006</v>
      </c>
      <c r="B1057" t="s">
        <v>2</v>
      </c>
      <c r="C1057">
        <v>11</v>
      </c>
      <c r="D1057" t="s">
        <v>1248</v>
      </c>
      <c r="E1057" t="s">
        <v>7</v>
      </c>
      <c r="F1057" t="s">
        <v>1250</v>
      </c>
      <c r="G1057">
        <f>VLOOKUP($A1057,Metadata!A$2:E$110,4,FALSE)</f>
        <v>8</v>
      </c>
      <c r="H1057" t="str">
        <f>VLOOKUP($A1057,Metadata!A$2:E$110,2,FALSE)</f>
        <v>Male</v>
      </c>
      <c r="I1057" t="str">
        <f>VLOOKUP($A1057,Metadata!A$2:E$110,5,FALSE)</f>
        <v>CD</v>
      </c>
      <c r="J1057" t="str">
        <f>VLOOKUP($A1057,Metadata!A$2:E$110,3,FALSE)</f>
        <v>White</v>
      </c>
    </row>
    <row r="1058" spans="1:10" x14ac:dyDescent="0.3">
      <c r="A1058">
        <v>4006</v>
      </c>
      <c r="B1058" t="s">
        <v>2</v>
      </c>
      <c r="C1058">
        <v>11</v>
      </c>
      <c r="D1058" t="s">
        <v>1248</v>
      </c>
      <c r="E1058" t="s">
        <v>9</v>
      </c>
      <c r="F1058" t="s">
        <v>1251</v>
      </c>
      <c r="G1058">
        <f>VLOOKUP($A1058,Metadata!A$2:E$110,4,FALSE)</f>
        <v>8</v>
      </c>
      <c r="H1058" t="str">
        <f>VLOOKUP($A1058,Metadata!A$2:E$110,2,FALSE)</f>
        <v>Male</v>
      </c>
      <c r="I1058" t="str">
        <f>VLOOKUP($A1058,Metadata!A$2:E$110,5,FALSE)</f>
        <v>CD</v>
      </c>
      <c r="J1058" t="str">
        <f>VLOOKUP($A1058,Metadata!A$2:E$110,3,FALSE)</f>
        <v>White</v>
      </c>
    </row>
    <row r="1059" spans="1:10" x14ac:dyDescent="0.3">
      <c r="A1059">
        <v>4006</v>
      </c>
      <c r="B1059" t="s">
        <v>2</v>
      </c>
      <c r="C1059">
        <v>11</v>
      </c>
      <c r="D1059" t="s">
        <v>1248</v>
      </c>
      <c r="E1059" t="s">
        <v>4</v>
      </c>
      <c r="F1059" t="s">
        <v>1252</v>
      </c>
      <c r="G1059">
        <f>VLOOKUP($A1059,Metadata!A$2:E$110,4,FALSE)</f>
        <v>8</v>
      </c>
      <c r="H1059" t="str">
        <f>VLOOKUP($A1059,Metadata!A$2:E$110,2,FALSE)</f>
        <v>Male</v>
      </c>
      <c r="I1059" t="str">
        <f>VLOOKUP($A1059,Metadata!A$2:E$110,5,FALSE)</f>
        <v>CD</v>
      </c>
      <c r="J1059" t="str">
        <f>VLOOKUP($A1059,Metadata!A$2:E$110,3,FALSE)</f>
        <v>White</v>
      </c>
    </row>
    <row r="1060" spans="1:10" x14ac:dyDescent="0.3">
      <c r="A1060">
        <v>4006</v>
      </c>
      <c r="B1060" t="s">
        <v>2</v>
      </c>
      <c r="C1060">
        <v>11</v>
      </c>
      <c r="D1060" t="s">
        <v>1248</v>
      </c>
      <c r="E1060" t="s">
        <v>4</v>
      </c>
      <c r="F1060" t="s">
        <v>1253</v>
      </c>
      <c r="G1060">
        <f>VLOOKUP($A1060,Metadata!A$2:E$110,4,FALSE)</f>
        <v>8</v>
      </c>
      <c r="H1060" t="str">
        <f>VLOOKUP($A1060,Metadata!A$2:E$110,2,FALSE)</f>
        <v>Male</v>
      </c>
      <c r="I1060" t="str">
        <f>VLOOKUP($A1060,Metadata!A$2:E$110,5,FALSE)</f>
        <v>CD</v>
      </c>
      <c r="J1060" t="str">
        <f>VLOOKUP($A1060,Metadata!A$2:E$110,3,FALSE)</f>
        <v>White</v>
      </c>
    </row>
    <row r="1061" spans="1:10" x14ac:dyDescent="0.3">
      <c r="A1061">
        <v>4006</v>
      </c>
      <c r="B1061" t="s">
        <v>2</v>
      </c>
      <c r="C1061">
        <v>11</v>
      </c>
      <c r="D1061" t="s">
        <v>1248</v>
      </c>
      <c r="E1061" t="s">
        <v>9</v>
      </c>
      <c r="F1061" t="s">
        <v>1254</v>
      </c>
      <c r="G1061">
        <f>VLOOKUP($A1061,Metadata!A$2:E$110,4,FALSE)</f>
        <v>8</v>
      </c>
      <c r="H1061" t="str">
        <f>VLOOKUP($A1061,Metadata!A$2:E$110,2,FALSE)</f>
        <v>Male</v>
      </c>
      <c r="I1061" t="str">
        <f>VLOOKUP($A1061,Metadata!A$2:E$110,5,FALSE)</f>
        <v>CD</v>
      </c>
      <c r="J1061" t="str">
        <f>VLOOKUP($A1061,Metadata!A$2:E$110,3,FALSE)</f>
        <v>White</v>
      </c>
    </row>
    <row r="1062" spans="1:10" x14ac:dyDescent="0.3">
      <c r="A1062">
        <v>4006</v>
      </c>
      <c r="B1062" t="s">
        <v>2</v>
      </c>
      <c r="C1062">
        <v>11</v>
      </c>
      <c r="D1062" t="s">
        <v>1248</v>
      </c>
      <c r="E1062" t="s">
        <v>7</v>
      </c>
      <c r="F1062" t="s">
        <v>1255</v>
      </c>
      <c r="G1062">
        <f>VLOOKUP($A1062,Metadata!A$2:E$110,4,FALSE)</f>
        <v>8</v>
      </c>
      <c r="H1062" t="str">
        <f>VLOOKUP($A1062,Metadata!A$2:E$110,2,FALSE)</f>
        <v>Male</v>
      </c>
      <c r="I1062" t="str">
        <f>VLOOKUP($A1062,Metadata!A$2:E$110,5,FALSE)</f>
        <v>CD</v>
      </c>
      <c r="J1062" t="str">
        <f>VLOOKUP($A1062,Metadata!A$2:E$110,3,FALSE)</f>
        <v>White</v>
      </c>
    </row>
    <row r="1063" spans="1:10" x14ac:dyDescent="0.3">
      <c r="A1063">
        <v>4006</v>
      </c>
      <c r="B1063" t="s">
        <v>2</v>
      </c>
      <c r="C1063">
        <v>12</v>
      </c>
      <c r="D1063" t="s">
        <v>1256</v>
      </c>
      <c r="E1063" t="s">
        <v>1</v>
      </c>
      <c r="F1063" t="s">
        <v>1257</v>
      </c>
      <c r="G1063">
        <f>VLOOKUP($A1063,Metadata!A$2:E$110,4,FALSE)</f>
        <v>8</v>
      </c>
      <c r="H1063" t="str">
        <f>VLOOKUP($A1063,Metadata!A$2:E$110,2,FALSE)</f>
        <v>Male</v>
      </c>
      <c r="I1063" t="str">
        <f>VLOOKUP($A1063,Metadata!A$2:E$110,5,FALSE)</f>
        <v>CD</v>
      </c>
      <c r="J1063" t="str">
        <f>VLOOKUP($A1063,Metadata!A$2:E$110,3,FALSE)</f>
        <v>White</v>
      </c>
    </row>
    <row r="1064" spans="1:10" x14ac:dyDescent="0.3">
      <c r="A1064">
        <v>4006</v>
      </c>
      <c r="B1064" t="s">
        <v>2</v>
      </c>
      <c r="C1064">
        <v>12</v>
      </c>
      <c r="D1064" t="s">
        <v>1256</v>
      </c>
      <c r="E1064" t="s">
        <v>9</v>
      </c>
      <c r="F1064" t="s">
        <v>1258</v>
      </c>
      <c r="G1064">
        <f>VLOOKUP($A1064,Metadata!A$2:E$110,4,FALSE)</f>
        <v>8</v>
      </c>
      <c r="H1064" t="str">
        <f>VLOOKUP($A1064,Metadata!A$2:E$110,2,FALSE)</f>
        <v>Male</v>
      </c>
      <c r="I1064" t="str">
        <f>VLOOKUP($A1064,Metadata!A$2:E$110,5,FALSE)</f>
        <v>CD</v>
      </c>
      <c r="J1064" t="str">
        <f>VLOOKUP($A1064,Metadata!A$2:E$110,3,FALSE)</f>
        <v>White</v>
      </c>
    </row>
    <row r="1065" spans="1:10" x14ac:dyDescent="0.3">
      <c r="A1065">
        <v>4006</v>
      </c>
      <c r="B1065" t="s">
        <v>2</v>
      </c>
      <c r="C1065">
        <v>12</v>
      </c>
      <c r="D1065" t="s">
        <v>1256</v>
      </c>
      <c r="E1065" t="s">
        <v>4</v>
      </c>
      <c r="F1065" t="s">
        <v>1259</v>
      </c>
      <c r="G1065">
        <f>VLOOKUP($A1065,Metadata!A$2:E$110,4,FALSE)</f>
        <v>8</v>
      </c>
      <c r="H1065" t="str">
        <f>VLOOKUP($A1065,Metadata!A$2:E$110,2,FALSE)</f>
        <v>Male</v>
      </c>
      <c r="I1065" t="str">
        <f>VLOOKUP($A1065,Metadata!A$2:E$110,5,FALSE)</f>
        <v>CD</v>
      </c>
      <c r="J1065" t="str">
        <f>VLOOKUP($A1065,Metadata!A$2:E$110,3,FALSE)</f>
        <v>White</v>
      </c>
    </row>
    <row r="1066" spans="1:10" x14ac:dyDescent="0.3">
      <c r="A1066">
        <v>4006</v>
      </c>
      <c r="B1066" t="s">
        <v>2</v>
      </c>
      <c r="C1066">
        <v>12</v>
      </c>
      <c r="D1066" t="s">
        <v>1256</v>
      </c>
      <c r="E1066" t="s">
        <v>7</v>
      </c>
      <c r="F1066" t="s">
        <v>1260</v>
      </c>
      <c r="G1066">
        <f>VLOOKUP($A1066,Metadata!A$2:E$110,4,FALSE)</f>
        <v>8</v>
      </c>
      <c r="H1066" t="str">
        <f>VLOOKUP($A1066,Metadata!A$2:E$110,2,FALSE)</f>
        <v>Male</v>
      </c>
      <c r="I1066" t="str">
        <f>VLOOKUP($A1066,Metadata!A$2:E$110,5,FALSE)</f>
        <v>CD</v>
      </c>
      <c r="J1066" t="str">
        <f>VLOOKUP($A1066,Metadata!A$2:E$110,3,FALSE)</f>
        <v>White</v>
      </c>
    </row>
    <row r="1067" spans="1:10" x14ac:dyDescent="0.3">
      <c r="A1067">
        <v>4006</v>
      </c>
      <c r="B1067" t="s">
        <v>2</v>
      </c>
      <c r="C1067">
        <v>25</v>
      </c>
      <c r="D1067" t="s">
        <v>1261</v>
      </c>
      <c r="E1067" t="s">
        <v>4</v>
      </c>
      <c r="F1067" t="s">
        <v>1262</v>
      </c>
      <c r="G1067">
        <f>VLOOKUP($A1067,Metadata!A$2:E$110,4,FALSE)</f>
        <v>8</v>
      </c>
      <c r="H1067" t="str">
        <f>VLOOKUP($A1067,Metadata!A$2:E$110,2,FALSE)</f>
        <v>Male</v>
      </c>
      <c r="I1067" t="str">
        <f>VLOOKUP($A1067,Metadata!A$2:E$110,5,FALSE)</f>
        <v>CD</v>
      </c>
      <c r="J1067" t="str">
        <f>VLOOKUP($A1067,Metadata!A$2:E$110,3,FALSE)</f>
        <v>White</v>
      </c>
    </row>
    <row r="1068" spans="1:10" x14ac:dyDescent="0.3">
      <c r="A1068">
        <v>4006</v>
      </c>
      <c r="B1068" t="s">
        <v>2</v>
      </c>
      <c r="C1068">
        <v>25</v>
      </c>
      <c r="D1068" t="s">
        <v>1261</v>
      </c>
      <c r="E1068" t="s">
        <v>7</v>
      </c>
      <c r="F1068" t="s">
        <v>1263</v>
      </c>
      <c r="G1068">
        <f>VLOOKUP($A1068,Metadata!A$2:E$110,4,FALSE)</f>
        <v>8</v>
      </c>
      <c r="H1068" t="str">
        <f>VLOOKUP($A1068,Metadata!A$2:E$110,2,FALSE)</f>
        <v>Male</v>
      </c>
      <c r="I1068" t="str">
        <f>VLOOKUP($A1068,Metadata!A$2:E$110,5,FALSE)</f>
        <v>CD</v>
      </c>
      <c r="J1068" t="str">
        <f>VLOOKUP($A1068,Metadata!A$2:E$110,3,FALSE)</f>
        <v>White</v>
      </c>
    </row>
    <row r="1069" spans="1:10" x14ac:dyDescent="0.3">
      <c r="A1069">
        <v>4006</v>
      </c>
      <c r="B1069" t="s">
        <v>2</v>
      </c>
      <c r="C1069">
        <v>25</v>
      </c>
      <c r="D1069" t="s">
        <v>1261</v>
      </c>
      <c r="E1069" t="s">
        <v>1</v>
      </c>
      <c r="F1069" t="s">
        <v>1264</v>
      </c>
      <c r="G1069">
        <f>VLOOKUP($A1069,Metadata!A$2:E$110,4,FALSE)</f>
        <v>8</v>
      </c>
      <c r="H1069" t="str">
        <f>VLOOKUP($A1069,Metadata!A$2:E$110,2,FALSE)</f>
        <v>Male</v>
      </c>
      <c r="I1069" t="str">
        <f>VLOOKUP($A1069,Metadata!A$2:E$110,5,FALSE)</f>
        <v>CD</v>
      </c>
      <c r="J1069" t="str">
        <f>VLOOKUP($A1069,Metadata!A$2:E$110,3,FALSE)</f>
        <v>White</v>
      </c>
    </row>
    <row r="1070" spans="1:10" x14ac:dyDescent="0.3">
      <c r="A1070">
        <v>4006</v>
      </c>
      <c r="B1070" t="s">
        <v>2</v>
      </c>
      <c r="C1070">
        <v>25</v>
      </c>
      <c r="D1070" t="s">
        <v>1261</v>
      </c>
      <c r="E1070" t="s">
        <v>7</v>
      </c>
      <c r="F1070" t="s">
        <v>1265</v>
      </c>
      <c r="G1070">
        <f>VLOOKUP($A1070,Metadata!A$2:E$110,4,FALSE)</f>
        <v>8</v>
      </c>
      <c r="H1070" t="str">
        <f>VLOOKUP($A1070,Metadata!A$2:E$110,2,FALSE)</f>
        <v>Male</v>
      </c>
      <c r="I1070" t="str">
        <f>VLOOKUP($A1070,Metadata!A$2:E$110,5,FALSE)</f>
        <v>CD</v>
      </c>
      <c r="J1070" t="str">
        <f>VLOOKUP($A1070,Metadata!A$2:E$110,3,FALSE)</f>
        <v>White</v>
      </c>
    </row>
    <row r="1071" spans="1:10" x14ac:dyDescent="0.3">
      <c r="A1071">
        <v>4006</v>
      </c>
      <c r="B1071" t="s">
        <v>2</v>
      </c>
      <c r="C1071">
        <v>25</v>
      </c>
      <c r="D1071" t="s">
        <v>1261</v>
      </c>
      <c r="E1071" t="s">
        <v>9</v>
      </c>
      <c r="F1071" t="s">
        <v>1266</v>
      </c>
      <c r="G1071">
        <f>VLOOKUP($A1071,Metadata!A$2:E$110,4,FALSE)</f>
        <v>8</v>
      </c>
      <c r="H1071" t="str">
        <f>VLOOKUP($A1071,Metadata!A$2:E$110,2,FALSE)</f>
        <v>Male</v>
      </c>
      <c r="I1071" t="str">
        <f>VLOOKUP($A1071,Metadata!A$2:E$110,5,FALSE)</f>
        <v>CD</v>
      </c>
      <c r="J1071" t="str">
        <f>VLOOKUP($A1071,Metadata!A$2:E$110,3,FALSE)</f>
        <v>White</v>
      </c>
    </row>
    <row r="1072" spans="1:10" x14ac:dyDescent="0.3">
      <c r="A1072">
        <v>4006</v>
      </c>
      <c r="B1072" t="s">
        <v>2</v>
      </c>
      <c r="C1072">
        <v>25</v>
      </c>
      <c r="D1072" t="s">
        <v>1261</v>
      </c>
      <c r="E1072" t="s">
        <v>9</v>
      </c>
      <c r="F1072" t="s">
        <v>1267</v>
      </c>
      <c r="G1072">
        <f>VLOOKUP($A1072,Metadata!A$2:E$110,4,FALSE)</f>
        <v>8</v>
      </c>
      <c r="H1072" t="str">
        <f>VLOOKUP($A1072,Metadata!A$2:E$110,2,FALSE)</f>
        <v>Male</v>
      </c>
      <c r="I1072" t="str">
        <f>VLOOKUP($A1072,Metadata!A$2:E$110,5,FALSE)</f>
        <v>CD</v>
      </c>
      <c r="J1072" t="str">
        <f>VLOOKUP($A1072,Metadata!A$2:E$110,3,FALSE)</f>
        <v>White</v>
      </c>
    </row>
    <row r="1073" spans="1:10" x14ac:dyDescent="0.3">
      <c r="A1073">
        <v>4006</v>
      </c>
      <c r="B1073" t="s">
        <v>2</v>
      </c>
      <c r="C1073">
        <v>25</v>
      </c>
      <c r="D1073" t="s">
        <v>1261</v>
      </c>
      <c r="E1073" t="s">
        <v>4</v>
      </c>
      <c r="F1073" t="s">
        <v>1268</v>
      </c>
      <c r="G1073">
        <f>VLOOKUP($A1073,Metadata!A$2:E$110,4,FALSE)</f>
        <v>8</v>
      </c>
      <c r="H1073" t="str">
        <f>VLOOKUP($A1073,Metadata!A$2:E$110,2,FALSE)</f>
        <v>Male</v>
      </c>
      <c r="I1073" t="str">
        <f>VLOOKUP($A1073,Metadata!A$2:E$110,5,FALSE)</f>
        <v>CD</v>
      </c>
      <c r="J1073" t="str">
        <f>VLOOKUP($A1073,Metadata!A$2:E$110,3,FALSE)</f>
        <v>White</v>
      </c>
    </row>
    <row r="1074" spans="1:10" x14ac:dyDescent="0.3">
      <c r="A1074">
        <v>4006</v>
      </c>
      <c r="B1074" t="s">
        <v>2</v>
      </c>
      <c r="C1074">
        <v>19</v>
      </c>
      <c r="D1074" t="s">
        <v>1269</v>
      </c>
      <c r="E1074" t="s">
        <v>7</v>
      </c>
      <c r="F1074" t="s">
        <v>1270</v>
      </c>
      <c r="G1074">
        <f>VLOOKUP($A1074,Metadata!A$2:E$110,4,FALSE)</f>
        <v>8</v>
      </c>
      <c r="H1074" t="str">
        <f>VLOOKUP($A1074,Metadata!A$2:E$110,2,FALSE)</f>
        <v>Male</v>
      </c>
      <c r="I1074" t="str">
        <f>VLOOKUP($A1074,Metadata!A$2:E$110,5,FALSE)</f>
        <v>CD</v>
      </c>
      <c r="J1074" t="str">
        <f>VLOOKUP($A1074,Metadata!A$2:E$110,3,FALSE)</f>
        <v>White</v>
      </c>
    </row>
    <row r="1075" spans="1:10" x14ac:dyDescent="0.3">
      <c r="A1075">
        <v>4006</v>
      </c>
      <c r="B1075" t="s">
        <v>2</v>
      </c>
      <c r="C1075">
        <v>19</v>
      </c>
      <c r="D1075" t="s">
        <v>1269</v>
      </c>
      <c r="E1075" t="s">
        <v>4</v>
      </c>
      <c r="F1075" t="s">
        <v>1271</v>
      </c>
      <c r="G1075">
        <f>VLOOKUP($A1075,Metadata!A$2:E$110,4,FALSE)</f>
        <v>8</v>
      </c>
      <c r="H1075" t="str">
        <f>VLOOKUP($A1075,Metadata!A$2:E$110,2,FALSE)</f>
        <v>Male</v>
      </c>
      <c r="I1075" t="str">
        <f>VLOOKUP($A1075,Metadata!A$2:E$110,5,FALSE)</f>
        <v>CD</v>
      </c>
      <c r="J1075" t="str">
        <f>VLOOKUP($A1075,Metadata!A$2:E$110,3,FALSE)</f>
        <v>White</v>
      </c>
    </row>
    <row r="1076" spans="1:10" x14ac:dyDescent="0.3">
      <c r="A1076">
        <v>4006</v>
      </c>
      <c r="B1076" t="s">
        <v>2</v>
      </c>
      <c r="C1076">
        <v>19</v>
      </c>
      <c r="D1076" t="s">
        <v>1269</v>
      </c>
      <c r="E1076" t="s">
        <v>7</v>
      </c>
      <c r="F1076" t="s">
        <v>1272</v>
      </c>
      <c r="G1076">
        <f>VLOOKUP($A1076,Metadata!A$2:E$110,4,FALSE)</f>
        <v>8</v>
      </c>
      <c r="H1076" t="str">
        <f>VLOOKUP($A1076,Metadata!A$2:E$110,2,FALSE)</f>
        <v>Male</v>
      </c>
      <c r="I1076" t="str">
        <f>VLOOKUP($A1076,Metadata!A$2:E$110,5,FALSE)</f>
        <v>CD</v>
      </c>
      <c r="J1076" t="str">
        <f>VLOOKUP($A1076,Metadata!A$2:E$110,3,FALSE)</f>
        <v>White</v>
      </c>
    </row>
    <row r="1077" spans="1:10" x14ac:dyDescent="0.3">
      <c r="A1077">
        <v>4006</v>
      </c>
      <c r="B1077" t="s">
        <v>2</v>
      </c>
      <c r="C1077">
        <v>19</v>
      </c>
      <c r="D1077" t="s">
        <v>1269</v>
      </c>
      <c r="E1077" t="s">
        <v>9</v>
      </c>
      <c r="F1077" t="s">
        <v>1273</v>
      </c>
      <c r="G1077">
        <f>VLOOKUP($A1077,Metadata!A$2:E$110,4,FALSE)</f>
        <v>8</v>
      </c>
      <c r="H1077" t="str">
        <f>VLOOKUP($A1077,Metadata!A$2:E$110,2,FALSE)</f>
        <v>Male</v>
      </c>
      <c r="I1077" t="str">
        <f>VLOOKUP($A1077,Metadata!A$2:E$110,5,FALSE)</f>
        <v>CD</v>
      </c>
      <c r="J1077" t="str">
        <f>VLOOKUP($A1077,Metadata!A$2:E$110,3,FALSE)</f>
        <v>White</v>
      </c>
    </row>
    <row r="1078" spans="1:10" x14ac:dyDescent="0.3">
      <c r="A1078">
        <v>4006</v>
      </c>
      <c r="B1078" t="s">
        <v>2</v>
      </c>
      <c r="C1078">
        <v>19</v>
      </c>
      <c r="D1078" t="s">
        <v>1269</v>
      </c>
      <c r="E1078" t="s">
        <v>9</v>
      </c>
      <c r="F1078" t="s">
        <v>1274</v>
      </c>
      <c r="G1078">
        <f>VLOOKUP($A1078,Metadata!A$2:E$110,4,FALSE)</f>
        <v>8</v>
      </c>
      <c r="H1078" t="str">
        <f>VLOOKUP($A1078,Metadata!A$2:E$110,2,FALSE)</f>
        <v>Male</v>
      </c>
      <c r="I1078" t="str">
        <f>VLOOKUP($A1078,Metadata!A$2:E$110,5,FALSE)</f>
        <v>CD</v>
      </c>
      <c r="J1078" t="str">
        <f>VLOOKUP($A1078,Metadata!A$2:E$110,3,FALSE)</f>
        <v>White</v>
      </c>
    </row>
    <row r="1079" spans="1:10" x14ac:dyDescent="0.3">
      <c r="A1079">
        <v>4006</v>
      </c>
      <c r="B1079" t="s">
        <v>2</v>
      </c>
      <c r="C1079">
        <v>19</v>
      </c>
      <c r="D1079" t="s">
        <v>1269</v>
      </c>
      <c r="E1079" t="s">
        <v>4</v>
      </c>
      <c r="F1079" t="s">
        <v>1275</v>
      </c>
      <c r="G1079">
        <f>VLOOKUP($A1079,Metadata!A$2:E$110,4,FALSE)</f>
        <v>8</v>
      </c>
      <c r="H1079" t="str">
        <f>VLOOKUP($A1079,Metadata!A$2:E$110,2,FALSE)</f>
        <v>Male</v>
      </c>
      <c r="I1079" t="str">
        <f>VLOOKUP($A1079,Metadata!A$2:E$110,5,FALSE)</f>
        <v>CD</v>
      </c>
      <c r="J1079" t="str">
        <f>VLOOKUP($A1079,Metadata!A$2:E$110,3,FALSE)</f>
        <v>White</v>
      </c>
    </row>
    <row r="1080" spans="1:10" x14ac:dyDescent="0.3">
      <c r="A1080">
        <v>4006</v>
      </c>
      <c r="B1080" t="s">
        <v>2</v>
      </c>
      <c r="C1080">
        <v>19</v>
      </c>
      <c r="D1080" t="s">
        <v>1269</v>
      </c>
      <c r="E1080" t="s">
        <v>1</v>
      </c>
      <c r="F1080" t="s">
        <v>1276</v>
      </c>
      <c r="G1080">
        <f>VLOOKUP($A1080,Metadata!A$2:E$110,4,FALSE)</f>
        <v>8</v>
      </c>
      <c r="H1080" t="str">
        <f>VLOOKUP($A1080,Metadata!A$2:E$110,2,FALSE)</f>
        <v>Male</v>
      </c>
      <c r="I1080" t="str">
        <f>VLOOKUP($A1080,Metadata!A$2:E$110,5,FALSE)</f>
        <v>CD</v>
      </c>
      <c r="J1080" t="str">
        <f>VLOOKUP($A1080,Metadata!A$2:E$110,3,FALSE)</f>
        <v>White</v>
      </c>
    </row>
    <row r="1081" spans="1:10" x14ac:dyDescent="0.3">
      <c r="A1081">
        <v>4006</v>
      </c>
      <c r="B1081" t="s">
        <v>2</v>
      </c>
      <c r="C1081">
        <v>27</v>
      </c>
      <c r="D1081" t="s">
        <v>1277</v>
      </c>
      <c r="E1081" t="s">
        <v>7</v>
      </c>
      <c r="F1081" t="s">
        <v>1278</v>
      </c>
      <c r="G1081">
        <f>VLOOKUP($A1081,Metadata!A$2:E$110,4,FALSE)</f>
        <v>8</v>
      </c>
      <c r="H1081" t="str">
        <f>VLOOKUP($A1081,Metadata!A$2:E$110,2,FALSE)</f>
        <v>Male</v>
      </c>
      <c r="I1081" t="str">
        <f>VLOOKUP($A1081,Metadata!A$2:E$110,5,FALSE)</f>
        <v>CD</v>
      </c>
      <c r="J1081" t="str">
        <f>VLOOKUP($A1081,Metadata!A$2:E$110,3,FALSE)</f>
        <v>White</v>
      </c>
    </row>
    <row r="1082" spans="1:10" x14ac:dyDescent="0.3">
      <c r="A1082">
        <v>4006</v>
      </c>
      <c r="B1082" t="s">
        <v>2</v>
      </c>
      <c r="C1082">
        <v>27</v>
      </c>
      <c r="D1082" t="s">
        <v>1277</v>
      </c>
      <c r="E1082" t="s">
        <v>7</v>
      </c>
      <c r="F1082" t="s">
        <v>1279</v>
      </c>
      <c r="G1082">
        <f>VLOOKUP($A1082,Metadata!A$2:E$110,4,FALSE)</f>
        <v>8</v>
      </c>
      <c r="H1082" t="str">
        <f>VLOOKUP($A1082,Metadata!A$2:E$110,2,FALSE)</f>
        <v>Male</v>
      </c>
      <c r="I1082" t="str">
        <f>VLOOKUP($A1082,Metadata!A$2:E$110,5,FALSE)</f>
        <v>CD</v>
      </c>
      <c r="J1082" t="str">
        <f>VLOOKUP($A1082,Metadata!A$2:E$110,3,FALSE)</f>
        <v>White</v>
      </c>
    </row>
    <row r="1083" spans="1:10" x14ac:dyDescent="0.3">
      <c r="A1083">
        <v>4006</v>
      </c>
      <c r="B1083" t="s">
        <v>2</v>
      </c>
      <c r="C1083">
        <v>27</v>
      </c>
      <c r="D1083" t="s">
        <v>1277</v>
      </c>
      <c r="E1083" t="s">
        <v>1</v>
      </c>
      <c r="F1083" t="s">
        <v>1280</v>
      </c>
      <c r="G1083">
        <f>VLOOKUP($A1083,Metadata!A$2:E$110,4,FALSE)</f>
        <v>8</v>
      </c>
      <c r="H1083" t="str">
        <f>VLOOKUP($A1083,Metadata!A$2:E$110,2,FALSE)</f>
        <v>Male</v>
      </c>
      <c r="I1083" t="str">
        <f>VLOOKUP($A1083,Metadata!A$2:E$110,5,FALSE)</f>
        <v>CD</v>
      </c>
      <c r="J1083" t="str">
        <f>VLOOKUP($A1083,Metadata!A$2:E$110,3,FALSE)</f>
        <v>White</v>
      </c>
    </row>
    <row r="1084" spans="1:10" x14ac:dyDescent="0.3">
      <c r="A1084">
        <v>4006</v>
      </c>
      <c r="B1084" t="s">
        <v>2</v>
      </c>
      <c r="C1084">
        <v>27</v>
      </c>
      <c r="D1084" t="s">
        <v>1277</v>
      </c>
      <c r="E1084" t="s">
        <v>4</v>
      </c>
      <c r="F1084" t="s">
        <v>1281</v>
      </c>
      <c r="G1084">
        <f>VLOOKUP($A1084,Metadata!A$2:E$110,4,FALSE)</f>
        <v>8</v>
      </c>
      <c r="H1084" t="str">
        <f>VLOOKUP($A1084,Metadata!A$2:E$110,2,FALSE)</f>
        <v>Male</v>
      </c>
      <c r="I1084" t="str">
        <f>VLOOKUP($A1084,Metadata!A$2:E$110,5,FALSE)</f>
        <v>CD</v>
      </c>
      <c r="J1084" t="str">
        <f>VLOOKUP($A1084,Metadata!A$2:E$110,3,FALSE)</f>
        <v>White</v>
      </c>
    </row>
    <row r="1085" spans="1:10" x14ac:dyDescent="0.3">
      <c r="A1085">
        <v>4006</v>
      </c>
      <c r="B1085" t="s">
        <v>2</v>
      </c>
      <c r="C1085">
        <v>27</v>
      </c>
      <c r="D1085" t="s">
        <v>1277</v>
      </c>
      <c r="E1085" t="s">
        <v>9</v>
      </c>
      <c r="F1085" t="s">
        <v>1282</v>
      </c>
      <c r="G1085">
        <f>VLOOKUP($A1085,Metadata!A$2:E$110,4,FALSE)</f>
        <v>8</v>
      </c>
      <c r="H1085" t="str">
        <f>VLOOKUP($A1085,Metadata!A$2:E$110,2,FALSE)</f>
        <v>Male</v>
      </c>
      <c r="I1085" t="str">
        <f>VLOOKUP($A1085,Metadata!A$2:E$110,5,FALSE)</f>
        <v>CD</v>
      </c>
      <c r="J1085" t="str">
        <f>VLOOKUP($A1085,Metadata!A$2:E$110,3,FALSE)</f>
        <v>White</v>
      </c>
    </row>
    <row r="1086" spans="1:10" x14ac:dyDescent="0.3">
      <c r="A1086">
        <v>4006</v>
      </c>
      <c r="B1086" t="s">
        <v>2</v>
      </c>
      <c r="C1086">
        <v>27</v>
      </c>
      <c r="D1086" t="s">
        <v>1277</v>
      </c>
      <c r="E1086" t="s">
        <v>9</v>
      </c>
      <c r="F1086" t="s">
        <v>1283</v>
      </c>
      <c r="G1086">
        <f>VLOOKUP($A1086,Metadata!A$2:E$110,4,FALSE)</f>
        <v>8</v>
      </c>
      <c r="H1086" t="str">
        <f>VLOOKUP($A1086,Metadata!A$2:E$110,2,FALSE)</f>
        <v>Male</v>
      </c>
      <c r="I1086" t="str">
        <f>VLOOKUP($A1086,Metadata!A$2:E$110,5,FALSE)</f>
        <v>CD</v>
      </c>
      <c r="J1086" t="str">
        <f>VLOOKUP($A1086,Metadata!A$2:E$110,3,FALSE)</f>
        <v>White</v>
      </c>
    </row>
    <row r="1087" spans="1:10" x14ac:dyDescent="0.3">
      <c r="A1087">
        <v>4006</v>
      </c>
      <c r="B1087" t="s">
        <v>2</v>
      </c>
      <c r="C1087">
        <v>27</v>
      </c>
      <c r="D1087" t="s">
        <v>1277</v>
      </c>
      <c r="E1087" t="s">
        <v>4</v>
      </c>
      <c r="F1087" t="s">
        <v>1284</v>
      </c>
      <c r="G1087">
        <f>VLOOKUP($A1087,Metadata!A$2:E$110,4,FALSE)</f>
        <v>8</v>
      </c>
      <c r="H1087" t="str">
        <f>VLOOKUP($A1087,Metadata!A$2:E$110,2,FALSE)</f>
        <v>Male</v>
      </c>
      <c r="I1087" t="str">
        <f>VLOOKUP($A1087,Metadata!A$2:E$110,5,FALSE)</f>
        <v>CD</v>
      </c>
      <c r="J1087" t="str">
        <f>VLOOKUP($A1087,Metadata!A$2:E$110,3,FALSE)</f>
        <v>White</v>
      </c>
    </row>
    <row r="1088" spans="1:10" x14ac:dyDescent="0.3">
      <c r="A1088">
        <v>4006</v>
      </c>
      <c r="B1088" t="s">
        <v>2</v>
      </c>
      <c r="C1088">
        <v>30</v>
      </c>
      <c r="D1088" t="s">
        <v>1285</v>
      </c>
      <c r="E1088" t="s">
        <v>1</v>
      </c>
      <c r="F1088" t="s">
        <v>1286</v>
      </c>
      <c r="G1088">
        <f>VLOOKUP($A1088,Metadata!A$2:E$110,4,FALSE)</f>
        <v>8</v>
      </c>
      <c r="H1088" t="str">
        <f>VLOOKUP($A1088,Metadata!A$2:E$110,2,FALSE)</f>
        <v>Male</v>
      </c>
      <c r="I1088" t="str">
        <f>VLOOKUP($A1088,Metadata!A$2:E$110,5,FALSE)</f>
        <v>CD</v>
      </c>
      <c r="J1088" t="str">
        <f>VLOOKUP($A1088,Metadata!A$2:E$110,3,FALSE)</f>
        <v>White</v>
      </c>
    </row>
    <row r="1089" spans="1:10" x14ac:dyDescent="0.3">
      <c r="A1089">
        <v>4006</v>
      </c>
      <c r="B1089" t="s">
        <v>2</v>
      </c>
      <c r="C1089">
        <v>30</v>
      </c>
      <c r="D1089" t="s">
        <v>1285</v>
      </c>
      <c r="E1089" t="s">
        <v>4</v>
      </c>
      <c r="F1089" t="s">
        <v>1287</v>
      </c>
      <c r="G1089">
        <f>VLOOKUP($A1089,Metadata!A$2:E$110,4,FALSE)</f>
        <v>8</v>
      </c>
      <c r="H1089" t="str">
        <f>VLOOKUP($A1089,Metadata!A$2:E$110,2,FALSE)</f>
        <v>Male</v>
      </c>
      <c r="I1089" t="str">
        <f>VLOOKUP($A1089,Metadata!A$2:E$110,5,FALSE)</f>
        <v>CD</v>
      </c>
      <c r="J1089" t="str">
        <f>VLOOKUP($A1089,Metadata!A$2:E$110,3,FALSE)</f>
        <v>White</v>
      </c>
    </row>
    <row r="1090" spans="1:10" x14ac:dyDescent="0.3">
      <c r="A1090">
        <v>4006</v>
      </c>
      <c r="B1090" t="s">
        <v>2</v>
      </c>
      <c r="C1090">
        <v>30</v>
      </c>
      <c r="D1090" t="s">
        <v>1285</v>
      </c>
      <c r="E1090" t="s">
        <v>7</v>
      </c>
      <c r="F1090" t="s">
        <v>1288</v>
      </c>
      <c r="G1090">
        <f>VLOOKUP($A1090,Metadata!A$2:E$110,4,FALSE)</f>
        <v>8</v>
      </c>
      <c r="H1090" t="str">
        <f>VLOOKUP($A1090,Metadata!A$2:E$110,2,FALSE)</f>
        <v>Male</v>
      </c>
      <c r="I1090" t="str">
        <f>VLOOKUP($A1090,Metadata!A$2:E$110,5,FALSE)</f>
        <v>CD</v>
      </c>
      <c r="J1090" t="str">
        <f>VLOOKUP($A1090,Metadata!A$2:E$110,3,FALSE)</f>
        <v>White</v>
      </c>
    </row>
    <row r="1091" spans="1:10" x14ac:dyDescent="0.3">
      <c r="A1091">
        <v>4006</v>
      </c>
      <c r="B1091" t="s">
        <v>2</v>
      </c>
      <c r="C1091">
        <v>30</v>
      </c>
      <c r="D1091" t="s">
        <v>1285</v>
      </c>
      <c r="E1091" t="s">
        <v>9</v>
      </c>
      <c r="F1091" t="s">
        <v>1289</v>
      </c>
      <c r="G1091">
        <f>VLOOKUP($A1091,Metadata!A$2:E$110,4,FALSE)</f>
        <v>8</v>
      </c>
      <c r="H1091" t="str">
        <f>VLOOKUP($A1091,Metadata!A$2:E$110,2,FALSE)</f>
        <v>Male</v>
      </c>
      <c r="I1091" t="str">
        <f>VLOOKUP($A1091,Metadata!A$2:E$110,5,FALSE)</f>
        <v>CD</v>
      </c>
      <c r="J1091" t="str">
        <f>VLOOKUP($A1091,Metadata!A$2:E$110,3,FALSE)</f>
        <v>White</v>
      </c>
    </row>
    <row r="1092" spans="1:10" x14ac:dyDescent="0.3">
      <c r="A1092">
        <v>4006</v>
      </c>
      <c r="B1092" t="s">
        <v>2</v>
      </c>
      <c r="C1092">
        <v>30</v>
      </c>
      <c r="D1092" t="s">
        <v>1285</v>
      </c>
      <c r="E1092" t="s">
        <v>7</v>
      </c>
      <c r="F1092" t="s">
        <v>1290</v>
      </c>
      <c r="G1092">
        <f>VLOOKUP($A1092,Metadata!A$2:E$110,4,FALSE)</f>
        <v>8</v>
      </c>
      <c r="H1092" t="str">
        <f>VLOOKUP($A1092,Metadata!A$2:E$110,2,FALSE)</f>
        <v>Male</v>
      </c>
      <c r="I1092" t="str">
        <f>VLOOKUP($A1092,Metadata!A$2:E$110,5,FALSE)</f>
        <v>CD</v>
      </c>
      <c r="J1092" t="str">
        <f>VLOOKUP($A1092,Metadata!A$2:E$110,3,FALSE)</f>
        <v>White</v>
      </c>
    </row>
    <row r="1093" spans="1:10" x14ac:dyDescent="0.3">
      <c r="A1093">
        <v>4006</v>
      </c>
      <c r="B1093" t="s">
        <v>2</v>
      </c>
      <c r="C1093">
        <v>30</v>
      </c>
      <c r="D1093" t="s">
        <v>1285</v>
      </c>
      <c r="E1093" t="s">
        <v>9</v>
      </c>
      <c r="F1093" t="s">
        <v>1291</v>
      </c>
      <c r="G1093">
        <f>VLOOKUP($A1093,Metadata!A$2:E$110,4,FALSE)</f>
        <v>8</v>
      </c>
      <c r="H1093" t="str">
        <f>VLOOKUP($A1093,Metadata!A$2:E$110,2,FALSE)</f>
        <v>Male</v>
      </c>
      <c r="I1093" t="str">
        <f>VLOOKUP($A1093,Metadata!A$2:E$110,5,FALSE)</f>
        <v>CD</v>
      </c>
      <c r="J1093" t="str">
        <f>VLOOKUP($A1093,Metadata!A$2:E$110,3,FALSE)</f>
        <v>White</v>
      </c>
    </row>
    <row r="1094" spans="1:10" x14ac:dyDescent="0.3">
      <c r="A1094">
        <v>4006</v>
      </c>
      <c r="B1094" t="s">
        <v>2</v>
      </c>
      <c r="C1094">
        <v>30</v>
      </c>
      <c r="D1094" t="s">
        <v>1285</v>
      </c>
      <c r="E1094" t="s">
        <v>4</v>
      </c>
      <c r="F1094" t="s">
        <v>1292</v>
      </c>
      <c r="G1094">
        <f>VLOOKUP($A1094,Metadata!A$2:E$110,4,FALSE)</f>
        <v>8</v>
      </c>
      <c r="H1094" t="str">
        <f>VLOOKUP($A1094,Metadata!A$2:E$110,2,FALSE)</f>
        <v>Male</v>
      </c>
      <c r="I1094" t="str">
        <f>VLOOKUP($A1094,Metadata!A$2:E$110,5,FALSE)</f>
        <v>CD</v>
      </c>
      <c r="J1094" t="str">
        <f>VLOOKUP($A1094,Metadata!A$2:E$110,3,FALSE)</f>
        <v>White</v>
      </c>
    </row>
    <row r="1095" spans="1:10" x14ac:dyDescent="0.3">
      <c r="A1095">
        <v>4006</v>
      </c>
      <c r="B1095" t="s">
        <v>2</v>
      </c>
      <c r="C1095">
        <v>14</v>
      </c>
      <c r="D1095" t="s">
        <v>1293</v>
      </c>
      <c r="E1095" t="s">
        <v>7</v>
      </c>
      <c r="F1095" t="s">
        <v>1294</v>
      </c>
      <c r="G1095">
        <f>VLOOKUP($A1095,Metadata!A$2:E$110,4,FALSE)</f>
        <v>8</v>
      </c>
      <c r="H1095" t="str">
        <f>VLOOKUP($A1095,Metadata!A$2:E$110,2,FALSE)</f>
        <v>Male</v>
      </c>
      <c r="I1095" t="str">
        <f>VLOOKUP($A1095,Metadata!A$2:E$110,5,FALSE)</f>
        <v>CD</v>
      </c>
      <c r="J1095" t="str">
        <f>VLOOKUP($A1095,Metadata!A$2:E$110,3,FALSE)</f>
        <v>White</v>
      </c>
    </row>
    <row r="1096" spans="1:10" x14ac:dyDescent="0.3">
      <c r="A1096">
        <v>4006</v>
      </c>
      <c r="B1096" t="s">
        <v>2</v>
      </c>
      <c r="C1096">
        <v>14</v>
      </c>
      <c r="D1096" t="s">
        <v>1293</v>
      </c>
      <c r="E1096" t="s">
        <v>7</v>
      </c>
      <c r="F1096" t="s">
        <v>1295</v>
      </c>
      <c r="G1096">
        <f>VLOOKUP($A1096,Metadata!A$2:E$110,4,FALSE)</f>
        <v>8</v>
      </c>
      <c r="H1096" t="str">
        <f>VLOOKUP($A1096,Metadata!A$2:E$110,2,FALSE)</f>
        <v>Male</v>
      </c>
      <c r="I1096" t="str">
        <f>VLOOKUP($A1096,Metadata!A$2:E$110,5,FALSE)</f>
        <v>CD</v>
      </c>
      <c r="J1096" t="str">
        <f>VLOOKUP($A1096,Metadata!A$2:E$110,3,FALSE)</f>
        <v>White</v>
      </c>
    </row>
    <row r="1097" spans="1:10" x14ac:dyDescent="0.3">
      <c r="A1097">
        <v>4006</v>
      </c>
      <c r="B1097" t="s">
        <v>2</v>
      </c>
      <c r="C1097">
        <v>14</v>
      </c>
      <c r="D1097" t="s">
        <v>1293</v>
      </c>
      <c r="E1097" t="s">
        <v>9</v>
      </c>
      <c r="F1097" t="s">
        <v>1296</v>
      </c>
      <c r="G1097">
        <f>VLOOKUP($A1097,Metadata!A$2:E$110,4,FALSE)</f>
        <v>8</v>
      </c>
      <c r="H1097" t="str">
        <f>VLOOKUP($A1097,Metadata!A$2:E$110,2,FALSE)</f>
        <v>Male</v>
      </c>
      <c r="I1097" t="str">
        <f>VLOOKUP($A1097,Metadata!A$2:E$110,5,FALSE)</f>
        <v>CD</v>
      </c>
      <c r="J1097" t="str">
        <f>VLOOKUP($A1097,Metadata!A$2:E$110,3,FALSE)</f>
        <v>White</v>
      </c>
    </row>
    <row r="1098" spans="1:10" x14ac:dyDescent="0.3">
      <c r="A1098">
        <v>4006</v>
      </c>
      <c r="B1098" t="s">
        <v>2</v>
      </c>
      <c r="C1098">
        <v>14</v>
      </c>
      <c r="D1098" t="s">
        <v>1293</v>
      </c>
      <c r="E1098" t="s">
        <v>1</v>
      </c>
      <c r="F1098" t="s">
        <v>1297</v>
      </c>
      <c r="G1098">
        <f>VLOOKUP($A1098,Metadata!A$2:E$110,4,FALSE)</f>
        <v>8</v>
      </c>
      <c r="H1098" t="str">
        <f>VLOOKUP($A1098,Metadata!A$2:E$110,2,FALSE)</f>
        <v>Male</v>
      </c>
      <c r="I1098" t="str">
        <f>VLOOKUP($A1098,Metadata!A$2:E$110,5,FALSE)</f>
        <v>CD</v>
      </c>
      <c r="J1098" t="str">
        <f>VLOOKUP($A1098,Metadata!A$2:E$110,3,FALSE)</f>
        <v>White</v>
      </c>
    </row>
    <row r="1099" spans="1:10" x14ac:dyDescent="0.3">
      <c r="A1099">
        <v>4006</v>
      </c>
      <c r="B1099" t="s">
        <v>2</v>
      </c>
      <c r="C1099">
        <v>14</v>
      </c>
      <c r="D1099" t="s">
        <v>1293</v>
      </c>
      <c r="E1099" t="s">
        <v>4</v>
      </c>
      <c r="F1099" t="s">
        <v>1298</v>
      </c>
      <c r="G1099">
        <f>VLOOKUP($A1099,Metadata!A$2:E$110,4,FALSE)</f>
        <v>8</v>
      </c>
      <c r="H1099" t="str">
        <f>VLOOKUP($A1099,Metadata!A$2:E$110,2,FALSE)</f>
        <v>Male</v>
      </c>
      <c r="I1099" t="str">
        <f>VLOOKUP($A1099,Metadata!A$2:E$110,5,FALSE)</f>
        <v>CD</v>
      </c>
      <c r="J1099" t="str">
        <f>VLOOKUP($A1099,Metadata!A$2:E$110,3,FALSE)</f>
        <v>White</v>
      </c>
    </row>
    <row r="1100" spans="1:10" x14ac:dyDescent="0.3">
      <c r="A1100">
        <v>4006</v>
      </c>
      <c r="B1100" t="s">
        <v>2</v>
      </c>
      <c r="C1100">
        <v>14</v>
      </c>
      <c r="D1100" t="s">
        <v>1293</v>
      </c>
      <c r="E1100" t="s">
        <v>9</v>
      </c>
      <c r="F1100" t="s">
        <v>1299</v>
      </c>
      <c r="G1100">
        <f>VLOOKUP($A1100,Metadata!A$2:E$110,4,FALSE)</f>
        <v>8</v>
      </c>
      <c r="H1100" t="str">
        <f>VLOOKUP($A1100,Metadata!A$2:E$110,2,FALSE)</f>
        <v>Male</v>
      </c>
      <c r="I1100" t="str">
        <f>VLOOKUP($A1100,Metadata!A$2:E$110,5,FALSE)</f>
        <v>CD</v>
      </c>
      <c r="J1100" t="str">
        <f>VLOOKUP($A1100,Metadata!A$2:E$110,3,FALSE)</f>
        <v>White</v>
      </c>
    </row>
    <row r="1101" spans="1:10" x14ac:dyDescent="0.3">
      <c r="A1101">
        <v>4006</v>
      </c>
      <c r="B1101" t="s">
        <v>2</v>
      </c>
      <c r="C1101">
        <v>14</v>
      </c>
      <c r="D1101" t="s">
        <v>1293</v>
      </c>
      <c r="E1101" t="s">
        <v>4</v>
      </c>
      <c r="F1101" t="s">
        <v>1300</v>
      </c>
      <c r="G1101">
        <f>VLOOKUP($A1101,Metadata!A$2:E$110,4,FALSE)</f>
        <v>8</v>
      </c>
      <c r="H1101" t="str">
        <f>VLOOKUP($A1101,Metadata!A$2:E$110,2,FALSE)</f>
        <v>Male</v>
      </c>
      <c r="I1101" t="str">
        <f>VLOOKUP($A1101,Metadata!A$2:E$110,5,FALSE)</f>
        <v>CD</v>
      </c>
      <c r="J1101" t="str">
        <f>VLOOKUP($A1101,Metadata!A$2:E$110,3,FALSE)</f>
        <v>White</v>
      </c>
    </row>
    <row r="1102" spans="1:10" x14ac:dyDescent="0.3">
      <c r="A1102">
        <v>4006</v>
      </c>
      <c r="B1102" t="s">
        <v>2</v>
      </c>
      <c r="C1102">
        <v>21</v>
      </c>
      <c r="D1102" t="s">
        <v>1301</v>
      </c>
      <c r="E1102" t="s">
        <v>4</v>
      </c>
      <c r="F1102" t="s">
        <v>1302</v>
      </c>
      <c r="G1102">
        <f>VLOOKUP($A1102,Metadata!A$2:E$110,4,FALSE)</f>
        <v>8</v>
      </c>
      <c r="H1102" t="str">
        <f>VLOOKUP($A1102,Metadata!A$2:E$110,2,FALSE)</f>
        <v>Male</v>
      </c>
      <c r="I1102" t="str">
        <f>VLOOKUP($A1102,Metadata!A$2:E$110,5,FALSE)</f>
        <v>CD</v>
      </c>
      <c r="J1102" t="str">
        <f>VLOOKUP($A1102,Metadata!A$2:E$110,3,FALSE)</f>
        <v>White</v>
      </c>
    </row>
    <row r="1103" spans="1:10" x14ac:dyDescent="0.3">
      <c r="A1103">
        <v>4006</v>
      </c>
      <c r="B1103" t="s">
        <v>2</v>
      </c>
      <c r="C1103">
        <v>21</v>
      </c>
      <c r="D1103" t="s">
        <v>1301</v>
      </c>
      <c r="E1103" t="s">
        <v>9</v>
      </c>
      <c r="F1103" t="s">
        <v>1303</v>
      </c>
      <c r="G1103">
        <f>VLOOKUP($A1103,Metadata!A$2:E$110,4,FALSE)</f>
        <v>8</v>
      </c>
      <c r="H1103" t="str">
        <f>VLOOKUP($A1103,Metadata!A$2:E$110,2,FALSE)</f>
        <v>Male</v>
      </c>
      <c r="I1103" t="str">
        <f>VLOOKUP($A1103,Metadata!A$2:E$110,5,FALSE)</f>
        <v>CD</v>
      </c>
      <c r="J1103" t="str">
        <f>VLOOKUP($A1103,Metadata!A$2:E$110,3,FALSE)</f>
        <v>White</v>
      </c>
    </row>
    <row r="1104" spans="1:10" x14ac:dyDescent="0.3">
      <c r="A1104">
        <v>4006</v>
      </c>
      <c r="B1104" t="s">
        <v>2</v>
      </c>
      <c r="C1104">
        <v>21</v>
      </c>
      <c r="D1104" t="s">
        <v>1301</v>
      </c>
      <c r="E1104" t="s">
        <v>7</v>
      </c>
      <c r="F1104" t="s">
        <v>1304</v>
      </c>
      <c r="G1104">
        <f>VLOOKUP($A1104,Metadata!A$2:E$110,4,FALSE)</f>
        <v>8</v>
      </c>
      <c r="H1104" t="str">
        <f>VLOOKUP($A1104,Metadata!A$2:E$110,2,FALSE)</f>
        <v>Male</v>
      </c>
      <c r="I1104" t="str">
        <f>VLOOKUP($A1104,Metadata!A$2:E$110,5,FALSE)</f>
        <v>CD</v>
      </c>
      <c r="J1104" t="str">
        <f>VLOOKUP($A1104,Metadata!A$2:E$110,3,FALSE)</f>
        <v>White</v>
      </c>
    </row>
    <row r="1105" spans="1:10" x14ac:dyDescent="0.3">
      <c r="A1105">
        <v>4006</v>
      </c>
      <c r="B1105" t="s">
        <v>2</v>
      </c>
      <c r="C1105">
        <v>21</v>
      </c>
      <c r="D1105" t="s">
        <v>1301</v>
      </c>
      <c r="E1105" t="s">
        <v>4</v>
      </c>
      <c r="F1105" t="s">
        <v>1305</v>
      </c>
      <c r="G1105">
        <f>VLOOKUP($A1105,Metadata!A$2:E$110,4,FALSE)</f>
        <v>8</v>
      </c>
      <c r="H1105" t="str">
        <f>VLOOKUP($A1105,Metadata!A$2:E$110,2,FALSE)</f>
        <v>Male</v>
      </c>
      <c r="I1105" t="str">
        <f>VLOOKUP($A1105,Metadata!A$2:E$110,5,FALSE)</f>
        <v>CD</v>
      </c>
      <c r="J1105" t="str">
        <f>VLOOKUP($A1105,Metadata!A$2:E$110,3,FALSE)</f>
        <v>White</v>
      </c>
    </row>
    <row r="1106" spans="1:10" x14ac:dyDescent="0.3">
      <c r="A1106">
        <v>4006</v>
      </c>
      <c r="B1106" t="s">
        <v>2</v>
      </c>
      <c r="C1106">
        <v>21</v>
      </c>
      <c r="D1106" t="s">
        <v>1301</v>
      </c>
      <c r="E1106" t="s">
        <v>9</v>
      </c>
      <c r="F1106" t="s">
        <v>1306</v>
      </c>
      <c r="G1106">
        <f>VLOOKUP($A1106,Metadata!A$2:E$110,4,FALSE)</f>
        <v>8</v>
      </c>
      <c r="H1106" t="str">
        <f>VLOOKUP($A1106,Metadata!A$2:E$110,2,FALSE)</f>
        <v>Male</v>
      </c>
      <c r="I1106" t="str">
        <f>VLOOKUP($A1106,Metadata!A$2:E$110,5,FALSE)</f>
        <v>CD</v>
      </c>
      <c r="J1106" t="str">
        <f>VLOOKUP($A1106,Metadata!A$2:E$110,3,FALSE)</f>
        <v>White</v>
      </c>
    </row>
    <row r="1107" spans="1:10" x14ac:dyDescent="0.3">
      <c r="A1107">
        <v>4006</v>
      </c>
      <c r="B1107" t="s">
        <v>2</v>
      </c>
      <c r="C1107">
        <v>21</v>
      </c>
      <c r="D1107" t="s">
        <v>1301</v>
      </c>
      <c r="E1107" t="s">
        <v>7</v>
      </c>
      <c r="F1107" t="s">
        <v>1307</v>
      </c>
      <c r="G1107">
        <f>VLOOKUP($A1107,Metadata!A$2:E$110,4,FALSE)</f>
        <v>8</v>
      </c>
      <c r="H1107" t="str">
        <f>VLOOKUP($A1107,Metadata!A$2:E$110,2,FALSE)</f>
        <v>Male</v>
      </c>
      <c r="I1107" t="str">
        <f>VLOOKUP($A1107,Metadata!A$2:E$110,5,FALSE)</f>
        <v>CD</v>
      </c>
      <c r="J1107" t="str">
        <f>VLOOKUP($A1107,Metadata!A$2:E$110,3,FALSE)</f>
        <v>White</v>
      </c>
    </row>
    <row r="1108" spans="1:10" x14ac:dyDescent="0.3">
      <c r="A1108">
        <v>4006</v>
      </c>
      <c r="B1108" t="s">
        <v>2</v>
      </c>
      <c r="C1108">
        <v>21</v>
      </c>
      <c r="D1108" t="s">
        <v>1301</v>
      </c>
      <c r="E1108" t="s">
        <v>1</v>
      </c>
      <c r="F1108" t="s">
        <v>1308</v>
      </c>
      <c r="G1108">
        <f>VLOOKUP($A1108,Metadata!A$2:E$110,4,FALSE)</f>
        <v>8</v>
      </c>
      <c r="H1108" t="str">
        <f>VLOOKUP($A1108,Metadata!A$2:E$110,2,FALSE)</f>
        <v>Male</v>
      </c>
      <c r="I1108" t="str">
        <f>VLOOKUP($A1108,Metadata!A$2:E$110,5,FALSE)</f>
        <v>CD</v>
      </c>
      <c r="J1108" t="str">
        <f>VLOOKUP($A1108,Metadata!A$2:E$110,3,FALSE)</f>
        <v>White</v>
      </c>
    </row>
    <row r="1109" spans="1:10" x14ac:dyDescent="0.3">
      <c r="A1109">
        <v>4006</v>
      </c>
      <c r="B1109" t="s">
        <v>2</v>
      </c>
      <c r="C1109">
        <v>9</v>
      </c>
      <c r="D1109" t="s">
        <v>1309</v>
      </c>
      <c r="E1109" t="s">
        <v>7</v>
      </c>
      <c r="F1109" t="s">
        <v>1310</v>
      </c>
      <c r="G1109">
        <f>VLOOKUP($A1109,Metadata!A$2:E$110,4,FALSE)</f>
        <v>8</v>
      </c>
      <c r="H1109" t="str">
        <f>VLOOKUP($A1109,Metadata!A$2:E$110,2,FALSE)</f>
        <v>Male</v>
      </c>
      <c r="I1109" t="str">
        <f>VLOOKUP($A1109,Metadata!A$2:E$110,5,FALSE)</f>
        <v>CD</v>
      </c>
      <c r="J1109" t="str">
        <f>VLOOKUP($A1109,Metadata!A$2:E$110,3,FALSE)</f>
        <v>White</v>
      </c>
    </row>
    <row r="1110" spans="1:10" x14ac:dyDescent="0.3">
      <c r="A1110">
        <v>4006</v>
      </c>
      <c r="B1110" t="s">
        <v>2</v>
      </c>
      <c r="C1110">
        <v>9</v>
      </c>
      <c r="D1110" t="s">
        <v>1309</v>
      </c>
      <c r="E1110" t="s">
        <v>7</v>
      </c>
      <c r="F1110" t="s">
        <v>1311</v>
      </c>
      <c r="G1110">
        <f>VLOOKUP($A1110,Metadata!A$2:E$110,4,FALSE)</f>
        <v>8</v>
      </c>
      <c r="H1110" t="str">
        <f>VLOOKUP($A1110,Metadata!A$2:E$110,2,FALSE)</f>
        <v>Male</v>
      </c>
      <c r="I1110" t="str">
        <f>VLOOKUP($A1110,Metadata!A$2:E$110,5,FALSE)</f>
        <v>CD</v>
      </c>
      <c r="J1110" t="str">
        <f>VLOOKUP($A1110,Metadata!A$2:E$110,3,FALSE)</f>
        <v>White</v>
      </c>
    </row>
    <row r="1111" spans="1:10" x14ac:dyDescent="0.3">
      <c r="A1111">
        <v>4006</v>
      </c>
      <c r="B1111" t="s">
        <v>2</v>
      </c>
      <c r="C1111">
        <v>9</v>
      </c>
      <c r="D1111" t="s">
        <v>1309</v>
      </c>
      <c r="E1111" t="s">
        <v>1</v>
      </c>
      <c r="F1111" t="s">
        <v>1312</v>
      </c>
      <c r="G1111">
        <f>VLOOKUP($A1111,Metadata!A$2:E$110,4,FALSE)</f>
        <v>8</v>
      </c>
      <c r="H1111" t="str">
        <f>VLOOKUP($A1111,Metadata!A$2:E$110,2,FALSE)</f>
        <v>Male</v>
      </c>
      <c r="I1111" t="str">
        <f>VLOOKUP($A1111,Metadata!A$2:E$110,5,FALSE)</f>
        <v>CD</v>
      </c>
      <c r="J1111" t="str">
        <f>VLOOKUP($A1111,Metadata!A$2:E$110,3,FALSE)</f>
        <v>White</v>
      </c>
    </row>
    <row r="1112" spans="1:10" x14ac:dyDescent="0.3">
      <c r="A1112">
        <v>4006</v>
      </c>
      <c r="B1112" t="s">
        <v>2</v>
      </c>
      <c r="C1112">
        <v>9</v>
      </c>
      <c r="D1112" t="s">
        <v>1309</v>
      </c>
      <c r="E1112" t="s">
        <v>4</v>
      </c>
      <c r="F1112" t="s">
        <v>1313</v>
      </c>
      <c r="G1112">
        <f>VLOOKUP($A1112,Metadata!A$2:E$110,4,FALSE)</f>
        <v>8</v>
      </c>
      <c r="H1112" t="str">
        <f>VLOOKUP($A1112,Metadata!A$2:E$110,2,FALSE)</f>
        <v>Male</v>
      </c>
      <c r="I1112" t="str">
        <f>VLOOKUP($A1112,Metadata!A$2:E$110,5,FALSE)</f>
        <v>CD</v>
      </c>
      <c r="J1112" t="str">
        <f>VLOOKUP($A1112,Metadata!A$2:E$110,3,FALSE)</f>
        <v>White</v>
      </c>
    </row>
    <row r="1113" spans="1:10" x14ac:dyDescent="0.3">
      <c r="A1113">
        <v>4006</v>
      </c>
      <c r="B1113" t="s">
        <v>2</v>
      </c>
      <c r="C1113">
        <v>9</v>
      </c>
      <c r="D1113" t="s">
        <v>1309</v>
      </c>
      <c r="E1113" t="s">
        <v>9</v>
      </c>
      <c r="F1113" t="s">
        <v>1314</v>
      </c>
      <c r="G1113">
        <f>VLOOKUP($A1113,Metadata!A$2:E$110,4,FALSE)</f>
        <v>8</v>
      </c>
      <c r="H1113" t="str">
        <f>VLOOKUP($A1113,Metadata!A$2:E$110,2,FALSE)</f>
        <v>Male</v>
      </c>
      <c r="I1113" t="str">
        <f>VLOOKUP($A1113,Metadata!A$2:E$110,5,FALSE)</f>
        <v>CD</v>
      </c>
      <c r="J1113" t="str">
        <f>VLOOKUP($A1113,Metadata!A$2:E$110,3,FALSE)</f>
        <v>White</v>
      </c>
    </row>
    <row r="1114" spans="1:10" x14ac:dyDescent="0.3">
      <c r="A1114">
        <v>4006</v>
      </c>
      <c r="B1114" t="s">
        <v>2</v>
      </c>
      <c r="C1114">
        <v>9</v>
      </c>
      <c r="D1114" t="s">
        <v>1309</v>
      </c>
      <c r="E1114" t="s">
        <v>4</v>
      </c>
      <c r="F1114" t="s">
        <v>1315</v>
      </c>
      <c r="G1114">
        <f>VLOOKUP($A1114,Metadata!A$2:E$110,4,FALSE)</f>
        <v>8</v>
      </c>
      <c r="H1114" t="str">
        <f>VLOOKUP($A1114,Metadata!A$2:E$110,2,FALSE)</f>
        <v>Male</v>
      </c>
      <c r="I1114" t="str">
        <f>VLOOKUP($A1114,Metadata!A$2:E$110,5,FALSE)</f>
        <v>CD</v>
      </c>
      <c r="J1114" t="str">
        <f>VLOOKUP($A1114,Metadata!A$2:E$110,3,FALSE)</f>
        <v>White</v>
      </c>
    </row>
    <row r="1115" spans="1:10" x14ac:dyDescent="0.3">
      <c r="A1115">
        <v>4006</v>
      </c>
      <c r="B1115" t="s">
        <v>2</v>
      </c>
      <c r="C1115">
        <v>9</v>
      </c>
      <c r="D1115" t="s">
        <v>1309</v>
      </c>
      <c r="E1115" t="s">
        <v>9</v>
      </c>
      <c r="F1115" t="s">
        <v>1316</v>
      </c>
      <c r="G1115">
        <f>VLOOKUP($A1115,Metadata!A$2:E$110,4,FALSE)</f>
        <v>8</v>
      </c>
      <c r="H1115" t="str">
        <f>VLOOKUP($A1115,Metadata!A$2:E$110,2,FALSE)</f>
        <v>Male</v>
      </c>
      <c r="I1115" t="str">
        <f>VLOOKUP($A1115,Metadata!A$2:E$110,5,FALSE)</f>
        <v>CD</v>
      </c>
      <c r="J1115" t="str">
        <f>VLOOKUP($A1115,Metadata!A$2:E$110,3,FALSE)</f>
        <v>White</v>
      </c>
    </row>
    <row r="1116" spans="1:10" x14ac:dyDescent="0.3">
      <c r="A1116">
        <v>4006</v>
      </c>
      <c r="B1116" t="s">
        <v>2</v>
      </c>
      <c r="C1116">
        <v>18</v>
      </c>
      <c r="D1116" t="s">
        <v>1317</v>
      </c>
      <c r="E1116" t="s">
        <v>1</v>
      </c>
      <c r="F1116" t="s">
        <v>1318</v>
      </c>
      <c r="G1116">
        <f>VLOOKUP($A1116,Metadata!A$2:E$110,4,FALSE)</f>
        <v>8</v>
      </c>
      <c r="H1116" t="str">
        <f>VLOOKUP($A1116,Metadata!A$2:E$110,2,FALSE)</f>
        <v>Male</v>
      </c>
      <c r="I1116" t="str">
        <f>VLOOKUP($A1116,Metadata!A$2:E$110,5,FALSE)</f>
        <v>CD</v>
      </c>
      <c r="J1116" t="str">
        <f>VLOOKUP($A1116,Metadata!A$2:E$110,3,FALSE)</f>
        <v>White</v>
      </c>
    </row>
    <row r="1117" spans="1:10" x14ac:dyDescent="0.3">
      <c r="A1117">
        <v>4006</v>
      </c>
      <c r="B1117" t="s">
        <v>2</v>
      </c>
      <c r="C1117">
        <v>18</v>
      </c>
      <c r="D1117" t="s">
        <v>1317</v>
      </c>
      <c r="E1117" t="s">
        <v>9</v>
      </c>
      <c r="F1117" t="s">
        <v>1319</v>
      </c>
      <c r="G1117">
        <f>VLOOKUP($A1117,Metadata!A$2:E$110,4,FALSE)</f>
        <v>8</v>
      </c>
      <c r="H1117" t="str">
        <f>VLOOKUP($A1117,Metadata!A$2:E$110,2,FALSE)</f>
        <v>Male</v>
      </c>
      <c r="I1117" t="str">
        <f>VLOOKUP($A1117,Metadata!A$2:E$110,5,FALSE)</f>
        <v>CD</v>
      </c>
      <c r="J1117" t="str">
        <f>VLOOKUP($A1117,Metadata!A$2:E$110,3,FALSE)</f>
        <v>White</v>
      </c>
    </row>
    <row r="1118" spans="1:10" x14ac:dyDescent="0.3">
      <c r="A1118">
        <v>4006</v>
      </c>
      <c r="B1118" t="s">
        <v>2</v>
      </c>
      <c r="C1118">
        <v>18</v>
      </c>
      <c r="D1118" t="s">
        <v>1317</v>
      </c>
      <c r="E1118" t="s">
        <v>9</v>
      </c>
      <c r="F1118" t="s">
        <v>1320</v>
      </c>
      <c r="G1118">
        <f>VLOOKUP($A1118,Metadata!A$2:E$110,4,FALSE)</f>
        <v>8</v>
      </c>
      <c r="H1118" t="str">
        <f>VLOOKUP($A1118,Metadata!A$2:E$110,2,FALSE)</f>
        <v>Male</v>
      </c>
      <c r="I1118" t="str">
        <f>VLOOKUP($A1118,Metadata!A$2:E$110,5,FALSE)</f>
        <v>CD</v>
      </c>
      <c r="J1118" t="str">
        <f>VLOOKUP($A1118,Metadata!A$2:E$110,3,FALSE)</f>
        <v>White</v>
      </c>
    </row>
    <row r="1119" spans="1:10" x14ac:dyDescent="0.3">
      <c r="A1119">
        <v>4006</v>
      </c>
      <c r="B1119" t="s">
        <v>2</v>
      </c>
      <c r="C1119">
        <v>18</v>
      </c>
      <c r="D1119" t="s">
        <v>1317</v>
      </c>
      <c r="E1119" t="s">
        <v>4</v>
      </c>
      <c r="F1119" t="s">
        <v>1321</v>
      </c>
      <c r="G1119">
        <f>VLOOKUP($A1119,Metadata!A$2:E$110,4,FALSE)</f>
        <v>8</v>
      </c>
      <c r="H1119" t="str">
        <f>VLOOKUP($A1119,Metadata!A$2:E$110,2,FALSE)</f>
        <v>Male</v>
      </c>
      <c r="I1119" t="str">
        <f>VLOOKUP($A1119,Metadata!A$2:E$110,5,FALSE)</f>
        <v>CD</v>
      </c>
      <c r="J1119" t="str">
        <f>VLOOKUP($A1119,Metadata!A$2:E$110,3,FALSE)</f>
        <v>White</v>
      </c>
    </row>
    <row r="1120" spans="1:10" x14ac:dyDescent="0.3">
      <c r="A1120">
        <v>4006</v>
      </c>
      <c r="B1120" t="s">
        <v>2</v>
      </c>
      <c r="C1120">
        <v>18</v>
      </c>
      <c r="D1120" t="s">
        <v>1317</v>
      </c>
      <c r="E1120" t="s">
        <v>4</v>
      </c>
      <c r="F1120" t="s">
        <v>1322</v>
      </c>
      <c r="G1120">
        <f>VLOOKUP($A1120,Metadata!A$2:E$110,4,FALSE)</f>
        <v>8</v>
      </c>
      <c r="H1120" t="str">
        <f>VLOOKUP($A1120,Metadata!A$2:E$110,2,FALSE)</f>
        <v>Male</v>
      </c>
      <c r="I1120" t="str">
        <f>VLOOKUP($A1120,Metadata!A$2:E$110,5,FALSE)</f>
        <v>CD</v>
      </c>
      <c r="J1120" t="str">
        <f>VLOOKUP($A1120,Metadata!A$2:E$110,3,FALSE)</f>
        <v>White</v>
      </c>
    </row>
    <row r="1121" spans="1:10" x14ac:dyDescent="0.3">
      <c r="A1121">
        <v>4006</v>
      </c>
      <c r="B1121" t="s">
        <v>2</v>
      </c>
      <c r="C1121">
        <v>18</v>
      </c>
      <c r="D1121" t="s">
        <v>1317</v>
      </c>
      <c r="E1121" t="s">
        <v>7</v>
      </c>
      <c r="F1121" t="s">
        <v>1323</v>
      </c>
      <c r="G1121">
        <f>VLOOKUP($A1121,Metadata!A$2:E$110,4,FALSE)</f>
        <v>8</v>
      </c>
      <c r="H1121" t="str">
        <f>VLOOKUP($A1121,Metadata!A$2:E$110,2,FALSE)</f>
        <v>Male</v>
      </c>
      <c r="I1121" t="str">
        <f>VLOOKUP($A1121,Metadata!A$2:E$110,5,FALSE)</f>
        <v>CD</v>
      </c>
      <c r="J1121" t="str">
        <f>VLOOKUP($A1121,Metadata!A$2:E$110,3,FALSE)</f>
        <v>White</v>
      </c>
    </row>
    <row r="1122" spans="1:10" x14ac:dyDescent="0.3">
      <c r="A1122">
        <v>4006</v>
      </c>
      <c r="B1122" t="s">
        <v>2</v>
      </c>
      <c r="C1122">
        <v>18</v>
      </c>
      <c r="D1122" t="s">
        <v>1317</v>
      </c>
      <c r="E1122" t="s">
        <v>7</v>
      </c>
      <c r="F1122" t="s">
        <v>1324</v>
      </c>
      <c r="G1122">
        <f>VLOOKUP($A1122,Metadata!A$2:E$110,4,FALSE)</f>
        <v>8</v>
      </c>
      <c r="H1122" t="str">
        <f>VLOOKUP($A1122,Metadata!A$2:E$110,2,FALSE)</f>
        <v>Male</v>
      </c>
      <c r="I1122" t="str">
        <f>VLOOKUP($A1122,Metadata!A$2:E$110,5,FALSE)</f>
        <v>CD</v>
      </c>
      <c r="J1122" t="str">
        <f>VLOOKUP($A1122,Metadata!A$2:E$110,3,FALSE)</f>
        <v>White</v>
      </c>
    </row>
    <row r="1123" spans="1:10" x14ac:dyDescent="0.3">
      <c r="A1123">
        <v>4006</v>
      </c>
      <c r="B1123" t="s">
        <v>2</v>
      </c>
      <c r="C1123">
        <v>29</v>
      </c>
      <c r="D1123" t="s">
        <v>1325</v>
      </c>
      <c r="E1123" t="s">
        <v>1</v>
      </c>
      <c r="F1123" t="s">
        <v>1326</v>
      </c>
      <c r="G1123">
        <f>VLOOKUP($A1123,Metadata!A$2:E$110,4,FALSE)</f>
        <v>8</v>
      </c>
      <c r="H1123" t="str">
        <f>VLOOKUP($A1123,Metadata!A$2:E$110,2,FALSE)</f>
        <v>Male</v>
      </c>
      <c r="I1123" t="str">
        <f>VLOOKUP($A1123,Metadata!A$2:E$110,5,FALSE)</f>
        <v>CD</v>
      </c>
      <c r="J1123" t="str">
        <f>VLOOKUP($A1123,Metadata!A$2:E$110,3,FALSE)</f>
        <v>White</v>
      </c>
    </row>
    <row r="1124" spans="1:10" x14ac:dyDescent="0.3">
      <c r="A1124">
        <v>4006</v>
      </c>
      <c r="B1124" t="s">
        <v>2</v>
      </c>
      <c r="C1124">
        <v>29</v>
      </c>
      <c r="D1124" t="s">
        <v>1325</v>
      </c>
      <c r="E1124" t="s">
        <v>9</v>
      </c>
      <c r="F1124" t="s">
        <v>1327</v>
      </c>
      <c r="G1124">
        <f>VLOOKUP($A1124,Metadata!A$2:E$110,4,FALSE)</f>
        <v>8</v>
      </c>
      <c r="H1124" t="str">
        <f>VLOOKUP($A1124,Metadata!A$2:E$110,2,FALSE)</f>
        <v>Male</v>
      </c>
      <c r="I1124" t="str">
        <f>VLOOKUP($A1124,Metadata!A$2:E$110,5,FALSE)</f>
        <v>CD</v>
      </c>
      <c r="J1124" t="str">
        <f>VLOOKUP($A1124,Metadata!A$2:E$110,3,FALSE)</f>
        <v>White</v>
      </c>
    </row>
    <row r="1125" spans="1:10" x14ac:dyDescent="0.3">
      <c r="A1125">
        <v>4006</v>
      </c>
      <c r="B1125" t="s">
        <v>2</v>
      </c>
      <c r="C1125">
        <v>29</v>
      </c>
      <c r="D1125" t="s">
        <v>1325</v>
      </c>
      <c r="E1125" t="s">
        <v>4</v>
      </c>
      <c r="F1125" t="s">
        <v>1328</v>
      </c>
      <c r="G1125">
        <f>VLOOKUP($A1125,Metadata!A$2:E$110,4,FALSE)</f>
        <v>8</v>
      </c>
      <c r="H1125" t="str">
        <f>VLOOKUP($A1125,Metadata!A$2:E$110,2,FALSE)</f>
        <v>Male</v>
      </c>
      <c r="I1125" t="str">
        <f>VLOOKUP($A1125,Metadata!A$2:E$110,5,FALSE)</f>
        <v>CD</v>
      </c>
      <c r="J1125" t="str">
        <f>VLOOKUP($A1125,Metadata!A$2:E$110,3,FALSE)</f>
        <v>White</v>
      </c>
    </row>
    <row r="1126" spans="1:10" x14ac:dyDescent="0.3">
      <c r="A1126">
        <v>4006</v>
      </c>
      <c r="B1126" t="s">
        <v>2</v>
      </c>
      <c r="C1126">
        <v>29</v>
      </c>
      <c r="D1126" t="s">
        <v>1325</v>
      </c>
      <c r="E1126" t="s">
        <v>7</v>
      </c>
      <c r="F1126" t="s">
        <v>1329</v>
      </c>
      <c r="G1126">
        <f>VLOOKUP($A1126,Metadata!A$2:E$110,4,FALSE)</f>
        <v>8</v>
      </c>
      <c r="H1126" t="str">
        <f>VLOOKUP($A1126,Metadata!A$2:E$110,2,FALSE)</f>
        <v>Male</v>
      </c>
      <c r="I1126" t="str">
        <f>VLOOKUP($A1126,Metadata!A$2:E$110,5,FALSE)</f>
        <v>CD</v>
      </c>
      <c r="J1126" t="str">
        <f>VLOOKUP($A1126,Metadata!A$2:E$110,3,FALSE)</f>
        <v>White</v>
      </c>
    </row>
    <row r="1127" spans="1:10" x14ac:dyDescent="0.3">
      <c r="A1127">
        <v>4006</v>
      </c>
      <c r="B1127" t="s">
        <v>2</v>
      </c>
      <c r="C1127">
        <v>13</v>
      </c>
      <c r="D1127" t="s">
        <v>1330</v>
      </c>
      <c r="E1127" t="s">
        <v>7</v>
      </c>
      <c r="F1127" t="s">
        <v>1331</v>
      </c>
      <c r="G1127">
        <f>VLOOKUP($A1127,Metadata!A$2:E$110,4,FALSE)</f>
        <v>8</v>
      </c>
      <c r="H1127" t="str">
        <f>VLOOKUP($A1127,Metadata!A$2:E$110,2,FALSE)</f>
        <v>Male</v>
      </c>
      <c r="I1127" t="str">
        <f>VLOOKUP($A1127,Metadata!A$2:E$110,5,FALSE)</f>
        <v>CD</v>
      </c>
      <c r="J1127" t="str">
        <f>VLOOKUP($A1127,Metadata!A$2:E$110,3,FALSE)</f>
        <v>White</v>
      </c>
    </row>
    <row r="1128" spans="1:10" x14ac:dyDescent="0.3">
      <c r="A1128">
        <v>4006</v>
      </c>
      <c r="B1128" t="s">
        <v>2</v>
      </c>
      <c r="C1128">
        <v>13</v>
      </c>
      <c r="D1128" t="s">
        <v>1330</v>
      </c>
      <c r="E1128" t="s">
        <v>4</v>
      </c>
      <c r="F1128" t="s">
        <v>1332</v>
      </c>
      <c r="G1128">
        <f>VLOOKUP($A1128,Metadata!A$2:E$110,4,FALSE)</f>
        <v>8</v>
      </c>
      <c r="H1128" t="str">
        <f>VLOOKUP($A1128,Metadata!A$2:E$110,2,FALSE)</f>
        <v>Male</v>
      </c>
      <c r="I1128" t="str">
        <f>VLOOKUP($A1128,Metadata!A$2:E$110,5,FALSE)</f>
        <v>CD</v>
      </c>
      <c r="J1128" t="str">
        <f>VLOOKUP($A1128,Metadata!A$2:E$110,3,FALSE)</f>
        <v>White</v>
      </c>
    </row>
    <row r="1129" spans="1:10" x14ac:dyDescent="0.3">
      <c r="A1129">
        <v>4006</v>
      </c>
      <c r="B1129" t="s">
        <v>2</v>
      </c>
      <c r="C1129">
        <v>13</v>
      </c>
      <c r="D1129" t="s">
        <v>1330</v>
      </c>
      <c r="E1129" t="s">
        <v>7</v>
      </c>
      <c r="F1129" t="s">
        <v>1333</v>
      </c>
      <c r="G1129">
        <f>VLOOKUP($A1129,Metadata!A$2:E$110,4,FALSE)</f>
        <v>8</v>
      </c>
      <c r="H1129" t="str">
        <f>VLOOKUP($A1129,Metadata!A$2:E$110,2,FALSE)</f>
        <v>Male</v>
      </c>
      <c r="I1129" t="str">
        <f>VLOOKUP($A1129,Metadata!A$2:E$110,5,FALSE)</f>
        <v>CD</v>
      </c>
      <c r="J1129" t="str">
        <f>VLOOKUP($A1129,Metadata!A$2:E$110,3,FALSE)</f>
        <v>White</v>
      </c>
    </row>
    <row r="1130" spans="1:10" x14ac:dyDescent="0.3">
      <c r="A1130">
        <v>4006</v>
      </c>
      <c r="B1130" t="s">
        <v>2</v>
      </c>
      <c r="C1130">
        <v>13</v>
      </c>
      <c r="D1130" t="s">
        <v>1330</v>
      </c>
      <c r="E1130" t="s">
        <v>4</v>
      </c>
      <c r="F1130" t="s">
        <v>1334</v>
      </c>
      <c r="G1130">
        <f>VLOOKUP($A1130,Metadata!A$2:E$110,4,FALSE)</f>
        <v>8</v>
      </c>
      <c r="H1130" t="str">
        <f>VLOOKUP($A1130,Metadata!A$2:E$110,2,FALSE)</f>
        <v>Male</v>
      </c>
      <c r="I1130" t="str">
        <f>VLOOKUP($A1130,Metadata!A$2:E$110,5,FALSE)</f>
        <v>CD</v>
      </c>
      <c r="J1130" t="str">
        <f>VLOOKUP($A1130,Metadata!A$2:E$110,3,FALSE)</f>
        <v>White</v>
      </c>
    </row>
    <row r="1131" spans="1:10" x14ac:dyDescent="0.3">
      <c r="A1131">
        <v>4006</v>
      </c>
      <c r="B1131" t="s">
        <v>2</v>
      </c>
      <c r="C1131">
        <v>13</v>
      </c>
      <c r="D1131" t="s">
        <v>1330</v>
      </c>
      <c r="E1131" t="s">
        <v>1</v>
      </c>
      <c r="F1131" t="s">
        <v>1335</v>
      </c>
      <c r="G1131">
        <f>VLOOKUP($A1131,Metadata!A$2:E$110,4,FALSE)</f>
        <v>8</v>
      </c>
      <c r="H1131" t="str">
        <f>VLOOKUP($A1131,Metadata!A$2:E$110,2,FALSE)</f>
        <v>Male</v>
      </c>
      <c r="I1131" t="str">
        <f>VLOOKUP($A1131,Metadata!A$2:E$110,5,FALSE)</f>
        <v>CD</v>
      </c>
      <c r="J1131" t="str">
        <f>VLOOKUP($A1131,Metadata!A$2:E$110,3,FALSE)</f>
        <v>White</v>
      </c>
    </row>
    <row r="1132" spans="1:10" x14ac:dyDescent="0.3">
      <c r="A1132">
        <v>4006</v>
      </c>
      <c r="B1132" t="s">
        <v>2</v>
      </c>
      <c r="C1132">
        <v>13</v>
      </c>
      <c r="D1132" t="s">
        <v>1330</v>
      </c>
      <c r="E1132" t="s">
        <v>9</v>
      </c>
      <c r="F1132" t="s">
        <v>1336</v>
      </c>
      <c r="G1132">
        <f>VLOOKUP($A1132,Metadata!A$2:E$110,4,FALSE)</f>
        <v>8</v>
      </c>
      <c r="H1132" t="str">
        <f>VLOOKUP($A1132,Metadata!A$2:E$110,2,FALSE)</f>
        <v>Male</v>
      </c>
      <c r="I1132" t="str">
        <f>VLOOKUP($A1132,Metadata!A$2:E$110,5,FALSE)</f>
        <v>CD</v>
      </c>
      <c r="J1132" t="str">
        <f>VLOOKUP($A1132,Metadata!A$2:E$110,3,FALSE)</f>
        <v>White</v>
      </c>
    </row>
    <row r="1133" spans="1:10" x14ac:dyDescent="0.3">
      <c r="A1133">
        <v>4006</v>
      </c>
      <c r="B1133" t="s">
        <v>2</v>
      </c>
      <c r="C1133">
        <v>13</v>
      </c>
      <c r="D1133" t="s">
        <v>1330</v>
      </c>
      <c r="E1133" t="s">
        <v>9</v>
      </c>
      <c r="F1133" t="s">
        <v>1337</v>
      </c>
      <c r="G1133">
        <f>VLOOKUP($A1133,Metadata!A$2:E$110,4,FALSE)</f>
        <v>8</v>
      </c>
      <c r="H1133" t="str">
        <f>VLOOKUP($A1133,Metadata!A$2:E$110,2,FALSE)</f>
        <v>Male</v>
      </c>
      <c r="I1133" t="str">
        <f>VLOOKUP($A1133,Metadata!A$2:E$110,5,FALSE)</f>
        <v>CD</v>
      </c>
      <c r="J1133" t="str">
        <f>VLOOKUP($A1133,Metadata!A$2:E$110,3,FALSE)</f>
        <v>White</v>
      </c>
    </row>
    <row r="1134" spans="1:10" x14ac:dyDescent="0.3">
      <c r="A1134">
        <v>3012</v>
      </c>
      <c r="B1134" t="s">
        <v>2</v>
      </c>
      <c r="C1134">
        <v>8</v>
      </c>
      <c r="D1134" t="s">
        <v>1338</v>
      </c>
      <c r="E1134" t="s">
        <v>7</v>
      </c>
      <c r="F1134" t="s">
        <v>1339</v>
      </c>
      <c r="G1134">
        <f>VLOOKUP($A1134,Metadata!A$2:E$110,4,FALSE)</f>
        <v>37</v>
      </c>
      <c r="H1134" t="str">
        <f>VLOOKUP($A1134,Metadata!A$2:E$110,2,FALSE)</f>
        <v>Female</v>
      </c>
      <c r="I1134" t="str">
        <f>VLOOKUP($A1134,Metadata!A$2:E$110,5,FALSE)</f>
        <v>CD</v>
      </c>
      <c r="J1134" t="str">
        <f>VLOOKUP($A1134,Metadata!A$2:E$110,3,FALSE)</f>
        <v>White</v>
      </c>
    </row>
    <row r="1135" spans="1:10" x14ac:dyDescent="0.3">
      <c r="A1135">
        <v>3012</v>
      </c>
      <c r="B1135" t="s">
        <v>2</v>
      </c>
      <c r="C1135">
        <v>8</v>
      </c>
      <c r="D1135" t="s">
        <v>1338</v>
      </c>
      <c r="E1135" t="s">
        <v>9</v>
      </c>
      <c r="F1135" t="s">
        <v>1340</v>
      </c>
      <c r="G1135">
        <f>VLOOKUP($A1135,Metadata!A$2:E$110,4,FALSE)</f>
        <v>37</v>
      </c>
      <c r="H1135" t="str">
        <f>VLOOKUP($A1135,Metadata!A$2:E$110,2,FALSE)</f>
        <v>Female</v>
      </c>
      <c r="I1135" t="str">
        <f>VLOOKUP($A1135,Metadata!A$2:E$110,5,FALSE)</f>
        <v>CD</v>
      </c>
      <c r="J1135" t="str">
        <f>VLOOKUP($A1135,Metadata!A$2:E$110,3,FALSE)</f>
        <v>White</v>
      </c>
    </row>
    <row r="1136" spans="1:10" x14ac:dyDescent="0.3">
      <c r="A1136">
        <v>3012</v>
      </c>
      <c r="B1136" t="s">
        <v>2</v>
      </c>
      <c r="C1136">
        <v>8</v>
      </c>
      <c r="D1136" t="s">
        <v>1338</v>
      </c>
      <c r="E1136" t="s">
        <v>1</v>
      </c>
      <c r="F1136" t="s">
        <v>1341</v>
      </c>
      <c r="G1136">
        <f>VLOOKUP($A1136,Metadata!A$2:E$110,4,FALSE)</f>
        <v>37</v>
      </c>
      <c r="H1136" t="str">
        <f>VLOOKUP($A1136,Metadata!A$2:E$110,2,FALSE)</f>
        <v>Female</v>
      </c>
      <c r="I1136" t="str">
        <f>VLOOKUP($A1136,Metadata!A$2:E$110,5,FALSE)</f>
        <v>CD</v>
      </c>
      <c r="J1136" t="str">
        <f>VLOOKUP($A1136,Metadata!A$2:E$110,3,FALSE)</f>
        <v>White</v>
      </c>
    </row>
    <row r="1137" spans="1:10" x14ac:dyDescent="0.3">
      <c r="A1137">
        <v>3012</v>
      </c>
      <c r="B1137" t="s">
        <v>2</v>
      </c>
      <c r="C1137">
        <v>8</v>
      </c>
      <c r="D1137" t="s">
        <v>1338</v>
      </c>
      <c r="E1137" t="s">
        <v>4</v>
      </c>
      <c r="F1137" t="s">
        <v>1342</v>
      </c>
      <c r="G1137">
        <f>VLOOKUP($A1137,Metadata!A$2:E$110,4,FALSE)</f>
        <v>37</v>
      </c>
      <c r="H1137" t="str">
        <f>VLOOKUP($A1137,Metadata!A$2:E$110,2,FALSE)</f>
        <v>Female</v>
      </c>
      <c r="I1137" t="str">
        <f>VLOOKUP($A1137,Metadata!A$2:E$110,5,FALSE)</f>
        <v>CD</v>
      </c>
      <c r="J1137" t="str">
        <f>VLOOKUP($A1137,Metadata!A$2:E$110,3,FALSE)</f>
        <v>White</v>
      </c>
    </row>
    <row r="1138" spans="1:10" x14ac:dyDescent="0.3">
      <c r="A1138">
        <v>3012</v>
      </c>
      <c r="B1138" t="s">
        <v>2</v>
      </c>
      <c r="C1138">
        <v>23</v>
      </c>
      <c r="D1138" t="s">
        <v>1343</v>
      </c>
      <c r="E1138" t="s">
        <v>1</v>
      </c>
      <c r="F1138" t="s">
        <v>1344</v>
      </c>
      <c r="G1138">
        <f>VLOOKUP($A1138,Metadata!A$2:E$110,4,FALSE)</f>
        <v>37</v>
      </c>
      <c r="H1138" t="str">
        <f>VLOOKUP($A1138,Metadata!A$2:E$110,2,FALSE)</f>
        <v>Female</v>
      </c>
      <c r="I1138" t="str">
        <f>VLOOKUP($A1138,Metadata!A$2:E$110,5,FALSE)</f>
        <v>CD</v>
      </c>
      <c r="J1138" t="str">
        <f>VLOOKUP($A1138,Metadata!A$2:E$110,3,FALSE)</f>
        <v>White</v>
      </c>
    </row>
    <row r="1139" spans="1:10" x14ac:dyDescent="0.3">
      <c r="A1139">
        <v>3012</v>
      </c>
      <c r="B1139" t="s">
        <v>2</v>
      </c>
      <c r="C1139">
        <v>23</v>
      </c>
      <c r="D1139" t="s">
        <v>1343</v>
      </c>
      <c r="E1139" t="s">
        <v>4</v>
      </c>
      <c r="F1139" t="s">
        <v>1345</v>
      </c>
      <c r="G1139">
        <f>VLOOKUP($A1139,Metadata!A$2:E$110,4,FALSE)</f>
        <v>37</v>
      </c>
      <c r="H1139" t="str">
        <f>VLOOKUP($A1139,Metadata!A$2:E$110,2,FALSE)</f>
        <v>Female</v>
      </c>
      <c r="I1139" t="str">
        <f>VLOOKUP($A1139,Metadata!A$2:E$110,5,FALSE)</f>
        <v>CD</v>
      </c>
      <c r="J1139" t="str">
        <f>VLOOKUP($A1139,Metadata!A$2:E$110,3,FALSE)</f>
        <v>White</v>
      </c>
    </row>
    <row r="1140" spans="1:10" x14ac:dyDescent="0.3">
      <c r="A1140">
        <v>3012</v>
      </c>
      <c r="B1140" t="s">
        <v>2</v>
      </c>
      <c r="C1140">
        <v>23</v>
      </c>
      <c r="D1140" t="s">
        <v>1343</v>
      </c>
      <c r="E1140" t="s">
        <v>9</v>
      </c>
      <c r="F1140" t="s">
        <v>1346</v>
      </c>
      <c r="G1140">
        <f>VLOOKUP($A1140,Metadata!A$2:E$110,4,FALSE)</f>
        <v>37</v>
      </c>
      <c r="H1140" t="str">
        <f>VLOOKUP($A1140,Metadata!A$2:E$110,2,FALSE)</f>
        <v>Female</v>
      </c>
      <c r="I1140" t="str">
        <f>VLOOKUP($A1140,Metadata!A$2:E$110,5,FALSE)</f>
        <v>CD</v>
      </c>
      <c r="J1140" t="str">
        <f>VLOOKUP($A1140,Metadata!A$2:E$110,3,FALSE)</f>
        <v>White</v>
      </c>
    </row>
    <row r="1141" spans="1:10" x14ac:dyDescent="0.3">
      <c r="A1141">
        <v>3012</v>
      </c>
      <c r="B1141" t="s">
        <v>2</v>
      </c>
      <c r="C1141">
        <v>23</v>
      </c>
      <c r="D1141" t="s">
        <v>1343</v>
      </c>
      <c r="E1141" t="s">
        <v>7</v>
      </c>
      <c r="F1141" t="s">
        <v>1347</v>
      </c>
      <c r="G1141">
        <f>VLOOKUP($A1141,Metadata!A$2:E$110,4,FALSE)</f>
        <v>37</v>
      </c>
      <c r="H1141" t="str">
        <f>VLOOKUP($A1141,Metadata!A$2:E$110,2,FALSE)</f>
        <v>Female</v>
      </c>
      <c r="I1141" t="str">
        <f>VLOOKUP($A1141,Metadata!A$2:E$110,5,FALSE)</f>
        <v>CD</v>
      </c>
      <c r="J1141" t="str">
        <f>VLOOKUP($A1141,Metadata!A$2:E$110,3,FALSE)</f>
        <v>White</v>
      </c>
    </row>
    <row r="1142" spans="1:10" x14ac:dyDescent="0.3">
      <c r="A1142">
        <v>3012</v>
      </c>
      <c r="B1142" t="s">
        <v>2</v>
      </c>
      <c r="C1142">
        <v>18</v>
      </c>
      <c r="D1142" t="s">
        <v>1348</v>
      </c>
      <c r="E1142" t="s">
        <v>9</v>
      </c>
      <c r="F1142" t="s">
        <v>1349</v>
      </c>
      <c r="G1142">
        <f>VLOOKUP($A1142,Metadata!A$2:E$110,4,FALSE)</f>
        <v>37</v>
      </c>
      <c r="H1142" t="str">
        <f>VLOOKUP($A1142,Metadata!A$2:E$110,2,FALSE)</f>
        <v>Female</v>
      </c>
      <c r="I1142" t="str">
        <f>VLOOKUP($A1142,Metadata!A$2:E$110,5,FALSE)</f>
        <v>CD</v>
      </c>
      <c r="J1142" t="str">
        <f>VLOOKUP($A1142,Metadata!A$2:E$110,3,FALSE)</f>
        <v>White</v>
      </c>
    </row>
    <row r="1143" spans="1:10" x14ac:dyDescent="0.3">
      <c r="A1143">
        <v>3012</v>
      </c>
      <c r="B1143" t="s">
        <v>2</v>
      </c>
      <c r="C1143">
        <v>18</v>
      </c>
      <c r="D1143" t="s">
        <v>1348</v>
      </c>
      <c r="E1143" t="s">
        <v>7</v>
      </c>
      <c r="F1143" t="s">
        <v>1350</v>
      </c>
      <c r="G1143">
        <f>VLOOKUP($A1143,Metadata!A$2:E$110,4,FALSE)</f>
        <v>37</v>
      </c>
      <c r="H1143" t="str">
        <f>VLOOKUP($A1143,Metadata!A$2:E$110,2,FALSE)</f>
        <v>Female</v>
      </c>
      <c r="I1143" t="str">
        <f>VLOOKUP($A1143,Metadata!A$2:E$110,5,FALSE)</f>
        <v>CD</v>
      </c>
      <c r="J1143" t="str">
        <f>VLOOKUP($A1143,Metadata!A$2:E$110,3,FALSE)</f>
        <v>White</v>
      </c>
    </row>
    <row r="1144" spans="1:10" x14ac:dyDescent="0.3">
      <c r="A1144">
        <v>3012</v>
      </c>
      <c r="B1144" t="s">
        <v>2</v>
      </c>
      <c r="C1144">
        <v>18</v>
      </c>
      <c r="D1144" t="s">
        <v>1348</v>
      </c>
      <c r="E1144" t="s">
        <v>4</v>
      </c>
      <c r="F1144" t="s">
        <v>1351</v>
      </c>
      <c r="G1144">
        <f>VLOOKUP($A1144,Metadata!A$2:E$110,4,FALSE)</f>
        <v>37</v>
      </c>
      <c r="H1144" t="str">
        <f>VLOOKUP($A1144,Metadata!A$2:E$110,2,FALSE)</f>
        <v>Female</v>
      </c>
      <c r="I1144" t="str">
        <f>VLOOKUP($A1144,Metadata!A$2:E$110,5,FALSE)</f>
        <v>CD</v>
      </c>
      <c r="J1144" t="str">
        <f>VLOOKUP($A1144,Metadata!A$2:E$110,3,FALSE)</f>
        <v>White</v>
      </c>
    </row>
    <row r="1145" spans="1:10" x14ac:dyDescent="0.3">
      <c r="A1145">
        <v>3012</v>
      </c>
      <c r="B1145" t="s">
        <v>2</v>
      </c>
      <c r="C1145">
        <v>18</v>
      </c>
      <c r="D1145" t="s">
        <v>1348</v>
      </c>
      <c r="E1145" t="s">
        <v>1</v>
      </c>
      <c r="F1145" t="s">
        <v>1352</v>
      </c>
      <c r="G1145">
        <f>VLOOKUP($A1145,Metadata!A$2:E$110,4,FALSE)</f>
        <v>37</v>
      </c>
      <c r="H1145" t="str">
        <f>VLOOKUP($A1145,Metadata!A$2:E$110,2,FALSE)</f>
        <v>Female</v>
      </c>
      <c r="I1145" t="str">
        <f>VLOOKUP($A1145,Metadata!A$2:E$110,5,FALSE)</f>
        <v>CD</v>
      </c>
      <c r="J1145" t="str">
        <f>VLOOKUP($A1145,Metadata!A$2:E$110,3,FALSE)</f>
        <v>White</v>
      </c>
    </row>
    <row r="1146" spans="1:10" x14ac:dyDescent="0.3">
      <c r="A1146">
        <v>3012</v>
      </c>
      <c r="B1146" t="s">
        <v>2</v>
      </c>
      <c r="C1146">
        <v>6</v>
      </c>
      <c r="D1146" t="s">
        <v>1353</v>
      </c>
      <c r="E1146" t="s">
        <v>4</v>
      </c>
      <c r="F1146" t="s">
        <v>1354</v>
      </c>
      <c r="G1146">
        <f>VLOOKUP($A1146,Metadata!A$2:E$110,4,FALSE)</f>
        <v>37</v>
      </c>
      <c r="H1146" t="str">
        <f>VLOOKUP($A1146,Metadata!A$2:E$110,2,FALSE)</f>
        <v>Female</v>
      </c>
      <c r="I1146" t="str">
        <f>VLOOKUP($A1146,Metadata!A$2:E$110,5,FALSE)</f>
        <v>CD</v>
      </c>
      <c r="J1146" t="str">
        <f>VLOOKUP($A1146,Metadata!A$2:E$110,3,FALSE)</f>
        <v>White</v>
      </c>
    </row>
    <row r="1147" spans="1:10" x14ac:dyDescent="0.3">
      <c r="A1147">
        <v>3012</v>
      </c>
      <c r="B1147" t="s">
        <v>2</v>
      </c>
      <c r="C1147">
        <v>6</v>
      </c>
      <c r="D1147" t="s">
        <v>1353</v>
      </c>
      <c r="E1147" t="s">
        <v>9</v>
      </c>
      <c r="F1147" t="s">
        <v>1355</v>
      </c>
      <c r="G1147">
        <f>VLOOKUP($A1147,Metadata!A$2:E$110,4,FALSE)</f>
        <v>37</v>
      </c>
      <c r="H1147" t="str">
        <f>VLOOKUP($A1147,Metadata!A$2:E$110,2,FALSE)</f>
        <v>Female</v>
      </c>
      <c r="I1147" t="str">
        <f>VLOOKUP($A1147,Metadata!A$2:E$110,5,FALSE)</f>
        <v>CD</v>
      </c>
      <c r="J1147" t="str">
        <f>VLOOKUP($A1147,Metadata!A$2:E$110,3,FALSE)</f>
        <v>White</v>
      </c>
    </row>
    <row r="1148" spans="1:10" x14ac:dyDescent="0.3">
      <c r="A1148">
        <v>3012</v>
      </c>
      <c r="B1148" t="s">
        <v>2</v>
      </c>
      <c r="C1148">
        <v>6</v>
      </c>
      <c r="D1148" t="s">
        <v>1353</v>
      </c>
      <c r="E1148" t="s">
        <v>4</v>
      </c>
      <c r="F1148" t="s">
        <v>1356</v>
      </c>
      <c r="G1148">
        <f>VLOOKUP($A1148,Metadata!A$2:E$110,4,FALSE)</f>
        <v>37</v>
      </c>
      <c r="H1148" t="str">
        <f>VLOOKUP($A1148,Metadata!A$2:E$110,2,FALSE)</f>
        <v>Female</v>
      </c>
      <c r="I1148" t="str">
        <f>VLOOKUP($A1148,Metadata!A$2:E$110,5,FALSE)</f>
        <v>CD</v>
      </c>
      <c r="J1148" t="str">
        <f>VLOOKUP($A1148,Metadata!A$2:E$110,3,FALSE)</f>
        <v>White</v>
      </c>
    </row>
    <row r="1149" spans="1:10" x14ac:dyDescent="0.3">
      <c r="A1149">
        <v>3012</v>
      </c>
      <c r="B1149" t="s">
        <v>2</v>
      </c>
      <c r="C1149">
        <v>6</v>
      </c>
      <c r="D1149" t="s">
        <v>1353</v>
      </c>
      <c r="E1149" t="s">
        <v>9</v>
      </c>
      <c r="F1149" t="s">
        <v>1357</v>
      </c>
      <c r="G1149">
        <f>VLOOKUP($A1149,Metadata!A$2:E$110,4,FALSE)</f>
        <v>37</v>
      </c>
      <c r="H1149" t="str">
        <f>VLOOKUP($A1149,Metadata!A$2:E$110,2,FALSE)</f>
        <v>Female</v>
      </c>
      <c r="I1149" t="str">
        <f>VLOOKUP($A1149,Metadata!A$2:E$110,5,FALSE)</f>
        <v>CD</v>
      </c>
      <c r="J1149" t="str">
        <f>VLOOKUP($A1149,Metadata!A$2:E$110,3,FALSE)</f>
        <v>White</v>
      </c>
    </row>
    <row r="1150" spans="1:10" x14ac:dyDescent="0.3">
      <c r="A1150">
        <v>3012</v>
      </c>
      <c r="B1150" t="s">
        <v>2</v>
      </c>
      <c r="C1150">
        <v>6</v>
      </c>
      <c r="D1150" t="s">
        <v>1353</v>
      </c>
      <c r="E1150" t="s">
        <v>7</v>
      </c>
      <c r="F1150" t="s">
        <v>1358</v>
      </c>
      <c r="G1150">
        <f>VLOOKUP($A1150,Metadata!A$2:E$110,4,FALSE)</f>
        <v>37</v>
      </c>
      <c r="H1150" t="str">
        <f>VLOOKUP($A1150,Metadata!A$2:E$110,2,FALSE)</f>
        <v>Female</v>
      </c>
      <c r="I1150" t="str">
        <f>VLOOKUP($A1150,Metadata!A$2:E$110,5,FALSE)</f>
        <v>CD</v>
      </c>
      <c r="J1150" t="str">
        <f>VLOOKUP($A1150,Metadata!A$2:E$110,3,FALSE)</f>
        <v>White</v>
      </c>
    </row>
    <row r="1151" spans="1:10" x14ac:dyDescent="0.3">
      <c r="A1151">
        <v>3012</v>
      </c>
      <c r="B1151" t="s">
        <v>2</v>
      </c>
      <c r="C1151">
        <v>6</v>
      </c>
      <c r="D1151" t="s">
        <v>1353</v>
      </c>
      <c r="E1151" t="s">
        <v>7</v>
      </c>
      <c r="F1151" t="s">
        <v>1359</v>
      </c>
      <c r="G1151">
        <f>VLOOKUP($A1151,Metadata!A$2:E$110,4,FALSE)</f>
        <v>37</v>
      </c>
      <c r="H1151" t="str">
        <f>VLOOKUP($A1151,Metadata!A$2:E$110,2,FALSE)</f>
        <v>Female</v>
      </c>
      <c r="I1151" t="str">
        <f>VLOOKUP($A1151,Metadata!A$2:E$110,5,FALSE)</f>
        <v>CD</v>
      </c>
      <c r="J1151" t="str">
        <f>VLOOKUP($A1151,Metadata!A$2:E$110,3,FALSE)</f>
        <v>White</v>
      </c>
    </row>
    <row r="1152" spans="1:10" x14ac:dyDescent="0.3">
      <c r="A1152">
        <v>3012</v>
      </c>
      <c r="B1152" t="s">
        <v>2</v>
      </c>
      <c r="C1152">
        <v>6</v>
      </c>
      <c r="D1152" t="s">
        <v>1353</v>
      </c>
      <c r="E1152" t="s">
        <v>1</v>
      </c>
      <c r="F1152" t="s">
        <v>1360</v>
      </c>
      <c r="G1152">
        <f>VLOOKUP($A1152,Metadata!A$2:E$110,4,FALSE)</f>
        <v>37</v>
      </c>
      <c r="H1152" t="str">
        <f>VLOOKUP($A1152,Metadata!A$2:E$110,2,FALSE)</f>
        <v>Female</v>
      </c>
      <c r="I1152" t="str">
        <f>VLOOKUP($A1152,Metadata!A$2:E$110,5,FALSE)</f>
        <v>CD</v>
      </c>
      <c r="J1152" t="str">
        <f>VLOOKUP($A1152,Metadata!A$2:E$110,3,FALSE)</f>
        <v>White</v>
      </c>
    </row>
    <row r="1153" spans="1:10" x14ac:dyDescent="0.3">
      <c r="A1153">
        <v>3012</v>
      </c>
      <c r="B1153" t="s">
        <v>2</v>
      </c>
      <c r="C1153">
        <v>30</v>
      </c>
      <c r="D1153" t="s">
        <v>1361</v>
      </c>
      <c r="E1153" t="s">
        <v>1</v>
      </c>
      <c r="F1153" t="s">
        <v>1362</v>
      </c>
      <c r="G1153">
        <f>VLOOKUP($A1153,Metadata!A$2:E$110,4,FALSE)</f>
        <v>37</v>
      </c>
      <c r="H1153" t="str">
        <f>VLOOKUP($A1153,Metadata!A$2:E$110,2,FALSE)</f>
        <v>Female</v>
      </c>
      <c r="I1153" t="str">
        <f>VLOOKUP($A1153,Metadata!A$2:E$110,5,FALSE)</f>
        <v>CD</v>
      </c>
      <c r="J1153" t="str">
        <f>VLOOKUP($A1153,Metadata!A$2:E$110,3,FALSE)</f>
        <v>White</v>
      </c>
    </row>
    <row r="1154" spans="1:10" x14ac:dyDescent="0.3">
      <c r="A1154">
        <v>3012</v>
      </c>
      <c r="B1154" t="s">
        <v>2</v>
      </c>
      <c r="C1154">
        <v>30</v>
      </c>
      <c r="D1154" t="s">
        <v>1361</v>
      </c>
      <c r="E1154" t="s">
        <v>7</v>
      </c>
      <c r="F1154" t="s">
        <v>1363</v>
      </c>
      <c r="G1154">
        <f>VLOOKUP($A1154,Metadata!A$2:E$110,4,FALSE)</f>
        <v>37</v>
      </c>
      <c r="H1154" t="str">
        <f>VLOOKUP($A1154,Metadata!A$2:E$110,2,FALSE)</f>
        <v>Female</v>
      </c>
      <c r="I1154" t="str">
        <f>VLOOKUP($A1154,Metadata!A$2:E$110,5,FALSE)</f>
        <v>CD</v>
      </c>
      <c r="J1154" t="str">
        <f>VLOOKUP($A1154,Metadata!A$2:E$110,3,FALSE)</f>
        <v>White</v>
      </c>
    </row>
    <row r="1155" spans="1:10" x14ac:dyDescent="0.3">
      <c r="A1155">
        <v>3012</v>
      </c>
      <c r="B1155" t="s">
        <v>2</v>
      </c>
      <c r="C1155">
        <v>30</v>
      </c>
      <c r="D1155" t="s">
        <v>1361</v>
      </c>
      <c r="E1155" t="s">
        <v>9</v>
      </c>
      <c r="F1155" t="s">
        <v>1364</v>
      </c>
      <c r="G1155">
        <f>VLOOKUP($A1155,Metadata!A$2:E$110,4,FALSE)</f>
        <v>37</v>
      </c>
      <c r="H1155" t="str">
        <f>VLOOKUP($A1155,Metadata!A$2:E$110,2,FALSE)</f>
        <v>Female</v>
      </c>
      <c r="I1155" t="str">
        <f>VLOOKUP($A1155,Metadata!A$2:E$110,5,FALSE)</f>
        <v>CD</v>
      </c>
      <c r="J1155" t="str">
        <f>VLOOKUP($A1155,Metadata!A$2:E$110,3,FALSE)</f>
        <v>White</v>
      </c>
    </row>
    <row r="1156" spans="1:10" x14ac:dyDescent="0.3">
      <c r="A1156">
        <v>3012</v>
      </c>
      <c r="B1156" t="s">
        <v>2</v>
      </c>
      <c r="C1156">
        <v>30</v>
      </c>
      <c r="D1156" t="s">
        <v>1361</v>
      </c>
      <c r="E1156" t="s">
        <v>9</v>
      </c>
      <c r="F1156" t="s">
        <v>1365</v>
      </c>
      <c r="G1156">
        <f>VLOOKUP($A1156,Metadata!A$2:E$110,4,FALSE)</f>
        <v>37</v>
      </c>
      <c r="H1156" t="str">
        <f>VLOOKUP($A1156,Metadata!A$2:E$110,2,FALSE)</f>
        <v>Female</v>
      </c>
      <c r="I1156" t="str">
        <f>VLOOKUP($A1156,Metadata!A$2:E$110,5,FALSE)</f>
        <v>CD</v>
      </c>
      <c r="J1156" t="str">
        <f>VLOOKUP($A1156,Metadata!A$2:E$110,3,FALSE)</f>
        <v>White</v>
      </c>
    </row>
    <row r="1157" spans="1:10" x14ac:dyDescent="0.3">
      <c r="A1157">
        <v>3012</v>
      </c>
      <c r="B1157" t="s">
        <v>2</v>
      </c>
      <c r="C1157">
        <v>30</v>
      </c>
      <c r="D1157" t="s">
        <v>1361</v>
      </c>
      <c r="E1157" t="s">
        <v>7</v>
      </c>
      <c r="F1157" t="s">
        <v>1366</v>
      </c>
      <c r="G1157">
        <f>VLOOKUP($A1157,Metadata!A$2:E$110,4,FALSE)</f>
        <v>37</v>
      </c>
      <c r="H1157" t="str">
        <f>VLOOKUP($A1157,Metadata!A$2:E$110,2,FALSE)</f>
        <v>Female</v>
      </c>
      <c r="I1157" t="str">
        <f>VLOOKUP($A1157,Metadata!A$2:E$110,5,FALSE)</f>
        <v>CD</v>
      </c>
      <c r="J1157" t="str">
        <f>VLOOKUP($A1157,Metadata!A$2:E$110,3,FALSE)</f>
        <v>White</v>
      </c>
    </row>
    <row r="1158" spans="1:10" x14ac:dyDescent="0.3">
      <c r="A1158">
        <v>3012</v>
      </c>
      <c r="B1158" t="s">
        <v>2</v>
      </c>
      <c r="C1158">
        <v>30</v>
      </c>
      <c r="D1158" t="s">
        <v>1361</v>
      </c>
      <c r="E1158" t="s">
        <v>4</v>
      </c>
      <c r="F1158" t="s">
        <v>1367</v>
      </c>
      <c r="G1158">
        <f>VLOOKUP($A1158,Metadata!A$2:E$110,4,FALSE)</f>
        <v>37</v>
      </c>
      <c r="H1158" t="str">
        <f>VLOOKUP($A1158,Metadata!A$2:E$110,2,FALSE)</f>
        <v>Female</v>
      </c>
      <c r="I1158" t="str">
        <f>VLOOKUP($A1158,Metadata!A$2:E$110,5,FALSE)</f>
        <v>CD</v>
      </c>
      <c r="J1158" t="str">
        <f>VLOOKUP($A1158,Metadata!A$2:E$110,3,FALSE)</f>
        <v>White</v>
      </c>
    </row>
    <row r="1159" spans="1:10" x14ac:dyDescent="0.3">
      <c r="A1159">
        <v>3012</v>
      </c>
      <c r="B1159" t="s">
        <v>2</v>
      </c>
      <c r="C1159">
        <v>30</v>
      </c>
      <c r="D1159" t="s">
        <v>1361</v>
      </c>
      <c r="E1159" t="s">
        <v>4</v>
      </c>
      <c r="F1159" t="s">
        <v>1368</v>
      </c>
      <c r="G1159">
        <f>VLOOKUP($A1159,Metadata!A$2:E$110,4,FALSE)</f>
        <v>37</v>
      </c>
      <c r="H1159" t="str">
        <f>VLOOKUP($A1159,Metadata!A$2:E$110,2,FALSE)</f>
        <v>Female</v>
      </c>
      <c r="I1159" t="str">
        <f>VLOOKUP($A1159,Metadata!A$2:E$110,5,FALSE)</f>
        <v>CD</v>
      </c>
      <c r="J1159" t="str">
        <f>VLOOKUP($A1159,Metadata!A$2:E$110,3,FALSE)</f>
        <v>White</v>
      </c>
    </row>
    <row r="1160" spans="1:10" x14ac:dyDescent="0.3">
      <c r="A1160">
        <v>3012</v>
      </c>
      <c r="B1160" t="s">
        <v>2</v>
      </c>
      <c r="C1160">
        <v>26</v>
      </c>
      <c r="D1160" t="s">
        <v>1369</v>
      </c>
      <c r="E1160" t="s">
        <v>9</v>
      </c>
      <c r="F1160" t="s">
        <v>1370</v>
      </c>
      <c r="G1160">
        <f>VLOOKUP($A1160,Metadata!A$2:E$110,4,FALSE)</f>
        <v>37</v>
      </c>
      <c r="H1160" t="str">
        <f>VLOOKUP($A1160,Metadata!A$2:E$110,2,FALSE)</f>
        <v>Female</v>
      </c>
      <c r="I1160" t="str">
        <f>VLOOKUP($A1160,Metadata!A$2:E$110,5,FALSE)</f>
        <v>CD</v>
      </c>
      <c r="J1160" t="str">
        <f>VLOOKUP($A1160,Metadata!A$2:E$110,3,FALSE)</f>
        <v>White</v>
      </c>
    </row>
    <row r="1161" spans="1:10" x14ac:dyDescent="0.3">
      <c r="A1161">
        <v>3012</v>
      </c>
      <c r="B1161" t="s">
        <v>2</v>
      </c>
      <c r="C1161">
        <v>26</v>
      </c>
      <c r="D1161" t="s">
        <v>1369</v>
      </c>
      <c r="E1161" t="s">
        <v>7</v>
      </c>
      <c r="F1161" t="s">
        <v>1371</v>
      </c>
      <c r="G1161">
        <f>VLOOKUP($A1161,Metadata!A$2:E$110,4,FALSE)</f>
        <v>37</v>
      </c>
      <c r="H1161" t="str">
        <f>VLOOKUP($A1161,Metadata!A$2:E$110,2,FALSE)</f>
        <v>Female</v>
      </c>
      <c r="I1161" t="str">
        <f>VLOOKUP($A1161,Metadata!A$2:E$110,5,FALSE)</f>
        <v>CD</v>
      </c>
      <c r="J1161" t="str">
        <f>VLOOKUP($A1161,Metadata!A$2:E$110,3,FALSE)</f>
        <v>White</v>
      </c>
    </row>
    <row r="1162" spans="1:10" x14ac:dyDescent="0.3">
      <c r="A1162">
        <v>3012</v>
      </c>
      <c r="B1162" t="s">
        <v>2</v>
      </c>
      <c r="C1162">
        <v>26</v>
      </c>
      <c r="D1162" t="s">
        <v>1369</v>
      </c>
      <c r="E1162" t="s">
        <v>4</v>
      </c>
      <c r="F1162" t="s">
        <v>1372</v>
      </c>
      <c r="G1162">
        <f>VLOOKUP($A1162,Metadata!A$2:E$110,4,FALSE)</f>
        <v>37</v>
      </c>
      <c r="H1162" t="str">
        <f>VLOOKUP($A1162,Metadata!A$2:E$110,2,FALSE)</f>
        <v>Female</v>
      </c>
      <c r="I1162" t="str">
        <f>VLOOKUP($A1162,Metadata!A$2:E$110,5,FALSE)</f>
        <v>CD</v>
      </c>
      <c r="J1162" t="str">
        <f>VLOOKUP($A1162,Metadata!A$2:E$110,3,FALSE)</f>
        <v>White</v>
      </c>
    </row>
    <row r="1163" spans="1:10" x14ac:dyDescent="0.3">
      <c r="A1163">
        <v>3012</v>
      </c>
      <c r="B1163" t="s">
        <v>2</v>
      </c>
      <c r="C1163">
        <v>26</v>
      </c>
      <c r="D1163" t="s">
        <v>1369</v>
      </c>
      <c r="E1163" t="s">
        <v>1</v>
      </c>
      <c r="F1163" t="s">
        <v>1373</v>
      </c>
      <c r="G1163">
        <f>VLOOKUP($A1163,Metadata!A$2:E$110,4,FALSE)</f>
        <v>37</v>
      </c>
      <c r="H1163" t="str">
        <f>VLOOKUP($A1163,Metadata!A$2:E$110,2,FALSE)</f>
        <v>Female</v>
      </c>
      <c r="I1163" t="str">
        <f>VLOOKUP($A1163,Metadata!A$2:E$110,5,FALSE)</f>
        <v>CD</v>
      </c>
      <c r="J1163" t="str">
        <f>VLOOKUP($A1163,Metadata!A$2:E$110,3,FALSE)</f>
        <v>White</v>
      </c>
    </row>
    <row r="1164" spans="1:10" x14ac:dyDescent="0.3">
      <c r="A1164">
        <v>3012</v>
      </c>
      <c r="B1164" t="s">
        <v>2</v>
      </c>
      <c r="C1164">
        <v>13</v>
      </c>
      <c r="D1164" t="s">
        <v>1374</v>
      </c>
      <c r="E1164" t="s">
        <v>7</v>
      </c>
      <c r="F1164" t="s">
        <v>1375</v>
      </c>
      <c r="G1164">
        <f>VLOOKUP($A1164,Metadata!A$2:E$110,4,FALSE)</f>
        <v>37</v>
      </c>
      <c r="H1164" t="str">
        <f>VLOOKUP($A1164,Metadata!A$2:E$110,2,FALSE)</f>
        <v>Female</v>
      </c>
      <c r="I1164" t="str">
        <f>VLOOKUP($A1164,Metadata!A$2:E$110,5,FALSE)</f>
        <v>CD</v>
      </c>
      <c r="J1164" t="str">
        <f>VLOOKUP($A1164,Metadata!A$2:E$110,3,FALSE)</f>
        <v>White</v>
      </c>
    </row>
    <row r="1165" spans="1:10" x14ac:dyDescent="0.3">
      <c r="A1165">
        <v>3012</v>
      </c>
      <c r="B1165" t="s">
        <v>2</v>
      </c>
      <c r="C1165">
        <v>13</v>
      </c>
      <c r="D1165" t="s">
        <v>1374</v>
      </c>
      <c r="E1165" t="s">
        <v>1</v>
      </c>
      <c r="F1165" t="s">
        <v>1376</v>
      </c>
      <c r="G1165">
        <f>VLOOKUP($A1165,Metadata!A$2:E$110,4,FALSE)</f>
        <v>37</v>
      </c>
      <c r="H1165" t="str">
        <f>VLOOKUP($A1165,Metadata!A$2:E$110,2,FALSE)</f>
        <v>Female</v>
      </c>
      <c r="I1165" t="str">
        <f>VLOOKUP($A1165,Metadata!A$2:E$110,5,FALSE)</f>
        <v>CD</v>
      </c>
      <c r="J1165" t="str">
        <f>VLOOKUP($A1165,Metadata!A$2:E$110,3,FALSE)</f>
        <v>White</v>
      </c>
    </row>
    <row r="1166" spans="1:10" x14ac:dyDescent="0.3">
      <c r="A1166">
        <v>3012</v>
      </c>
      <c r="B1166" t="s">
        <v>2</v>
      </c>
      <c r="C1166">
        <v>13</v>
      </c>
      <c r="D1166" t="s">
        <v>1374</v>
      </c>
      <c r="E1166" t="s">
        <v>4</v>
      </c>
      <c r="F1166" t="s">
        <v>1377</v>
      </c>
      <c r="G1166">
        <f>VLOOKUP($A1166,Metadata!A$2:E$110,4,FALSE)</f>
        <v>37</v>
      </c>
      <c r="H1166" t="str">
        <f>VLOOKUP($A1166,Metadata!A$2:E$110,2,FALSE)</f>
        <v>Female</v>
      </c>
      <c r="I1166" t="str">
        <f>VLOOKUP($A1166,Metadata!A$2:E$110,5,FALSE)</f>
        <v>CD</v>
      </c>
      <c r="J1166" t="str">
        <f>VLOOKUP($A1166,Metadata!A$2:E$110,3,FALSE)</f>
        <v>White</v>
      </c>
    </row>
    <row r="1167" spans="1:10" x14ac:dyDescent="0.3">
      <c r="A1167">
        <v>3012</v>
      </c>
      <c r="B1167" t="s">
        <v>2</v>
      </c>
      <c r="C1167">
        <v>13</v>
      </c>
      <c r="D1167" t="s">
        <v>1374</v>
      </c>
      <c r="E1167" t="s">
        <v>7</v>
      </c>
      <c r="F1167" t="s">
        <v>1378</v>
      </c>
      <c r="G1167">
        <f>VLOOKUP($A1167,Metadata!A$2:E$110,4,FALSE)</f>
        <v>37</v>
      </c>
      <c r="H1167" t="str">
        <f>VLOOKUP($A1167,Metadata!A$2:E$110,2,FALSE)</f>
        <v>Female</v>
      </c>
      <c r="I1167" t="str">
        <f>VLOOKUP($A1167,Metadata!A$2:E$110,5,FALSE)</f>
        <v>CD</v>
      </c>
      <c r="J1167" t="str">
        <f>VLOOKUP($A1167,Metadata!A$2:E$110,3,FALSE)</f>
        <v>White</v>
      </c>
    </row>
    <row r="1168" spans="1:10" x14ac:dyDescent="0.3">
      <c r="A1168">
        <v>3012</v>
      </c>
      <c r="B1168" t="s">
        <v>2</v>
      </c>
      <c r="C1168">
        <v>13</v>
      </c>
      <c r="D1168" t="s">
        <v>1374</v>
      </c>
      <c r="E1168" t="s">
        <v>4</v>
      </c>
      <c r="F1168" t="s">
        <v>1379</v>
      </c>
      <c r="G1168">
        <f>VLOOKUP($A1168,Metadata!A$2:E$110,4,FALSE)</f>
        <v>37</v>
      </c>
      <c r="H1168" t="str">
        <f>VLOOKUP($A1168,Metadata!A$2:E$110,2,FALSE)</f>
        <v>Female</v>
      </c>
      <c r="I1168" t="str">
        <f>VLOOKUP($A1168,Metadata!A$2:E$110,5,FALSE)</f>
        <v>CD</v>
      </c>
      <c r="J1168" t="str">
        <f>VLOOKUP($A1168,Metadata!A$2:E$110,3,FALSE)</f>
        <v>White</v>
      </c>
    </row>
    <row r="1169" spans="1:10" x14ac:dyDescent="0.3">
      <c r="A1169">
        <v>3012</v>
      </c>
      <c r="B1169" t="s">
        <v>2</v>
      </c>
      <c r="C1169">
        <v>13</v>
      </c>
      <c r="D1169" t="s">
        <v>1374</v>
      </c>
      <c r="E1169" t="s">
        <v>9</v>
      </c>
      <c r="F1169" t="s">
        <v>1380</v>
      </c>
      <c r="G1169">
        <f>VLOOKUP($A1169,Metadata!A$2:E$110,4,FALSE)</f>
        <v>37</v>
      </c>
      <c r="H1169" t="str">
        <f>VLOOKUP($A1169,Metadata!A$2:E$110,2,FALSE)</f>
        <v>Female</v>
      </c>
      <c r="I1169" t="str">
        <f>VLOOKUP($A1169,Metadata!A$2:E$110,5,FALSE)</f>
        <v>CD</v>
      </c>
      <c r="J1169" t="str">
        <f>VLOOKUP($A1169,Metadata!A$2:E$110,3,FALSE)</f>
        <v>White</v>
      </c>
    </row>
    <row r="1170" spans="1:10" x14ac:dyDescent="0.3">
      <c r="A1170">
        <v>3012</v>
      </c>
      <c r="B1170" t="s">
        <v>2</v>
      </c>
      <c r="C1170">
        <v>13</v>
      </c>
      <c r="D1170" t="s">
        <v>1374</v>
      </c>
      <c r="E1170" t="s">
        <v>9</v>
      </c>
      <c r="F1170" t="s">
        <v>1381</v>
      </c>
      <c r="G1170">
        <f>VLOOKUP($A1170,Metadata!A$2:E$110,4,FALSE)</f>
        <v>37</v>
      </c>
      <c r="H1170" t="str">
        <f>VLOOKUP($A1170,Metadata!A$2:E$110,2,FALSE)</f>
        <v>Female</v>
      </c>
      <c r="I1170" t="str">
        <f>VLOOKUP($A1170,Metadata!A$2:E$110,5,FALSE)</f>
        <v>CD</v>
      </c>
      <c r="J1170" t="str">
        <f>VLOOKUP($A1170,Metadata!A$2:E$110,3,FALSE)</f>
        <v>White</v>
      </c>
    </row>
    <row r="1171" spans="1:10" x14ac:dyDescent="0.3">
      <c r="A1171">
        <v>3012</v>
      </c>
      <c r="B1171" t="s">
        <v>2</v>
      </c>
      <c r="C1171">
        <v>27</v>
      </c>
      <c r="D1171" t="s">
        <v>1382</v>
      </c>
      <c r="E1171" t="s">
        <v>4</v>
      </c>
      <c r="F1171" t="s">
        <v>1383</v>
      </c>
      <c r="G1171">
        <f>VLOOKUP($A1171,Metadata!A$2:E$110,4,FALSE)</f>
        <v>37</v>
      </c>
      <c r="H1171" t="str">
        <f>VLOOKUP($A1171,Metadata!A$2:E$110,2,FALSE)</f>
        <v>Female</v>
      </c>
      <c r="I1171" t="str">
        <f>VLOOKUP($A1171,Metadata!A$2:E$110,5,FALSE)</f>
        <v>CD</v>
      </c>
      <c r="J1171" t="str">
        <f>VLOOKUP($A1171,Metadata!A$2:E$110,3,FALSE)</f>
        <v>White</v>
      </c>
    </row>
    <row r="1172" spans="1:10" x14ac:dyDescent="0.3">
      <c r="A1172">
        <v>3012</v>
      </c>
      <c r="B1172" t="s">
        <v>2</v>
      </c>
      <c r="C1172">
        <v>27</v>
      </c>
      <c r="D1172" t="s">
        <v>1382</v>
      </c>
      <c r="E1172" t="s">
        <v>9</v>
      </c>
      <c r="F1172" t="s">
        <v>1384</v>
      </c>
      <c r="G1172">
        <f>VLOOKUP($A1172,Metadata!A$2:E$110,4,FALSE)</f>
        <v>37</v>
      </c>
      <c r="H1172" t="str">
        <f>VLOOKUP($A1172,Metadata!A$2:E$110,2,FALSE)</f>
        <v>Female</v>
      </c>
      <c r="I1172" t="str">
        <f>VLOOKUP($A1172,Metadata!A$2:E$110,5,FALSE)</f>
        <v>CD</v>
      </c>
      <c r="J1172" t="str">
        <f>VLOOKUP($A1172,Metadata!A$2:E$110,3,FALSE)</f>
        <v>White</v>
      </c>
    </row>
    <row r="1173" spans="1:10" x14ac:dyDescent="0.3">
      <c r="A1173">
        <v>3012</v>
      </c>
      <c r="B1173" t="s">
        <v>2</v>
      </c>
      <c r="C1173">
        <v>27</v>
      </c>
      <c r="D1173" t="s">
        <v>1382</v>
      </c>
      <c r="E1173" t="s">
        <v>4</v>
      </c>
      <c r="F1173" t="s">
        <v>1385</v>
      </c>
      <c r="G1173">
        <f>VLOOKUP($A1173,Metadata!A$2:E$110,4,FALSE)</f>
        <v>37</v>
      </c>
      <c r="H1173" t="str">
        <f>VLOOKUP($A1173,Metadata!A$2:E$110,2,FALSE)</f>
        <v>Female</v>
      </c>
      <c r="I1173" t="str">
        <f>VLOOKUP($A1173,Metadata!A$2:E$110,5,FALSE)</f>
        <v>CD</v>
      </c>
      <c r="J1173" t="str">
        <f>VLOOKUP($A1173,Metadata!A$2:E$110,3,FALSE)</f>
        <v>White</v>
      </c>
    </row>
    <row r="1174" spans="1:10" x14ac:dyDescent="0.3">
      <c r="A1174">
        <v>3012</v>
      </c>
      <c r="B1174" t="s">
        <v>2</v>
      </c>
      <c r="C1174">
        <v>27</v>
      </c>
      <c r="D1174" t="s">
        <v>1382</v>
      </c>
      <c r="E1174" t="s">
        <v>7</v>
      </c>
      <c r="F1174" t="s">
        <v>1386</v>
      </c>
      <c r="G1174">
        <f>VLOOKUP($A1174,Metadata!A$2:E$110,4,FALSE)</f>
        <v>37</v>
      </c>
      <c r="H1174" t="str">
        <f>VLOOKUP($A1174,Metadata!A$2:E$110,2,FALSE)</f>
        <v>Female</v>
      </c>
      <c r="I1174" t="str">
        <f>VLOOKUP($A1174,Metadata!A$2:E$110,5,FALSE)</f>
        <v>CD</v>
      </c>
      <c r="J1174" t="str">
        <f>VLOOKUP($A1174,Metadata!A$2:E$110,3,FALSE)</f>
        <v>White</v>
      </c>
    </row>
    <row r="1175" spans="1:10" x14ac:dyDescent="0.3">
      <c r="A1175">
        <v>3012</v>
      </c>
      <c r="B1175" t="s">
        <v>2</v>
      </c>
      <c r="C1175">
        <v>27</v>
      </c>
      <c r="D1175" t="s">
        <v>1382</v>
      </c>
      <c r="E1175" t="s">
        <v>1</v>
      </c>
      <c r="F1175" t="s">
        <v>1387</v>
      </c>
      <c r="G1175">
        <f>VLOOKUP($A1175,Metadata!A$2:E$110,4,FALSE)</f>
        <v>37</v>
      </c>
      <c r="H1175" t="str">
        <f>VLOOKUP($A1175,Metadata!A$2:E$110,2,FALSE)</f>
        <v>Female</v>
      </c>
      <c r="I1175" t="str">
        <f>VLOOKUP($A1175,Metadata!A$2:E$110,5,FALSE)</f>
        <v>CD</v>
      </c>
      <c r="J1175" t="str">
        <f>VLOOKUP($A1175,Metadata!A$2:E$110,3,FALSE)</f>
        <v>White</v>
      </c>
    </row>
    <row r="1176" spans="1:10" x14ac:dyDescent="0.3">
      <c r="A1176">
        <v>3012</v>
      </c>
      <c r="B1176" t="s">
        <v>2</v>
      </c>
      <c r="C1176">
        <v>27</v>
      </c>
      <c r="D1176" t="s">
        <v>1382</v>
      </c>
      <c r="E1176" t="s">
        <v>9</v>
      </c>
      <c r="F1176" t="s">
        <v>1388</v>
      </c>
      <c r="G1176">
        <f>VLOOKUP($A1176,Metadata!A$2:E$110,4,FALSE)</f>
        <v>37</v>
      </c>
      <c r="H1176" t="str">
        <f>VLOOKUP($A1176,Metadata!A$2:E$110,2,FALSE)</f>
        <v>Female</v>
      </c>
      <c r="I1176" t="str">
        <f>VLOOKUP($A1176,Metadata!A$2:E$110,5,FALSE)</f>
        <v>CD</v>
      </c>
      <c r="J1176" t="str">
        <f>VLOOKUP($A1176,Metadata!A$2:E$110,3,FALSE)</f>
        <v>White</v>
      </c>
    </row>
    <row r="1177" spans="1:10" x14ac:dyDescent="0.3">
      <c r="A1177">
        <v>3012</v>
      </c>
      <c r="B1177" t="s">
        <v>2</v>
      </c>
      <c r="C1177">
        <v>27</v>
      </c>
      <c r="D1177" t="s">
        <v>1382</v>
      </c>
      <c r="E1177" t="s">
        <v>7</v>
      </c>
      <c r="F1177" t="s">
        <v>1389</v>
      </c>
      <c r="G1177">
        <f>VLOOKUP($A1177,Metadata!A$2:E$110,4,FALSE)</f>
        <v>37</v>
      </c>
      <c r="H1177" t="str">
        <f>VLOOKUP($A1177,Metadata!A$2:E$110,2,FALSE)</f>
        <v>Female</v>
      </c>
      <c r="I1177" t="str">
        <f>VLOOKUP($A1177,Metadata!A$2:E$110,5,FALSE)</f>
        <v>CD</v>
      </c>
      <c r="J1177" t="str">
        <f>VLOOKUP($A1177,Metadata!A$2:E$110,3,FALSE)</f>
        <v>White</v>
      </c>
    </row>
    <row r="1178" spans="1:10" x14ac:dyDescent="0.3">
      <c r="A1178">
        <v>3012</v>
      </c>
      <c r="B1178" t="s">
        <v>2</v>
      </c>
      <c r="C1178">
        <v>25</v>
      </c>
      <c r="D1178" t="s">
        <v>1390</v>
      </c>
      <c r="E1178" t="s">
        <v>9</v>
      </c>
      <c r="F1178" t="s">
        <v>1391</v>
      </c>
      <c r="G1178">
        <f>VLOOKUP($A1178,Metadata!A$2:E$110,4,FALSE)</f>
        <v>37</v>
      </c>
      <c r="H1178" t="str">
        <f>VLOOKUP($A1178,Metadata!A$2:E$110,2,FALSE)</f>
        <v>Female</v>
      </c>
      <c r="I1178" t="str">
        <f>VLOOKUP($A1178,Metadata!A$2:E$110,5,FALSE)</f>
        <v>CD</v>
      </c>
      <c r="J1178" t="str">
        <f>VLOOKUP($A1178,Metadata!A$2:E$110,3,FALSE)</f>
        <v>White</v>
      </c>
    </row>
    <row r="1179" spans="1:10" x14ac:dyDescent="0.3">
      <c r="A1179">
        <v>3012</v>
      </c>
      <c r="B1179" t="s">
        <v>2</v>
      </c>
      <c r="C1179">
        <v>25</v>
      </c>
      <c r="D1179" t="s">
        <v>1390</v>
      </c>
      <c r="E1179" t="s">
        <v>1</v>
      </c>
      <c r="F1179" t="s">
        <v>1392</v>
      </c>
      <c r="G1179">
        <f>VLOOKUP($A1179,Metadata!A$2:E$110,4,FALSE)</f>
        <v>37</v>
      </c>
      <c r="H1179" t="str">
        <f>VLOOKUP($A1179,Metadata!A$2:E$110,2,FALSE)</f>
        <v>Female</v>
      </c>
      <c r="I1179" t="str">
        <f>VLOOKUP($A1179,Metadata!A$2:E$110,5,FALSE)</f>
        <v>CD</v>
      </c>
      <c r="J1179" t="str">
        <f>VLOOKUP($A1179,Metadata!A$2:E$110,3,FALSE)</f>
        <v>White</v>
      </c>
    </row>
    <row r="1180" spans="1:10" x14ac:dyDescent="0.3">
      <c r="A1180">
        <v>3012</v>
      </c>
      <c r="B1180" t="s">
        <v>2</v>
      </c>
      <c r="C1180">
        <v>25</v>
      </c>
      <c r="D1180" t="s">
        <v>1390</v>
      </c>
      <c r="E1180" t="s">
        <v>7</v>
      </c>
      <c r="F1180" t="s">
        <v>1393</v>
      </c>
      <c r="G1180">
        <f>VLOOKUP($A1180,Metadata!A$2:E$110,4,FALSE)</f>
        <v>37</v>
      </c>
      <c r="H1180" t="str">
        <f>VLOOKUP($A1180,Metadata!A$2:E$110,2,FALSE)</f>
        <v>Female</v>
      </c>
      <c r="I1180" t="str">
        <f>VLOOKUP($A1180,Metadata!A$2:E$110,5,FALSE)</f>
        <v>CD</v>
      </c>
      <c r="J1180" t="str">
        <f>VLOOKUP($A1180,Metadata!A$2:E$110,3,FALSE)</f>
        <v>White</v>
      </c>
    </row>
    <row r="1181" spans="1:10" x14ac:dyDescent="0.3">
      <c r="A1181">
        <v>3012</v>
      </c>
      <c r="B1181" t="s">
        <v>2</v>
      </c>
      <c r="C1181">
        <v>25</v>
      </c>
      <c r="D1181" t="s">
        <v>1390</v>
      </c>
      <c r="E1181" t="s">
        <v>4</v>
      </c>
      <c r="F1181" t="s">
        <v>1394</v>
      </c>
      <c r="G1181">
        <f>VLOOKUP($A1181,Metadata!A$2:E$110,4,FALSE)</f>
        <v>37</v>
      </c>
      <c r="H1181" t="str">
        <f>VLOOKUP($A1181,Metadata!A$2:E$110,2,FALSE)</f>
        <v>Female</v>
      </c>
      <c r="I1181" t="str">
        <f>VLOOKUP($A1181,Metadata!A$2:E$110,5,FALSE)</f>
        <v>CD</v>
      </c>
      <c r="J1181" t="str">
        <f>VLOOKUP($A1181,Metadata!A$2:E$110,3,FALSE)</f>
        <v>White</v>
      </c>
    </row>
    <row r="1182" spans="1:10" x14ac:dyDescent="0.3">
      <c r="A1182">
        <v>3012</v>
      </c>
      <c r="B1182" t="s">
        <v>2</v>
      </c>
      <c r="C1182">
        <v>5</v>
      </c>
      <c r="D1182" t="s">
        <v>1395</v>
      </c>
      <c r="E1182" t="s">
        <v>1</v>
      </c>
      <c r="F1182" t="s">
        <v>1396</v>
      </c>
      <c r="G1182">
        <f>VLOOKUP($A1182,Metadata!A$2:E$110,4,FALSE)</f>
        <v>37</v>
      </c>
      <c r="H1182" t="str">
        <f>VLOOKUP($A1182,Metadata!A$2:E$110,2,FALSE)</f>
        <v>Female</v>
      </c>
      <c r="I1182" t="str">
        <f>VLOOKUP($A1182,Metadata!A$2:E$110,5,FALSE)</f>
        <v>CD</v>
      </c>
      <c r="J1182" t="str">
        <f>VLOOKUP($A1182,Metadata!A$2:E$110,3,FALSE)</f>
        <v>White</v>
      </c>
    </row>
    <row r="1183" spans="1:10" x14ac:dyDescent="0.3">
      <c r="A1183">
        <v>3012</v>
      </c>
      <c r="B1183" t="s">
        <v>2</v>
      </c>
      <c r="C1183">
        <v>5</v>
      </c>
      <c r="D1183" t="s">
        <v>1395</v>
      </c>
      <c r="E1183" t="s">
        <v>9</v>
      </c>
      <c r="F1183" t="s">
        <v>1397</v>
      </c>
      <c r="G1183">
        <f>VLOOKUP($A1183,Metadata!A$2:E$110,4,FALSE)</f>
        <v>37</v>
      </c>
      <c r="H1183" t="str">
        <f>VLOOKUP($A1183,Metadata!A$2:E$110,2,FALSE)</f>
        <v>Female</v>
      </c>
      <c r="I1183" t="str">
        <f>VLOOKUP($A1183,Metadata!A$2:E$110,5,FALSE)</f>
        <v>CD</v>
      </c>
      <c r="J1183" t="str">
        <f>VLOOKUP($A1183,Metadata!A$2:E$110,3,FALSE)</f>
        <v>White</v>
      </c>
    </row>
    <row r="1184" spans="1:10" x14ac:dyDescent="0.3">
      <c r="A1184">
        <v>3012</v>
      </c>
      <c r="B1184" t="s">
        <v>2</v>
      </c>
      <c r="C1184">
        <v>5</v>
      </c>
      <c r="D1184" t="s">
        <v>1395</v>
      </c>
      <c r="E1184" t="s">
        <v>9</v>
      </c>
      <c r="F1184" t="s">
        <v>1398</v>
      </c>
      <c r="G1184">
        <f>VLOOKUP($A1184,Metadata!A$2:E$110,4,FALSE)</f>
        <v>37</v>
      </c>
      <c r="H1184" t="str">
        <f>VLOOKUP($A1184,Metadata!A$2:E$110,2,FALSE)</f>
        <v>Female</v>
      </c>
      <c r="I1184" t="str">
        <f>VLOOKUP($A1184,Metadata!A$2:E$110,5,FALSE)</f>
        <v>CD</v>
      </c>
      <c r="J1184" t="str">
        <f>VLOOKUP($A1184,Metadata!A$2:E$110,3,FALSE)</f>
        <v>White</v>
      </c>
    </row>
    <row r="1185" spans="1:10" x14ac:dyDescent="0.3">
      <c r="A1185">
        <v>3012</v>
      </c>
      <c r="B1185" t="s">
        <v>2</v>
      </c>
      <c r="C1185">
        <v>5</v>
      </c>
      <c r="D1185" t="s">
        <v>1395</v>
      </c>
      <c r="E1185" t="s">
        <v>4</v>
      </c>
      <c r="F1185" t="s">
        <v>1399</v>
      </c>
      <c r="G1185">
        <f>VLOOKUP($A1185,Metadata!A$2:E$110,4,FALSE)</f>
        <v>37</v>
      </c>
      <c r="H1185" t="str">
        <f>VLOOKUP($A1185,Metadata!A$2:E$110,2,FALSE)</f>
        <v>Female</v>
      </c>
      <c r="I1185" t="str">
        <f>VLOOKUP($A1185,Metadata!A$2:E$110,5,FALSE)</f>
        <v>CD</v>
      </c>
      <c r="J1185" t="str">
        <f>VLOOKUP($A1185,Metadata!A$2:E$110,3,FALSE)</f>
        <v>White</v>
      </c>
    </row>
    <row r="1186" spans="1:10" x14ac:dyDescent="0.3">
      <c r="A1186">
        <v>3012</v>
      </c>
      <c r="B1186" t="s">
        <v>2</v>
      </c>
      <c r="C1186">
        <v>5</v>
      </c>
      <c r="D1186" t="s">
        <v>1395</v>
      </c>
      <c r="E1186" t="s">
        <v>4</v>
      </c>
      <c r="F1186" t="s">
        <v>1400</v>
      </c>
      <c r="G1186">
        <f>VLOOKUP($A1186,Metadata!A$2:E$110,4,FALSE)</f>
        <v>37</v>
      </c>
      <c r="H1186" t="str">
        <f>VLOOKUP($A1186,Metadata!A$2:E$110,2,FALSE)</f>
        <v>Female</v>
      </c>
      <c r="I1186" t="str">
        <f>VLOOKUP($A1186,Metadata!A$2:E$110,5,FALSE)</f>
        <v>CD</v>
      </c>
      <c r="J1186" t="str">
        <f>VLOOKUP($A1186,Metadata!A$2:E$110,3,FALSE)</f>
        <v>White</v>
      </c>
    </row>
    <row r="1187" spans="1:10" x14ac:dyDescent="0.3">
      <c r="A1187">
        <v>3012</v>
      </c>
      <c r="B1187" t="s">
        <v>2</v>
      </c>
      <c r="C1187">
        <v>5</v>
      </c>
      <c r="D1187" t="s">
        <v>1395</v>
      </c>
      <c r="E1187" t="s">
        <v>7</v>
      </c>
      <c r="F1187" t="s">
        <v>1401</v>
      </c>
      <c r="G1187">
        <f>VLOOKUP($A1187,Metadata!A$2:E$110,4,FALSE)</f>
        <v>37</v>
      </c>
      <c r="H1187" t="str">
        <f>VLOOKUP($A1187,Metadata!A$2:E$110,2,FALSE)</f>
        <v>Female</v>
      </c>
      <c r="I1187" t="str">
        <f>VLOOKUP($A1187,Metadata!A$2:E$110,5,FALSE)</f>
        <v>CD</v>
      </c>
      <c r="J1187" t="str">
        <f>VLOOKUP($A1187,Metadata!A$2:E$110,3,FALSE)</f>
        <v>White</v>
      </c>
    </row>
    <row r="1188" spans="1:10" x14ac:dyDescent="0.3">
      <c r="A1188">
        <v>3012</v>
      </c>
      <c r="B1188" t="s">
        <v>2</v>
      </c>
      <c r="C1188">
        <v>5</v>
      </c>
      <c r="D1188" t="s">
        <v>1395</v>
      </c>
      <c r="E1188" t="s">
        <v>7</v>
      </c>
      <c r="F1188" t="s">
        <v>1402</v>
      </c>
      <c r="G1188">
        <f>VLOOKUP($A1188,Metadata!A$2:E$110,4,FALSE)</f>
        <v>37</v>
      </c>
      <c r="H1188" t="str">
        <f>VLOOKUP($A1188,Metadata!A$2:E$110,2,FALSE)</f>
        <v>Female</v>
      </c>
      <c r="I1188" t="str">
        <f>VLOOKUP($A1188,Metadata!A$2:E$110,5,FALSE)</f>
        <v>CD</v>
      </c>
      <c r="J1188" t="str">
        <f>VLOOKUP($A1188,Metadata!A$2:E$110,3,FALSE)</f>
        <v>White</v>
      </c>
    </row>
    <row r="1189" spans="1:10" x14ac:dyDescent="0.3">
      <c r="A1189">
        <v>3012</v>
      </c>
      <c r="B1189" t="s">
        <v>2</v>
      </c>
      <c r="C1189">
        <v>19</v>
      </c>
      <c r="D1189" t="s">
        <v>1403</v>
      </c>
      <c r="E1189" t="s">
        <v>7</v>
      </c>
      <c r="F1189" t="s">
        <v>1404</v>
      </c>
      <c r="G1189">
        <f>VLOOKUP($A1189,Metadata!A$2:E$110,4,FALSE)</f>
        <v>37</v>
      </c>
      <c r="H1189" t="str">
        <f>VLOOKUP($A1189,Metadata!A$2:E$110,2,FALSE)</f>
        <v>Female</v>
      </c>
      <c r="I1189" t="str">
        <f>VLOOKUP($A1189,Metadata!A$2:E$110,5,FALSE)</f>
        <v>CD</v>
      </c>
      <c r="J1189" t="str">
        <f>VLOOKUP($A1189,Metadata!A$2:E$110,3,FALSE)</f>
        <v>White</v>
      </c>
    </row>
    <row r="1190" spans="1:10" x14ac:dyDescent="0.3">
      <c r="A1190">
        <v>3012</v>
      </c>
      <c r="B1190" t="s">
        <v>2</v>
      </c>
      <c r="C1190">
        <v>19</v>
      </c>
      <c r="D1190" t="s">
        <v>1403</v>
      </c>
      <c r="E1190" t="s">
        <v>1</v>
      </c>
      <c r="F1190" t="s">
        <v>1405</v>
      </c>
      <c r="G1190">
        <f>VLOOKUP($A1190,Metadata!A$2:E$110,4,FALSE)</f>
        <v>37</v>
      </c>
      <c r="H1190" t="str">
        <f>VLOOKUP($A1190,Metadata!A$2:E$110,2,FALSE)</f>
        <v>Female</v>
      </c>
      <c r="I1190" t="str">
        <f>VLOOKUP($A1190,Metadata!A$2:E$110,5,FALSE)</f>
        <v>CD</v>
      </c>
      <c r="J1190" t="str">
        <f>VLOOKUP($A1190,Metadata!A$2:E$110,3,FALSE)</f>
        <v>White</v>
      </c>
    </row>
    <row r="1191" spans="1:10" x14ac:dyDescent="0.3">
      <c r="A1191">
        <v>3012</v>
      </c>
      <c r="B1191" t="s">
        <v>2</v>
      </c>
      <c r="C1191">
        <v>19</v>
      </c>
      <c r="D1191" t="s">
        <v>1403</v>
      </c>
      <c r="E1191" t="s">
        <v>7</v>
      </c>
      <c r="F1191" t="s">
        <v>1406</v>
      </c>
      <c r="G1191">
        <f>VLOOKUP($A1191,Metadata!A$2:E$110,4,FALSE)</f>
        <v>37</v>
      </c>
      <c r="H1191" t="str">
        <f>VLOOKUP($A1191,Metadata!A$2:E$110,2,FALSE)</f>
        <v>Female</v>
      </c>
      <c r="I1191" t="str">
        <f>VLOOKUP($A1191,Metadata!A$2:E$110,5,FALSE)</f>
        <v>CD</v>
      </c>
      <c r="J1191" t="str">
        <f>VLOOKUP($A1191,Metadata!A$2:E$110,3,FALSE)</f>
        <v>White</v>
      </c>
    </row>
    <row r="1192" spans="1:10" x14ac:dyDescent="0.3">
      <c r="A1192">
        <v>3012</v>
      </c>
      <c r="B1192" t="s">
        <v>2</v>
      </c>
      <c r="C1192">
        <v>19</v>
      </c>
      <c r="D1192" t="s">
        <v>1403</v>
      </c>
      <c r="E1192" t="s">
        <v>4</v>
      </c>
      <c r="F1192" t="s">
        <v>1407</v>
      </c>
      <c r="G1192">
        <f>VLOOKUP($A1192,Metadata!A$2:E$110,4,FALSE)</f>
        <v>37</v>
      </c>
      <c r="H1192" t="str">
        <f>VLOOKUP($A1192,Metadata!A$2:E$110,2,FALSE)</f>
        <v>Female</v>
      </c>
      <c r="I1192" t="str">
        <f>VLOOKUP($A1192,Metadata!A$2:E$110,5,FALSE)</f>
        <v>CD</v>
      </c>
      <c r="J1192" t="str">
        <f>VLOOKUP($A1192,Metadata!A$2:E$110,3,FALSE)</f>
        <v>White</v>
      </c>
    </row>
    <row r="1193" spans="1:10" x14ac:dyDescent="0.3">
      <c r="A1193">
        <v>3012</v>
      </c>
      <c r="B1193" t="s">
        <v>2</v>
      </c>
      <c r="C1193">
        <v>19</v>
      </c>
      <c r="D1193" t="s">
        <v>1403</v>
      </c>
      <c r="E1193" t="s">
        <v>9</v>
      </c>
      <c r="F1193" t="s">
        <v>1408</v>
      </c>
      <c r="G1193">
        <f>VLOOKUP($A1193,Metadata!A$2:E$110,4,FALSE)</f>
        <v>37</v>
      </c>
      <c r="H1193" t="str">
        <f>VLOOKUP($A1193,Metadata!A$2:E$110,2,FALSE)</f>
        <v>Female</v>
      </c>
      <c r="I1193" t="str">
        <f>VLOOKUP($A1193,Metadata!A$2:E$110,5,FALSE)</f>
        <v>CD</v>
      </c>
      <c r="J1193" t="str">
        <f>VLOOKUP($A1193,Metadata!A$2:E$110,3,FALSE)</f>
        <v>White</v>
      </c>
    </row>
    <row r="1194" spans="1:10" x14ac:dyDescent="0.3">
      <c r="A1194">
        <v>3012</v>
      </c>
      <c r="B1194" t="s">
        <v>2</v>
      </c>
      <c r="C1194">
        <v>19</v>
      </c>
      <c r="D1194" t="s">
        <v>1403</v>
      </c>
      <c r="E1194" t="s">
        <v>4</v>
      </c>
      <c r="F1194" t="s">
        <v>1409</v>
      </c>
      <c r="G1194">
        <f>VLOOKUP($A1194,Metadata!A$2:E$110,4,FALSE)</f>
        <v>37</v>
      </c>
      <c r="H1194" t="str">
        <f>VLOOKUP($A1194,Metadata!A$2:E$110,2,FALSE)</f>
        <v>Female</v>
      </c>
      <c r="I1194" t="str">
        <f>VLOOKUP($A1194,Metadata!A$2:E$110,5,FALSE)</f>
        <v>CD</v>
      </c>
      <c r="J1194" t="str">
        <f>VLOOKUP($A1194,Metadata!A$2:E$110,3,FALSE)</f>
        <v>White</v>
      </c>
    </row>
    <row r="1195" spans="1:10" x14ac:dyDescent="0.3">
      <c r="A1195">
        <v>3012</v>
      </c>
      <c r="B1195" t="s">
        <v>2</v>
      </c>
      <c r="C1195">
        <v>19</v>
      </c>
      <c r="D1195" t="s">
        <v>1403</v>
      </c>
      <c r="E1195" t="s">
        <v>9</v>
      </c>
      <c r="F1195" t="s">
        <v>1410</v>
      </c>
      <c r="G1195">
        <f>VLOOKUP($A1195,Metadata!A$2:E$110,4,FALSE)</f>
        <v>37</v>
      </c>
      <c r="H1195" t="str">
        <f>VLOOKUP($A1195,Metadata!A$2:E$110,2,FALSE)</f>
        <v>Female</v>
      </c>
      <c r="I1195" t="str">
        <f>VLOOKUP($A1195,Metadata!A$2:E$110,5,FALSE)</f>
        <v>CD</v>
      </c>
      <c r="J1195" t="str">
        <f>VLOOKUP($A1195,Metadata!A$2:E$110,3,FALSE)</f>
        <v>White</v>
      </c>
    </row>
    <row r="1196" spans="1:10" x14ac:dyDescent="0.3">
      <c r="A1196">
        <v>3012</v>
      </c>
      <c r="B1196" t="s">
        <v>2</v>
      </c>
      <c r="C1196">
        <v>9</v>
      </c>
      <c r="D1196" t="s">
        <v>1411</v>
      </c>
      <c r="E1196" t="s">
        <v>4</v>
      </c>
      <c r="F1196" t="s">
        <v>1412</v>
      </c>
      <c r="G1196">
        <f>VLOOKUP($A1196,Metadata!A$2:E$110,4,FALSE)</f>
        <v>37</v>
      </c>
      <c r="H1196" t="str">
        <f>VLOOKUP($A1196,Metadata!A$2:E$110,2,FALSE)</f>
        <v>Female</v>
      </c>
      <c r="I1196" t="str">
        <f>VLOOKUP($A1196,Metadata!A$2:E$110,5,FALSE)</f>
        <v>CD</v>
      </c>
      <c r="J1196" t="str">
        <f>VLOOKUP($A1196,Metadata!A$2:E$110,3,FALSE)</f>
        <v>White</v>
      </c>
    </row>
    <row r="1197" spans="1:10" x14ac:dyDescent="0.3">
      <c r="A1197">
        <v>3012</v>
      </c>
      <c r="B1197" t="s">
        <v>2</v>
      </c>
      <c r="C1197">
        <v>9</v>
      </c>
      <c r="D1197" t="s">
        <v>1411</v>
      </c>
      <c r="E1197" t="s">
        <v>9</v>
      </c>
      <c r="F1197" t="s">
        <v>1413</v>
      </c>
      <c r="G1197">
        <f>VLOOKUP($A1197,Metadata!A$2:E$110,4,FALSE)</f>
        <v>37</v>
      </c>
      <c r="H1197" t="str">
        <f>VLOOKUP($A1197,Metadata!A$2:E$110,2,FALSE)</f>
        <v>Female</v>
      </c>
      <c r="I1197" t="str">
        <f>VLOOKUP($A1197,Metadata!A$2:E$110,5,FALSE)</f>
        <v>CD</v>
      </c>
      <c r="J1197" t="str">
        <f>VLOOKUP($A1197,Metadata!A$2:E$110,3,FALSE)</f>
        <v>White</v>
      </c>
    </row>
    <row r="1198" spans="1:10" x14ac:dyDescent="0.3">
      <c r="A1198">
        <v>3012</v>
      </c>
      <c r="B1198" t="s">
        <v>2</v>
      </c>
      <c r="C1198">
        <v>9</v>
      </c>
      <c r="D1198" t="s">
        <v>1411</v>
      </c>
      <c r="E1198" t="s">
        <v>9</v>
      </c>
      <c r="F1198" t="s">
        <v>1414</v>
      </c>
      <c r="G1198">
        <f>VLOOKUP($A1198,Metadata!A$2:E$110,4,FALSE)</f>
        <v>37</v>
      </c>
      <c r="H1198" t="str">
        <f>VLOOKUP($A1198,Metadata!A$2:E$110,2,FALSE)</f>
        <v>Female</v>
      </c>
      <c r="I1198" t="str">
        <f>VLOOKUP($A1198,Metadata!A$2:E$110,5,FALSE)</f>
        <v>CD</v>
      </c>
      <c r="J1198" t="str">
        <f>VLOOKUP($A1198,Metadata!A$2:E$110,3,FALSE)</f>
        <v>White</v>
      </c>
    </row>
    <row r="1199" spans="1:10" x14ac:dyDescent="0.3">
      <c r="A1199">
        <v>3012</v>
      </c>
      <c r="B1199" t="s">
        <v>2</v>
      </c>
      <c r="C1199">
        <v>9</v>
      </c>
      <c r="D1199" t="s">
        <v>1411</v>
      </c>
      <c r="E1199" t="s">
        <v>7</v>
      </c>
      <c r="F1199" t="s">
        <v>1415</v>
      </c>
      <c r="G1199">
        <f>VLOOKUP($A1199,Metadata!A$2:E$110,4,FALSE)</f>
        <v>37</v>
      </c>
      <c r="H1199" t="str">
        <f>VLOOKUP($A1199,Metadata!A$2:E$110,2,FALSE)</f>
        <v>Female</v>
      </c>
      <c r="I1199" t="str">
        <f>VLOOKUP($A1199,Metadata!A$2:E$110,5,FALSE)</f>
        <v>CD</v>
      </c>
      <c r="J1199" t="str">
        <f>VLOOKUP($A1199,Metadata!A$2:E$110,3,FALSE)</f>
        <v>White</v>
      </c>
    </row>
    <row r="1200" spans="1:10" x14ac:dyDescent="0.3">
      <c r="A1200">
        <v>3012</v>
      </c>
      <c r="B1200" t="s">
        <v>2</v>
      </c>
      <c r="C1200">
        <v>9</v>
      </c>
      <c r="D1200" t="s">
        <v>1411</v>
      </c>
      <c r="E1200" t="s">
        <v>7</v>
      </c>
      <c r="F1200" t="s">
        <v>1416</v>
      </c>
      <c r="G1200">
        <f>VLOOKUP($A1200,Metadata!A$2:E$110,4,FALSE)</f>
        <v>37</v>
      </c>
      <c r="H1200" t="str">
        <f>VLOOKUP($A1200,Metadata!A$2:E$110,2,FALSE)</f>
        <v>Female</v>
      </c>
      <c r="I1200" t="str">
        <f>VLOOKUP($A1200,Metadata!A$2:E$110,5,FALSE)</f>
        <v>CD</v>
      </c>
      <c r="J1200" t="str">
        <f>VLOOKUP($A1200,Metadata!A$2:E$110,3,FALSE)</f>
        <v>White</v>
      </c>
    </row>
    <row r="1201" spans="1:10" x14ac:dyDescent="0.3">
      <c r="A1201">
        <v>3012</v>
      </c>
      <c r="B1201" t="s">
        <v>2</v>
      </c>
      <c r="C1201">
        <v>9</v>
      </c>
      <c r="D1201" t="s">
        <v>1411</v>
      </c>
      <c r="E1201" t="s">
        <v>1</v>
      </c>
      <c r="F1201" t="s">
        <v>1417</v>
      </c>
      <c r="G1201">
        <f>VLOOKUP($A1201,Metadata!A$2:E$110,4,FALSE)</f>
        <v>37</v>
      </c>
      <c r="H1201" t="str">
        <f>VLOOKUP($A1201,Metadata!A$2:E$110,2,FALSE)</f>
        <v>Female</v>
      </c>
      <c r="I1201" t="str">
        <f>VLOOKUP($A1201,Metadata!A$2:E$110,5,FALSE)</f>
        <v>CD</v>
      </c>
      <c r="J1201" t="str">
        <f>VLOOKUP($A1201,Metadata!A$2:E$110,3,FALSE)</f>
        <v>White</v>
      </c>
    </row>
    <row r="1202" spans="1:10" x14ac:dyDescent="0.3">
      <c r="A1202">
        <v>3012</v>
      </c>
      <c r="B1202" t="s">
        <v>2</v>
      </c>
      <c r="C1202">
        <v>9</v>
      </c>
      <c r="D1202" t="s">
        <v>1411</v>
      </c>
      <c r="E1202" t="s">
        <v>4</v>
      </c>
      <c r="F1202" t="s">
        <v>1418</v>
      </c>
      <c r="G1202">
        <f>VLOOKUP($A1202,Metadata!A$2:E$110,4,FALSE)</f>
        <v>37</v>
      </c>
      <c r="H1202" t="str">
        <f>VLOOKUP($A1202,Metadata!A$2:E$110,2,FALSE)</f>
        <v>Female</v>
      </c>
      <c r="I1202" t="str">
        <f>VLOOKUP($A1202,Metadata!A$2:E$110,5,FALSE)</f>
        <v>CD</v>
      </c>
      <c r="J1202" t="str">
        <f>VLOOKUP($A1202,Metadata!A$2:E$110,3,FALSE)</f>
        <v>White</v>
      </c>
    </row>
    <row r="1203" spans="1:10" x14ac:dyDescent="0.3">
      <c r="A1203">
        <v>3012</v>
      </c>
      <c r="B1203" t="s">
        <v>2</v>
      </c>
      <c r="C1203">
        <v>7</v>
      </c>
      <c r="D1203" t="s">
        <v>1419</v>
      </c>
      <c r="E1203" t="s">
        <v>9</v>
      </c>
      <c r="F1203" t="s">
        <v>1420</v>
      </c>
      <c r="G1203">
        <f>VLOOKUP($A1203,Metadata!A$2:E$110,4,FALSE)</f>
        <v>37</v>
      </c>
      <c r="H1203" t="str">
        <f>VLOOKUP($A1203,Metadata!A$2:E$110,2,FALSE)</f>
        <v>Female</v>
      </c>
      <c r="I1203" t="str">
        <f>VLOOKUP($A1203,Metadata!A$2:E$110,5,FALSE)</f>
        <v>CD</v>
      </c>
      <c r="J1203" t="str">
        <f>VLOOKUP($A1203,Metadata!A$2:E$110,3,FALSE)</f>
        <v>White</v>
      </c>
    </row>
    <row r="1204" spans="1:10" x14ac:dyDescent="0.3">
      <c r="A1204">
        <v>3012</v>
      </c>
      <c r="B1204" t="s">
        <v>2</v>
      </c>
      <c r="C1204">
        <v>7</v>
      </c>
      <c r="D1204" t="s">
        <v>1419</v>
      </c>
      <c r="E1204" t="s">
        <v>4</v>
      </c>
      <c r="F1204" t="s">
        <v>1421</v>
      </c>
      <c r="G1204">
        <f>VLOOKUP($A1204,Metadata!A$2:E$110,4,FALSE)</f>
        <v>37</v>
      </c>
      <c r="H1204" t="str">
        <f>VLOOKUP($A1204,Metadata!A$2:E$110,2,FALSE)</f>
        <v>Female</v>
      </c>
      <c r="I1204" t="str">
        <f>VLOOKUP($A1204,Metadata!A$2:E$110,5,FALSE)</f>
        <v>CD</v>
      </c>
      <c r="J1204" t="str">
        <f>VLOOKUP($A1204,Metadata!A$2:E$110,3,FALSE)</f>
        <v>White</v>
      </c>
    </row>
    <row r="1205" spans="1:10" x14ac:dyDescent="0.3">
      <c r="A1205">
        <v>3012</v>
      </c>
      <c r="B1205" t="s">
        <v>2</v>
      </c>
      <c r="C1205">
        <v>7</v>
      </c>
      <c r="D1205" t="s">
        <v>1419</v>
      </c>
      <c r="E1205" t="s">
        <v>4</v>
      </c>
      <c r="F1205" t="s">
        <v>1422</v>
      </c>
      <c r="G1205">
        <f>VLOOKUP($A1205,Metadata!A$2:E$110,4,FALSE)</f>
        <v>37</v>
      </c>
      <c r="H1205" t="str">
        <f>VLOOKUP($A1205,Metadata!A$2:E$110,2,FALSE)</f>
        <v>Female</v>
      </c>
      <c r="I1205" t="str">
        <f>VLOOKUP($A1205,Metadata!A$2:E$110,5,FALSE)</f>
        <v>CD</v>
      </c>
      <c r="J1205" t="str">
        <f>VLOOKUP($A1205,Metadata!A$2:E$110,3,FALSE)</f>
        <v>White</v>
      </c>
    </row>
    <row r="1206" spans="1:10" x14ac:dyDescent="0.3">
      <c r="A1206">
        <v>3012</v>
      </c>
      <c r="B1206" t="s">
        <v>2</v>
      </c>
      <c r="C1206">
        <v>7</v>
      </c>
      <c r="D1206" t="s">
        <v>1419</v>
      </c>
      <c r="E1206" t="s">
        <v>7</v>
      </c>
      <c r="F1206" t="s">
        <v>1423</v>
      </c>
      <c r="G1206">
        <f>VLOOKUP($A1206,Metadata!A$2:E$110,4,FALSE)</f>
        <v>37</v>
      </c>
      <c r="H1206" t="str">
        <f>VLOOKUP($A1206,Metadata!A$2:E$110,2,FALSE)</f>
        <v>Female</v>
      </c>
      <c r="I1206" t="str">
        <f>VLOOKUP($A1206,Metadata!A$2:E$110,5,FALSE)</f>
        <v>CD</v>
      </c>
      <c r="J1206" t="str">
        <f>VLOOKUP($A1206,Metadata!A$2:E$110,3,FALSE)</f>
        <v>White</v>
      </c>
    </row>
    <row r="1207" spans="1:10" x14ac:dyDescent="0.3">
      <c r="A1207">
        <v>3012</v>
      </c>
      <c r="B1207" t="s">
        <v>2</v>
      </c>
      <c r="C1207">
        <v>7</v>
      </c>
      <c r="D1207" t="s">
        <v>1419</v>
      </c>
      <c r="E1207" t="s">
        <v>1</v>
      </c>
      <c r="F1207" t="s">
        <v>1424</v>
      </c>
      <c r="G1207">
        <f>VLOOKUP($A1207,Metadata!A$2:E$110,4,FALSE)</f>
        <v>37</v>
      </c>
      <c r="H1207" t="str">
        <f>VLOOKUP($A1207,Metadata!A$2:E$110,2,FALSE)</f>
        <v>Female</v>
      </c>
      <c r="I1207" t="str">
        <f>VLOOKUP($A1207,Metadata!A$2:E$110,5,FALSE)</f>
        <v>CD</v>
      </c>
      <c r="J1207" t="str">
        <f>VLOOKUP($A1207,Metadata!A$2:E$110,3,FALSE)</f>
        <v>White</v>
      </c>
    </row>
    <row r="1208" spans="1:10" x14ac:dyDescent="0.3">
      <c r="A1208">
        <v>3012</v>
      </c>
      <c r="B1208" t="s">
        <v>2</v>
      </c>
      <c r="C1208">
        <v>7</v>
      </c>
      <c r="D1208" t="s">
        <v>1419</v>
      </c>
      <c r="E1208" t="s">
        <v>7</v>
      </c>
      <c r="F1208" t="s">
        <v>1425</v>
      </c>
      <c r="G1208">
        <f>VLOOKUP($A1208,Metadata!A$2:E$110,4,FALSE)</f>
        <v>37</v>
      </c>
      <c r="H1208" t="str">
        <f>VLOOKUP($A1208,Metadata!A$2:E$110,2,FALSE)</f>
        <v>Female</v>
      </c>
      <c r="I1208" t="str">
        <f>VLOOKUP($A1208,Metadata!A$2:E$110,5,FALSE)</f>
        <v>CD</v>
      </c>
      <c r="J1208" t="str">
        <f>VLOOKUP($A1208,Metadata!A$2:E$110,3,FALSE)</f>
        <v>White</v>
      </c>
    </row>
    <row r="1209" spans="1:10" x14ac:dyDescent="0.3">
      <c r="A1209">
        <v>3012</v>
      </c>
      <c r="B1209" t="s">
        <v>2</v>
      </c>
      <c r="C1209">
        <v>7</v>
      </c>
      <c r="D1209" t="s">
        <v>1419</v>
      </c>
      <c r="E1209" t="s">
        <v>9</v>
      </c>
      <c r="F1209" t="s">
        <v>1426</v>
      </c>
      <c r="G1209">
        <f>VLOOKUP($A1209,Metadata!A$2:E$110,4,FALSE)</f>
        <v>37</v>
      </c>
      <c r="H1209" t="str">
        <f>VLOOKUP($A1209,Metadata!A$2:E$110,2,FALSE)</f>
        <v>Female</v>
      </c>
      <c r="I1209" t="str">
        <f>VLOOKUP($A1209,Metadata!A$2:E$110,5,FALSE)</f>
        <v>CD</v>
      </c>
      <c r="J1209" t="str">
        <f>VLOOKUP($A1209,Metadata!A$2:E$110,3,FALSE)</f>
        <v>White</v>
      </c>
    </row>
    <row r="1210" spans="1:10" x14ac:dyDescent="0.3">
      <c r="A1210">
        <v>3009</v>
      </c>
      <c r="B1210" t="s">
        <v>2</v>
      </c>
      <c r="C1210">
        <v>16</v>
      </c>
      <c r="D1210" t="s">
        <v>1427</v>
      </c>
      <c r="E1210" t="s">
        <v>1</v>
      </c>
      <c r="F1210" t="s">
        <v>1428</v>
      </c>
      <c r="G1210">
        <f>VLOOKUP($A1210,Metadata!A$2:E$110,4,FALSE)</f>
        <v>56</v>
      </c>
      <c r="H1210" t="str">
        <f>VLOOKUP($A1210,Metadata!A$2:E$110,2,FALSE)</f>
        <v>Male</v>
      </c>
      <c r="I1210" t="str">
        <f>VLOOKUP($A1210,Metadata!A$2:E$110,5,FALSE)</f>
        <v>CD</v>
      </c>
      <c r="J1210" t="str">
        <f>VLOOKUP($A1210,Metadata!A$2:E$110,3,FALSE)</f>
        <v>White</v>
      </c>
    </row>
    <row r="1211" spans="1:10" x14ac:dyDescent="0.3">
      <c r="A1211">
        <v>3009</v>
      </c>
      <c r="B1211" t="s">
        <v>2</v>
      </c>
      <c r="C1211">
        <v>16</v>
      </c>
      <c r="D1211" t="s">
        <v>1427</v>
      </c>
      <c r="E1211" t="s">
        <v>7</v>
      </c>
      <c r="F1211" t="s">
        <v>1429</v>
      </c>
      <c r="G1211">
        <f>VLOOKUP($A1211,Metadata!A$2:E$110,4,FALSE)</f>
        <v>56</v>
      </c>
      <c r="H1211" t="str">
        <f>VLOOKUP($A1211,Metadata!A$2:E$110,2,FALSE)</f>
        <v>Male</v>
      </c>
      <c r="I1211" t="str">
        <f>VLOOKUP($A1211,Metadata!A$2:E$110,5,FALSE)</f>
        <v>CD</v>
      </c>
      <c r="J1211" t="str">
        <f>VLOOKUP($A1211,Metadata!A$2:E$110,3,FALSE)</f>
        <v>White</v>
      </c>
    </row>
    <row r="1212" spans="1:10" x14ac:dyDescent="0.3">
      <c r="A1212">
        <v>3009</v>
      </c>
      <c r="B1212" t="s">
        <v>2</v>
      </c>
      <c r="C1212">
        <v>16</v>
      </c>
      <c r="D1212" t="s">
        <v>1427</v>
      </c>
      <c r="E1212" t="s">
        <v>9</v>
      </c>
      <c r="F1212" t="s">
        <v>1430</v>
      </c>
      <c r="G1212">
        <f>VLOOKUP($A1212,Metadata!A$2:E$110,4,FALSE)</f>
        <v>56</v>
      </c>
      <c r="H1212" t="str">
        <f>VLOOKUP($A1212,Metadata!A$2:E$110,2,FALSE)</f>
        <v>Male</v>
      </c>
      <c r="I1212" t="str">
        <f>VLOOKUP($A1212,Metadata!A$2:E$110,5,FALSE)</f>
        <v>CD</v>
      </c>
      <c r="J1212" t="str">
        <f>VLOOKUP($A1212,Metadata!A$2:E$110,3,FALSE)</f>
        <v>White</v>
      </c>
    </row>
    <row r="1213" spans="1:10" x14ac:dyDescent="0.3">
      <c r="A1213">
        <v>3009</v>
      </c>
      <c r="B1213" t="s">
        <v>2</v>
      </c>
      <c r="C1213">
        <v>26</v>
      </c>
      <c r="D1213" t="s">
        <v>1431</v>
      </c>
      <c r="E1213" t="s">
        <v>9</v>
      </c>
      <c r="F1213" t="s">
        <v>1432</v>
      </c>
      <c r="G1213">
        <f>VLOOKUP($A1213,Metadata!A$2:E$110,4,FALSE)</f>
        <v>56</v>
      </c>
      <c r="H1213" t="str">
        <f>VLOOKUP($A1213,Metadata!A$2:E$110,2,FALSE)</f>
        <v>Male</v>
      </c>
      <c r="I1213" t="str">
        <f>VLOOKUP($A1213,Metadata!A$2:E$110,5,FALSE)</f>
        <v>CD</v>
      </c>
      <c r="J1213" t="str">
        <f>VLOOKUP($A1213,Metadata!A$2:E$110,3,FALSE)</f>
        <v>White</v>
      </c>
    </row>
    <row r="1214" spans="1:10" x14ac:dyDescent="0.3">
      <c r="A1214">
        <v>3009</v>
      </c>
      <c r="B1214" t="s">
        <v>2</v>
      </c>
      <c r="C1214">
        <v>26</v>
      </c>
      <c r="D1214" t="s">
        <v>1431</v>
      </c>
      <c r="E1214" t="s">
        <v>4</v>
      </c>
      <c r="F1214" t="s">
        <v>1433</v>
      </c>
      <c r="G1214">
        <f>VLOOKUP($A1214,Metadata!A$2:E$110,4,FALSE)</f>
        <v>56</v>
      </c>
      <c r="H1214" t="str">
        <f>VLOOKUP($A1214,Metadata!A$2:E$110,2,FALSE)</f>
        <v>Male</v>
      </c>
      <c r="I1214" t="str">
        <f>VLOOKUP($A1214,Metadata!A$2:E$110,5,FALSE)</f>
        <v>CD</v>
      </c>
      <c r="J1214" t="str">
        <f>VLOOKUP($A1214,Metadata!A$2:E$110,3,FALSE)</f>
        <v>White</v>
      </c>
    </row>
    <row r="1215" spans="1:10" x14ac:dyDescent="0.3">
      <c r="A1215">
        <v>3009</v>
      </c>
      <c r="B1215" t="s">
        <v>2</v>
      </c>
      <c r="C1215">
        <v>26</v>
      </c>
      <c r="D1215" t="s">
        <v>1431</v>
      </c>
      <c r="E1215" t="s">
        <v>1</v>
      </c>
      <c r="F1215" t="s">
        <v>1434</v>
      </c>
      <c r="G1215">
        <f>VLOOKUP($A1215,Metadata!A$2:E$110,4,FALSE)</f>
        <v>56</v>
      </c>
      <c r="H1215" t="str">
        <f>VLOOKUP($A1215,Metadata!A$2:E$110,2,FALSE)</f>
        <v>Male</v>
      </c>
      <c r="I1215" t="str">
        <f>VLOOKUP($A1215,Metadata!A$2:E$110,5,FALSE)</f>
        <v>CD</v>
      </c>
      <c r="J1215" t="str">
        <f>VLOOKUP($A1215,Metadata!A$2:E$110,3,FALSE)</f>
        <v>White</v>
      </c>
    </row>
    <row r="1216" spans="1:10" x14ac:dyDescent="0.3">
      <c r="A1216">
        <v>3009</v>
      </c>
      <c r="B1216" t="s">
        <v>2</v>
      </c>
      <c r="C1216">
        <v>26</v>
      </c>
      <c r="D1216" t="s">
        <v>1431</v>
      </c>
      <c r="E1216" t="s">
        <v>7</v>
      </c>
      <c r="F1216" t="s">
        <v>1435</v>
      </c>
      <c r="G1216">
        <f>VLOOKUP($A1216,Metadata!A$2:E$110,4,FALSE)</f>
        <v>56</v>
      </c>
      <c r="H1216" t="str">
        <f>VLOOKUP($A1216,Metadata!A$2:E$110,2,FALSE)</f>
        <v>Male</v>
      </c>
      <c r="I1216" t="str">
        <f>VLOOKUP($A1216,Metadata!A$2:E$110,5,FALSE)</f>
        <v>CD</v>
      </c>
      <c r="J1216" t="str">
        <f>VLOOKUP($A1216,Metadata!A$2:E$110,3,FALSE)</f>
        <v>White</v>
      </c>
    </row>
    <row r="1217" spans="1:10" x14ac:dyDescent="0.3">
      <c r="A1217">
        <v>3009</v>
      </c>
      <c r="B1217" t="s">
        <v>2</v>
      </c>
      <c r="C1217">
        <v>26</v>
      </c>
      <c r="D1217" t="s">
        <v>1431</v>
      </c>
      <c r="E1217" t="s">
        <v>4</v>
      </c>
      <c r="F1217" t="s">
        <v>1436</v>
      </c>
      <c r="G1217">
        <f>VLOOKUP($A1217,Metadata!A$2:E$110,4,FALSE)</f>
        <v>56</v>
      </c>
      <c r="H1217" t="str">
        <f>VLOOKUP($A1217,Metadata!A$2:E$110,2,FALSE)</f>
        <v>Male</v>
      </c>
      <c r="I1217" t="str">
        <f>VLOOKUP($A1217,Metadata!A$2:E$110,5,FALSE)</f>
        <v>CD</v>
      </c>
      <c r="J1217" t="str">
        <f>VLOOKUP($A1217,Metadata!A$2:E$110,3,FALSE)</f>
        <v>White</v>
      </c>
    </row>
    <row r="1218" spans="1:10" x14ac:dyDescent="0.3">
      <c r="A1218">
        <v>3009</v>
      </c>
      <c r="B1218" t="s">
        <v>2</v>
      </c>
      <c r="C1218">
        <v>26</v>
      </c>
      <c r="D1218" t="s">
        <v>1431</v>
      </c>
      <c r="E1218" t="s">
        <v>9</v>
      </c>
      <c r="F1218" t="s">
        <v>1437</v>
      </c>
      <c r="G1218">
        <f>VLOOKUP($A1218,Metadata!A$2:E$110,4,FALSE)</f>
        <v>56</v>
      </c>
      <c r="H1218" t="str">
        <f>VLOOKUP($A1218,Metadata!A$2:E$110,2,FALSE)</f>
        <v>Male</v>
      </c>
      <c r="I1218" t="str">
        <f>VLOOKUP($A1218,Metadata!A$2:E$110,5,FALSE)</f>
        <v>CD</v>
      </c>
      <c r="J1218" t="str">
        <f>VLOOKUP($A1218,Metadata!A$2:E$110,3,FALSE)</f>
        <v>White</v>
      </c>
    </row>
    <row r="1219" spans="1:10" x14ac:dyDescent="0.3">
      <c r="A1219">
        <v>3009</v>
      </c>
      <c r="B1219" t="s">
        <v>2</v>
      </c>
      <c r="C1219">
        <v>26</v>
      </c>
      <c r="D1219" t="s">
        <v>1431</v>
      </c>
      <c r="E1219" t="s">
        <v>7</v>
      </c>
      <c r="F1219" t="s">
        <v>1438</v>
      </c>
      <c r="G1219">
        <f>VLOOKUP($A1219,Metadata!A$2:E$110,4,FALSE)</f>
        <v>56</v>
      </c>
      <c r="H1219" t="str">
        <f>VLOOKUP($A1219,Metadata!A$2:E$110,2,FALSE)</f>
        <v>Male</v>
      </c>
      <c r="I1219" t="str">
        <f>VLOOKUP($A1219,Metadata!A$2:E$110,5,FALSE)</f>
        <v>CD</v>
      </c>
      <c r="J1219" t="str">
        <f>VLOOKUP($A1219,Metadata!A$2:E$110,3,FALSE)</f>
        <v>White</v>
      </c>
    </row>
    <row r="1220" spans="1:10" x14ac:dyDescent="0.3">
      <c r="A1220">
        <v>3009</v>
      </c>
      <c r="B1220" t="s">
        <v>2</v>
      </c>
      <c r="C1220">
        <v>7</v>
      </c>
      <c r="D1220" t="s">
        <v>1439</v>
      </c>
      <c r="E1220" t="s">
        <v>7</v>
      </c>
      <c r="F1220" t="s">
        <v>1440</v>
      </c>
      <c r="G1220">
        <f>VLOOKUP($A1220,Metadata!A$2:E$110,4,FALSE)</f>
        <v>56</v>
      </c>
      <c r="H1220" t="str">
        <f>VLOOKUP($A1220,Metadata!A$2:E$110,2,FALSE)</f>
        <v>Male</v>
      </c>
      <c r="I1220" t="str">
        <f>VLOOKUP($A1220,Metadata!A$2:E$110,5,FALSE)</f>
        <v>CD</v>
      </c>
      <c r="J1220" t="str">
        <f>VLOOKUP($A1220,Metadata!A$2:E$110,3,FALSE)</f>
        <v>White</v>
      </c>
    </row>
    <row r="1221" spans="1:10" x14ac:dyDescent="0.3">
      <c r="A1221">
        <v>3009</v>
      </c>
      <c r="B1221" t="s">
        <v>2</v>
      </c>
      <c r="C1221">
        <v>7</v>
      </c>
      <c r="D1221" t="s">
        <v>1439</v>
      </c>
      <c r="E1221" t="s">
        <v>1</v>
      </c>
      <c r="F1221" t="s">
        <v>1441</v>
      </c>
      <c r="G1221">
        <f>VLOOKUP($A1221,Metadata!A$2:E$110,4,FALSE)</f>
        <v>56</v>
      </c>
      <c r="H1221" t="str">
        <f>VLOOKUP($A1221,Metadata!A$2:E$110,2,FALSE)</f>
        <v>Male</v>
      </c>
      <c r="I1221" t="str">
        <f>VLOOKUP($A1221,Metadata!A$2:E$110,5,FALSE)</f>
        <v>CD</v>
      </c>
      <c r="J1221" t="str">
        <f>VLOOKUP($A1221,Metadata!A$2:E$110,3,FALSE)</f>
        <v>White</v>
      </c>
    </row>
    <row r="1222" spans="1:10" x14ac:dyDescent="0.3">
      <c r="A1222">
        <v>3009</v>
      </c>
      <c r="B1222" t="s">
        <v>2</v>
      </c>
      <c r="C1222">
        <v>7</v>
      </c>
      <c r="D1222" t="s">
        <v>1439</v>
      </c>
      <c r="E1222" t="s">
        <v>4</v>
      </c>
      <c r="F1222" t="s">
        <v>1442</v>
      </c>
      <c r="G1222">
        <f>VLOOKUP($A1222,Metadata!A$2:E$110,4,FALSE)</f>
        <v>56</v>
      </c>
      <c r="H1222" t="str">
        <f>VLOOKUP($A1222,Metadata!A$2:E$110,2,FALSE)</f>
        <v>Male</v>
      </c>
      <c r="I1222" t="str">
        <f>VLOOKUP($A1222,Metadata!A$2:E$110,5,FALSE)</f>
        <v>CD</v>
      </c>
      <c r="J1222" t="str">
        <f>VLOOKUP($A1222,Metadata!A$2:E$110,3,FALSE)</f>
        <v>White</v>
      </c>
    </row>
    <row r="1223" spans="1:10" x14ac:dyDescent="0.3">
      <c r="A1223">
        <v>3009</v>
      </c>
      <c r="B1223" t="s">
        <v>2</v>
      </c>
      <c r="C1223">
        <v>7</v>
      </c>
      <c r="D1223" t="s">
        <v>1439</v>
      </c>
      <c r="E1223" t="s">
        <v>9</v>
      </c>
      <c r="F1223" t="s">
        <v>1443</v>
      </c>
      <c r="G1223">
        <f>VLOOKUP($A1223,Metadata!A$2:E$110,4,FALSE)</f>
        <v>56</v>
      </c>
      <c r="H1223" t="str">
        <f>VLOOKUP($A1223,Metadata!A$2:E$110,2,FALSE)</f>
        <v>Male</v>
      </c>
      <c r="I1223" t="str">
        <f>VLOOKUP($A1223,Metadata!A$2:E$110,5,FALSE)</f>
        <v>CD</v>
      </c>
      <c r="J1223" t="str">
        <f>VLOOKUP($A1223,Metadata!A$2:E$110,3,FALSE)</f>
        <v>White</v>
      </c>
    </row>
    <row r="1224" spans="1:10" x14ac:dyDescent="0.3">
      <c r="A1224">
        <v>3009</v>
      </c>
      <c r="B1224" t="s">
        <v>2</v>
      </c>
      <c r="C1224">
        <v>7</v>
      </c>
      <c r="D1224" t="s">
        <v>1439</v>
      </c>
      <c r="E1224" t="s">
        <v>7</v>
      </c>
      <c r="F1224" t="s">
        <v>1444</v>
      </c>
      <c r="G1224">
        <f>VLOOKUP($A1224,Metadata!A$2:E$110,4,FALSE)</f>
        <v>56</v>
      </c>
      <c r="H1224" t="str">
        <f>VLOOKUP($A1224,Metadata!A$2:E$110,2,FALSE)</f>
        <v>Male</v>
      </c>
      <c r="I1224" t="str">
        <f>VLOOKUP($A1224,Metadata!A$2:E$110,5,FALSE)</f>
        <v>CD</v>
      </c>
      <c r="J1224" t="str">
        <f>VLOOKUP($A1224,Metadata!A$2:E$110,3,FALSE)</f>
        <v>White</v>
      </c>
    </row>
    <row r="1225" spans="1:10" x14ac:dyDescent="0.3">
      <c r="A1225">
        <v>3009</v>
      </c>
      <c r="B1225" t="s">
        <v>2</v>
      </c>
      <c r="C1225">
        <v>7</v>
      </c>
      <c r="D1225" t="s">
        <v>1439</v>
      </c>
      <c r="E1225" t="s">
        <v>4</v>
      </c>
      <c r="F1225" t="s">
        <v>1445</v>
      </c>
      <c r="G1225">
        <f>VLOOKUP($A1225,Metadata!A$2:E$110,4,FALSE)</f>
        <v>56</v>
      </c>
      <c r="H1225" t="str">
        <f>VLOOKUP($A1225,Metadata!A$2:E$110,2,FALSE)</f>
        <v>Male</v>
      </c>
      <c r="I1225" t="str">
        <f>VLOOKUP($A1225,Metadata!A$2:E$110,5,FALSE)</f>
        <v>CD</v>
      </c>
      <c r="J1225" t="str">
        <f>VLOOKUP($A1225,Metadata!A$2:E$110,3,FALSE)</f>
        <v>White</v>
      </c>
    </row>
    <row r="1226" spans="1:10" x14ac:dyDescent="0.3">
      <c r="A1226">
        <v>3009</v>
      </c>
      <c r="B1226" t="s">
        <v>2</v>
      </c>
      <c r="C1226">
        <v>7</v>
      </c>
      <c r="D1226" t="s">
        <v>1439</v>
      </c>
      <c r="E1226" t="s">
        <v>9</v>
      </c>
      <c r="F1226" t="s">
        <v>1446</v>
      </c>
      <c r="G1226">
        <f>VLOOKUP($A1226,Metadata!A$2:E$110,4,FALSE)</f>
        <v>56</v>
      </c>
      <c r="H1226" t="str">
        <f>VLOOKUP($A1226,Metadata!A$2:E$110,2,FALSE)</f>
        <v>Male</v>
      </c>
      <c r="I1226" t="str">
        <f>VLOOKUP($A1226,Metadata!A$2:E$110,5,FALSE)</f>
        <v>CD</v>
      </c>
      <c r="J1226" t="str">
        <f>VLOOKUP($A1226,Metadata!A$2:E$110,3,FALSE)</f>
        <v>White</v>
      </c>
    </row>
    <row r="1227" spans="1:10" x14ac:dyDescent="0.3">
      <c r="A1227">
        <v>3009</v>
      </c>
      <c r="B1227" t="s">
        <v>2</v>
      </c>
      <c r="C1227">
        <v>18</v>
      </c>
      <c r="D1227" t="s">
        <v>1447</v>
      </c>
      <c r="E1227" t="s">
        <v>7</v>
      </c>
      <c r="F1227" t="s">
        <v>1448</v>
      </c>
      <c r="G1227">
        <f>VLOOKUP($A1227,Metadata!A$2:E$110,4,FALSE)</f>
        <v>56</v>
      </c>
      <c r="H1227" t="str">
        <f>VLOOKUP($A1227,Metadata!A$2:E$110,2,FALSE)</f>
        <v>Male</v>
      </c>
      <c r="I1227" t="str">
        <f>VLOOKUP($A1227,Metadata!A$2:E$110,5,FALSE)</f>
        <v>CD</v>
      </c>
      <c r="J1227" t="str">
        <f>VLOOKUP($A1227,Metadata!A$2:E$110,3,FALSE)</f>
        <v>White</v>
      </c>
    </row>
    <row r="1228" spans="1:10" x14ac:dyDescent="0.3">
      <c r="A1228">
        <v>3009</v>
      </c>
      <c r="B1228" t="s">
        <v>2</v>
      </c>
      <c r="C1228">
        <v>18</v>
      </c>
      <c r="D1228" t="s">
        <v>1447</v>
      </c>
      <c r="E1228" t="s">
        <v>1</v>
      </c>
      <c r="F1228" t="s">
        <v>1449</v>
      </c>
      <c r="G1228">
        <f>VLOOKUP($A1228,Metadata!A$2:E$110,4,FALSE)</f>
        <v>56</v>
      </c>
      <c r="H1228" t="str">
        <f>VLOOKUP($A1228,Metadata!A$2:E$110,2,FALSE)</f>
        <v>Male</v>
      </c>
      <c r="I1228" t="str">
        <f>VLOOKUP($A1228,Metadata!A$2:E$110,5,FALSE)</f>
        <v>CD</v>
      </c>
      <c r="J1228" t="str">
        <f>VLOOKUP($A1228,Metadata!A$2:E$110,3,FALSE)</f>
        <v>White</v>
      </c>
    </row>
    <row r="1229" spans="1:10" x14ac:dyDescent="0.3">
      <c r="A1229">
        <v>3009</v>
      </c>
      <c r="B1229" t="s">
        <v>2</v>
      </c>
      <c r="C1229">
        <v>18</v>
      </c>
      <c r="D1229" t="s">
        <v>1447</v>
      </c>
      <c r="E1229" t="s">
        <v>9</v>
      </c>
      <c r="F1229" t="s">
        <v>1450</v>
      </c>
      <c r="G1229">
        <f>VLOOKUP($A1229,Metadata!A$2:E$110,4,FALSE)</f>
        <v>56</v>
      </c>
      <c r="H1229" t="str">
        <f>VLOOKUP($A1229,Metadata!A$2:E$110,2,FALSE)</f>
        <v>Male</v>
      </c>
      <c r="I1229" t="str">
        <f>VLOOKUP($A1229,Metadata!A$2:E$110,5,FALSE)</f>
        <v>CD</v>
      </c>
      <c r="J1229" t="str">
        <f>VLOOKUP($A1229,Metadata!A$2:E$110,3,FALSE)</f>
        <v>White</v>
      </c>
    </row>
    <row r="1230" spans="1:10" x14ac:dyDescent="0.3">
      <c r="A1230">
        <v>3009</v>
      </c>
      <c r="B1230" t="s">
        <v>2</v>
      </c>
      <c r="C1230">
        <v>18</v>
      </c>
      <c r="D1230" t="s">
        <v>1447</v>
      </c>
      <c r="E1230" t="s">
        <v>4</v>
      </c>
      <c r="F1230" t="s">
        <v>1451</v>
      </c>
      <c r="G1230">
        <f>VLOOKUP($A1230,Metadata!A$2:E$110,4,FALSE)</f>
        <v>56</v>
      </c>
      <c r="H1230" t="str">
        <f>VLOOKUP($A1230,Metadata!A$2:E$110,2,FALSE)</f>
        <v>Male</v>
      </c>
      <c r="I1230" t="str">
        <f>VLOOKUP($A1230,Metadata!A$2:E$110,5,FALSE)</f>
        <v>CD</v>
      </c>
      <c r="J1230" t="str">
        <f>VLOOKUP($A1230,Metadata!A$2:E$110,3,FALSE)</f>
        <v>White</v>
      </c>
    </row>
    <row r="1231" spans="1:10" x14ac:dyDescent="0.3">
      <c r="A1231">
        <v>3009</v>
      </c>
      <c r="B1231" t="s">
        <v>2</v>
      </c>
      <c r="C1231">
        <v>23</v>
      </c>
      <c r="D1231" t="s">
        <v>1452</v>
      </c>
      <c r="E1231" t="s">
        <v>4</v>
      </c>
      <c r="F1231" t="s">
        <v>1453</v>
      </c>
      <c r="G1231">
        <f>VLOOKUP($A1231,Metadata!A$2:E$110,4,FALSE)</f>
        <v>56</v>
      </c>
      <c r="H1231" t="str">
        <f>VLOOKUP($A1231,Metadata!A$2:E$110,2,FALSE)</f>
        <v>Male</v>
      </c>
      <c r="I1231" t="str">
        <f>VLOOKUP($A1231,Metadata!A$2:E$110,5,FALSE)</f>
        <v>CD</v>
      </c>
      <c r="J1231" t="str">
        <f>VLOOKUP($A1231,Metadata!A$2:E$110,3,FALSE)</f>
        <v>White</v>
      </c>
    </row>
    <row r="1232" spans="1:10" x14ac:dyDescent="0.3">
      <c r="A1232">
        <v>3009</v>
      </c>
      <c r="B1232" t="s">
        <v>2</v>
      </c>
      <c r="C1232">
        <v>23</v>
      </c>
      <c r="D1232" t="s">
        <v>1452</v>
      </c>
      <c r="E1232" t="s">
        <v>1</v>
      </c>
      <c r="F1232" t="s">
        <v>1454</v>
      </c>
      <c r="G1232">
        <f>VLOOKUP($A1232,Metadata!A$2:E$110,4,FALSE)</f>
        <v>56</v>
      </c>
      <c r="H1232" t="str">
        <f>VLOOKUP($A1232,Metadata!A$2:E$110,2,FALSE)</f>
        <v>Male</v>
      </c>
      <c r="I1232" t="str">
        <f>VLOOKUP($A1232,Metadata!A$2:E$110,5,FALSE)</f>
        <v>CD</v>
      </c>
      <c r="J1232" t="str">
        <f>VLOOKUP($A1232,Metadata!A$2:E$110,3,FALSE)</f>
        <v>White</v>
      </c>
    </row>
    <row r="1233" spans="1:10" x14ac:dyDescent="0.3">
      <c r="A1233">
        <v>3009</v>
      </c>
      <c r="B1233" t="s">
        <v>2</v>
      </c>
      <c r="C1233">
        <v>23</v>
      </c>
      <c r="D1233" t="s">
        <v>1452</v>
      </c>
      <c r="E1233" t="s">
        <v>9</v>
      </c>
      <c r="F1233" t="s">
        <v>1455</v>
      </c>
      <c r="G1233">
        <f>VLOOKUP($A1233,Metadata!A$2:E$110,4,FALSE)</f>
        <v>56</v>
      </c>
      <c r="H1233" t="str">
        <f>VLOOKUP($A1233,Metadata!A$2:E$110,2,FALSE)</f>
        <v>Male</v>
      </c>
      <c r="I1233" t="str">
        <f>VLOOKUP($A1233,Metadata!A$2:E$110,5,FALSE)</f>
        <v>CD</v>
      </c>
      <c r="J1233" t="str">
        <f>VLOOKUP($A1233,Metadata!A$2:E$110,3,FALSE)</f>
        <v>White</v>
      </c>
    </row>
    <row r="1234" spans="1:10" x14ac:dyDescent="0.3">
      <c r="A1234">
        <v>3009</v>
      </c>
      <c r="B1234" t="s">
        <v>2</v>
      </c>
      <c r="C1234">
        <v>23</v>
      </c>
      <c r="D1234" t="s">
        <v>1452</v>
      </c>
      <c r="E1234" t="s">
        <v>9</v>
      </c>
      <c r="F1234" t="s">
        <v>1456</v>
      </c>
      <c r="G1234">
        <f>VLOOKUP($A1234,Metadata!A$2:E$110,4,FALSE)</f>
        <v>56</v>
      </c>
      <c r="H1234" t="str">
        <f>VLOOKUP($A1234,Metadata!A$2:E$110,2,FALSE)</f>
        <v>Male</v>
      </c>
      <c r="I1234" t="str">
        <f>VLOOKUP($A1234,Metadata!A$2:E$110,5,FALSE)</f>
        <v>CD</v>
      </c>
      <c r="J1234" t="str">
        <f>VLOOKUP($A1234,Metadata!A$2:E$110,3,FALSE)</f>
        <v>White</v>
      </c>
    </row>
    <row r="1235" spans="1:10" x14ac:dyDescent="0.3">
      <c r="A1235">
        <v>3009</v>
      </c>
      <c r="B1235" t="s">
        <v>2</v>
      </c>
      <c r="C1235">
        <v>23</v>
      </c>
      <c r="D1235" t="s">
        <v>1452</v>
      </c>
      <c r="E1235" t="s">
        <v>7</v>
      </c>
      <c r="F1235" t="s">
        <v>1457</v>
      </c>
      <c r="G1235">
        <f>VLOOKUP($A1235,Metadata!A$2:E$110,4,FALSE)</f>
        <v>56</v>
      </c>
      <c r="H1235" t="str">
        <f>VLOOKUP($A1235,Metadata!A$2:E$110,2,FALSE)</f>
        <v>Male</v>
      </c>
      <c r="I1235" t="str">
        <f>VLOOKUP($A1235,Metadata!A$2:E$110,5,FALSE)</f>
        <v>CD</v>
      </c>
      <c r="J1235" t="str">
        <f>VLOOKUP($A1235,Metadata!A$2:E$110,3,FALSE)</f>
        <v>White</v>
      </c>
    </row>
    <row r="1236" spans="1:10" x14ac:dyDescent="0.3">
      <c r="A1236">
        <v>3009</v>
      </c>
      <c r="B1236" t="s">
        <v>2</v>
      </c>
      <c r="C1236">
        <v>23</v>
      </c>
      <c r="D1236" t="s">
        <v>1452</v>
      </c>
      <c r="E1236" t="s">
        <v>7</v>
      </c>
      <c r="F1236" t="s">
        <v>1458</v>
      </c>
      <c r="G1236">
        <f>VLOOKUP($A1236,Metadata!A$2:E$110,4,FALSE)</f>
        <v>56</v>
      </c>
      <c r="H1236" t="str">
        <f>VLOOKUP($A1236,Metadata!A$2:E$110,2,FALSE)</f>
        <v>Male</v>
      </c>
      <c r="I1236" t="str">
        <f>VLOOKUP($A1236,Metadata!A$2:E$110,5,FALSE)</f>
        <v>CD</v>
      </c>
      <c r="J1236" t="str">
        <f>VLOOKUP($A1236,Metadata!A$2:E$110,3,FALSE)</f>
        <v>White</v>
      </c>
    </row>
    <row r="1237" spans="1:10" x14ac:dyDescent="0.3">
      <c r="A1237">
        <v>3009</v>
      </c>
      <c r="B1237" t="s">
        <v>2</v>
      </c>
      <c r="C1237">
        <v>23</v>
      </c>
      <c r="D1237" t="s">
        <v>1452</v>
      </c>
      <c r="E1237" t="s">
        <v>4</v>
      </c>
      <c r="F1237" t="s">
        <v>1459</v>
      </c>
      <c r="G1237">
        <f>VLOOKUP($A1237,Metadata!A$2:E$110,4,FALSE)</f>
        <v>56</v>
      </c>
      <c r="H1237" t="str">
        <f>VLOOKUP($A1237,Metadata!A$2:E$110,2,FALSE)</f>
        <v>Male</v>
      </c>
      <c r="I1237" t="str">
        <f>VLOOKUP($A1237,Metadata!A$2:E$110,5,FALSE)</f>
        <v>CD</v>
      </c>
      <c r="J1237" t="str">
        <f>VLOOKUP($A1237,Metadata!A$2:E$110,3,FALSE)</f>
        <v>White</v>
      </c>
    </row>
    <row r="1238" spans="1:10" x14ac:dyDescent="0.3">
      <c r="A1238">
        <v>3009</v>
      </c>
      <c r="B1238" t="s">
        <v>2</v>
      </c>
      <c r="C1238">
        <v>9</v>
      </c>
      <c r="D1238" t="s">
        <v>1460</v>
      </c>
      <c r="E1238" t="s">
        <v>1</v>
      </c>
      <c r="F1238" t="s">
        <v>1461</v>
      </c>
      <c r="G1238">
        <f>VLOOKUP($A1238,Metadata!A$2:E$110,4,FALSE)</f>
        <v>56</v>
      </c>
      <c r="H1238" t="str">
        <f>VLOOKUP($A1238,Metadata!A$2:E$110,2,FALSE)</f>
        <v>Male</v>
      </c>
      <c r="I1238" t="str">
        <f>VLOOKUP($A1238,Metadata!A$2:E$110,5,FALSE)</f>
        <v>CD</v>
      </c>
      <c r="J1238" t="str">
        <f>VLOOKUP($A1238,Metadata!A$2:E$110,3,FALSE)</f>
        <v>White</v>
      </c>
    </row>
    <row r="1239" spans="1:10" x14ac:dyDescent="0.3">
      <c r="A1239">
        <v>3009</v>
      </c>
      <c r="B1239" t="s">
        <v>2</v>
      </c>
      <c r="C1239">
        <v>9</v>
      </c>
      <c r="D1239" t="s">
        <v>1460</v>
      </c>
      <c r="E1239" t="s">
        <v>4</v>
      </c>
      <c r="F1239" t="s">
        <v>1462</v>
      </c>
      <c r="G1239">
        <f>VLOOKUP($A1239,Metadata!A$2:E$110,4,FALSE)</f>
        <v>56</v>
      </c>
      <c r="H1239" t="str">
        <f>VLOOKUP($A1239,Metadata!A$2:E$110,2,FALSE)</f>
        <v>Male</v>
      </c>
      <c r="I1239" t="str">
        <f>VLOOKUP($A1239,Metadata!A$2:E$110,5,FALSE)</f>
        <v>CD</v>
      </c>
      <c r="J1239" t="str">
        <f>VLOOKUP($A1239,Metadata!A$2:E$110,3,FALSE)</f>
        <v>White</v>
      </c>
    </row>
    <row r="1240" spans="1:10" x14ac:dyDescent="0.3">
      <c r="A1240">
        <v>3009</v>
      </c>
      <c r="B1240" t="s">
        <v>2</v>
      </c>
      <c r="C1240">
        <v>9</v>
      </c>
      <c r="D1240" t="s">
        <v>1460</v>
      </c>
      <c r="E1240" t="s">
        <v>7</v>
      </c>
      <c r="F1240" t="s">
        <v>1463</v>
      </c>
      <c r="G1240">
        <f>VLOOKUP($A1240,Metadata!A$2:E$110,4,FALSE)</f>
        <v>56</v>
      </c>
      <c r="H1240" t="str">
        <f>VLOOKUP($A1240,Metadata!A$2:E$110,2,FALSE)</f>
        <v>Male</v>
      </c>
      <c r="I1240" t="str">
        <f>VLOOKUP($A1240,Metadata!A$2:E$110,5,FALSE)</f>
        <v>CD</v>
      </c>
      <c r="J1240" t="str">
        <f>VLOOKUP($A1240,Metadata!A$2:E$110,3,FALSE)</f>
        <v>White</v>
      </c>
    </row>
    <row r="1241" spans="1:10" x14ac:dyDescent="0.3">
      <c r="A1241">
        <v>3009</v>
      </c>
      <c r="B1241" t="s">
        <v>2</v>
      </c>
      <c r="C1241">
        <v>9</v>
      </c>
      <c r="D1241" t="s">
        <v>1460</v>
      </c>
      <c r="E1241" t="s">
        <v>9</v>
      </c>
      <c r="F1241" t="s">
        <v>1464</v>
      </c>
      <c r="G1241">
        <f>VLOOKUP($A1241,Metadata!A$2:E$110,4,FALSE)</f>
        <v>56</v>
      </c>
      <c r="H1241" t="str">
        <f>VLOOKUP($A1241,Metadata!A$2:E$110,2,FALSE)</f>
        <v>Male</v>
      </c>
      <c r="I1241" t="str">
        <f>VLOOKUP($A1241,Metadata!A$2:E$110,5,FALSE)</f>
        <v>CD</v>
      </c>
      <c r="J1241" t="str">
        <f>VLOOKUP($A1241,Metadata!A$2:E$110,3,FALSE)</f>
        <v>White</v>
      </c>
    </row>
    <row r="1242" spans="1:10" x14ac:dyDescent="0.3">
      <c r="A1242">
        <v>3009</v>
      </c>
      <c r="B1242" t="s">
        <v>2</v>
      </c>
      <c r="C1242">
        <v>13</v>
      </c>
      <c r="D1242" t="s">
        <v>1465</v>
      </c>
      <c r="E1242" t="s">
        <v>4</v>
      </c>
      <c r="F1242" t="s">
        <v>1466</v>
      </c>
      <c r="G1242">
        <f>VLOOKUP($A1242,Metadata!A$2:E$110,4,FALSE)</f>
        <v>56</v>
      </c>
      <c r="H1242" t="str">
        <f>VLOOKUP($A1242,Metadata!A$2:E$110,2,FALSE)</f>
        <v>Male</v>
      </c>
      <c r="I1242" t="str">
        <f>VLOOKUP($A1242,Metadata!A$2:E$110,5,FALSE)</f>
        <v>CD</v>
      </c>
      <c r="J1242" t="str">
        <f>VLOOKUP($A1242,Metadata!A$2:E$110,3,FALSE)</f>
        <v>White</v>
      </c>
    </row>
    <row r="1243" spans="1:10" x14ac:dyDescent="0.3">
      <c r="A1243">
        <v>3009</v>
      </c>
      <c r="B1243" t="s">
        <v>2</v>
      </c>
      <c r="C1243">
        <v>13</v>
      </c>
      <c r="D1243" t="s">
        <v>1465</v>
      </c>
      <c r="E1243" t="s">
        <v>1</v>
      </c>
      <c r="F1243" t="s">
        <v>1467</v>
      </c>
      <c r="G1243">
        <f>VLOOKUP($A1243,Metadata!A$2:E$110,4,FALSE)</f>
        <v>56</v>
      </c>
      <c r="H1243" t="str">
        <f>VLOOKUP($A1243,Metadata!A$2:E$110,2,FALSE)</f>
        <v>Male</v>
      </c>
      <c r="I1243" t="str">
        <f>VLOOKUP($A1243,Metadata!A$2:E$110,5,FALSE)</f>
        <v>CD</v>
      </c>
      <c r="J1243" t="str">
        <f>VLOOKUP($A1243,Metadata!A$2:E$110,3,FALSE)</f>
        <v>White</v>
      </c>
    </row>
    <row r="1244" spans="1:10" x14ac:dyDescent="0.3">
      <c r="A1244">
        <v>3009</v>
      </c>
      <c r="B1244" t="s">
        <v>2</v>
      </c>
      <c r="C1244">
        <v>13</v>
      </c>
      <c r="D1244" t="s">
        <v>1465</v>
      </c>
      <c r="E1244" t="s">
        <v>7</v>
      </c>
      <c r="F1244" t="s">
        <v>1468</v>
      </c>
      <c r="G1244">
        <f>VLOOKUP($A1244,Metadata!A$2:E$110,4,FALSE)</f>
        <v>56</v>
      </c>
      <c r="H1244" t="str">
        <f>VLOOKUP($A1244,Metadata!A$2:E$110,2,FALSE)</f>
        <v>Male</v>
      </c>
      <c r="I1244" t="str">
        <f>VLOOKUP($A1244,Metadata!A$2:E$110,5,FALSE)</f>
        <v>CD</v>
      </c>
      <c r="J1244" t="str">
        <f>VLOOKUP($A1244,Metadata!A$2:E$110,3,FALSE)</f>
        <v>White</v>
      </c>
    </row>
    <row r="1245" spans="1:10" x14ac:dyDescent="0.3">
      <c r="A1245">
        <v>3009</v>
      </c>
      <c r="B1245" t="s">
        <v>2</v>
      </c>
      <c r="C1245">
        <v>13</v>
      </c>
      <c r="D1245" t="s">
        <v>1465</v>
      </c>
      <c r="E1245" t="s">
        <v>9</v>
      </c>
      <c r="F1245" t="s">
        <v>1469</v>
      </c>
      <c r="G1245">
        <f>VLOOKUP($A1245,Metadata!A$2:E$110,4,FALSE)</f>
        <v>56</v>
      </c>
      <c r="H1245" t="str">
        <f>VLOOKUP($A1245,Metadata!A$2:E$110,2,FALSE)</f>
        <v>Male</v>
      </c>
      <c r="I1245" t="str">
        <f>VLOOKUP($A1245,Metadata!A$2:E$110,5,FALSE)</f>
        <v>CD</v>
      </c>
      <c r="J1245" t="str">
        <f>VLOOKUP($A1245,Metadata!A$2:E$110,3,FALSE)</f>
        <v>White</v>
      </c>
    </row>
    <row r="1246" spans="1:10" x14ac:dyDescent="0.3">
      <c r="A1246">
        <v>3009</v>
      </c>
      <c r="B1246" t="s">
        <v>2</v>
      </c>
      <c r="C1246">
        <v>8</v>
      </c>
      <c r="D1246" t="s">
        <v>1470</v>
      </c>
      <c r="E1246" t="s">
        <v>1</v>
      </c>
      <c r="F1246" t="s">
        <v>1471</v>
      </c>
      <c r="G1246">
        <f>VLOOKUP($A1246,Metadata!A$2:E$110,4,FALSE)</f>
        <v>56</v>
      </c>
      <c r="H1246" t="str">
        <f>VLOOKUP($A1246,Metadata!A$2:E$110,2,FALSE)</f>
        <v>Male</v>
      </c>
      <c r="I1246" t="str">
        <f>VLOOKUP($A1246,Metadata!A$2:E$110,5,FALSE)</f>
        <v>CD</v>
      </c>
      <c r="J1246" t="str">
        <f>VLOOKUP($A1246,Metadata!A$2:E$110,3,FALSE)</f>
        <v>White</v>
      </c>
    </row>
    <row r="1247" spans="1:10" x14ac:dyDescent="0.3">
      <c r="A1247">
        <v>3009</v>
      </c>
      <c r="B1247" t="s">
        <v>2</v>
      </c>
      <c r="C1247">
        <v>8</v>
      </c>
      <c r="D1247" t="s">
        <v>1470</v>
      </c>
      <c r="E1247" t="s">
        <v>9</v>
      </c>
      <c r="F1247" t="s">
        <v>1472</v>
      </c>
      <c r="G1247">
        <f>VLOOKUP($A1247,Metadata!A$2:E$110,4,FALSE)</f>
        <v>56</v>
      </c>
      <c r="H1247" t="str">
        <f>VLOOKUP($A1247,Metadata!A$2:E$110,2,FALSE)</f>
        <v>Male</v>
      </c>
      <c r="I1247" t="str">
        <f>VLOOKUP($A1247,Metadata!A$2:E$110,5,FALSE)</f>
        <v>CD</v>
      </c>
      <c r="J1247" t="str">
        <f>VLOOKUP($A1247,Metadata!A$2:E$110,3,FALSE)</f>
        <v>White</v>
      </c>
    </row>
    <row r="1248" spans="1:10" x14ac:dyDescent="0.3">
      <c r="A1248">
        <v>3009</v>
      </c>
      <c r="B1248" t="s">
        <v>2</v>
      </c>
      <c r="C1248">
        <v>8</v>
      </c>
      <c r="D1248" t="s">
        <v>1470</v>
      </c>
      <c r="E1248" t="s">
        <v>7</v>
      </c>
      <c r="F1248" t="s">
        <v>1473</v>
      </c>
      <c r="G1248">
        <f>VLOOKUP($A1248,Metadata!A$2:E$110,4,FALSE)</f>
        <v>56</v>
      </c>
      <c r="H1248" t="str">
        <f>VLOOKUP($A1248,Metadata!A$2:E$110,2,FALSE)</f>
        <v>Male</v>
      </c>
      <c r="I1248" t="str">
        <f>VLOOKUP($A1248,Metadata!A$2:E$110,5,FALSE)</f>
        <v>CD</v>
      </c>
      <c r="J1248" t="str">
        <f>VLOOKUP($A1248,Metadata!A$2:E$110,3,FALSE)</f>
        <v>White</v>
      </c>
    </row>
    <row r="1249" spans="1:10" x14ac:dyDescent="0.3">
      <c r="A1249">
        <v>3009</v>
      </c>
      <c r="B1249" t="s">
        <v>2</v>
      </c>
      <c r="C1249">
        <v>8</v>
      </c>
      <c r="D1249" t="s">
        <v>1470</v>
      </c>
      <c r="E1249" t="s">
        <v>9</v>
      </c>
      <c r="F1249" t="s">
        <v>1474</v>
      </c>
      <c r="G1249">
        <f>VLOOKUP($A1249,Metadata!A$2:E$110,4,FALSE)</f>
        <v>56</v>
      </c>
      <c r="H1249" t="str">
        <f>VLOOKUP($A1249,Metadata!A$2:E$110,2,FALSE)</f>
        <v>Male</v>
      </c>
      <c r="I1249" t="str">
        <f>VLOOKUP($A1249,Metadata!A$2:E$110,5,FALSE)</f>
        <v>CD</v>
      </c>
      <c r="J1249" t="str">
        <f>VLOOKUP($A1249,Metadata!A$2:E$110,3,FALSE)</f>
        <v>White</v>
      </c>
    </row>
    <row r="1250" spans="1:10" x14ac:dyDescent="0.3">
      <c r="A1250">
        <v>3009</v>
      </c>
      <c r="B1250" t="s">
        <v>2</v>
      </c>
      <c r="C1250">
        <v>8</v>
      </c>
      <c r="D1250" t="s">
        <v>1470</v>
      </c>
      <c r="E1250" t="s">
        <v>7</v>
      </c>
      <c r="F1250" t="s">
        <v>1475</v>
      </c>
      <c r="G1250">
        <f>VLOOKUP($A1250,Metadata!A$2:E$110,4,FALSE)</f>
        <v>56</v>
      </c>
      <c r="H1250" t="str">
        <f>VLOOKUP($A1250,Metadata!A$2:E$110,2,FALSE)</f>
        <v>Male</v>
      </c>
      <c r="I1250" t="str">
        <f>VLOOKUP($A1250,Metadata!A$2:E$110,5,FALSE)</f>
        <v>CD</v>
      </c>
      <c r="J1250" t="str">
        <f>VLOOKUP($A1250,Metadata!A$2:E$110,3,FALSE)</f>
        <v>White</v>
      </c>
    </row>
    <row r="1251" spans="1:10" x14ac:dyDescent="0.3">
      <c r="A1251">
        <v>3009</v>
      </c>
      <c r="B1251" t="s">
        <v>2</v>
      </c>
      <c r="C1251">
        <v>8</v>
      </c>
      <c r="D1251" t="s">
        <v>1470</v>
      </c>
      <c r="E1251" t="s">
        <v>4</v>
      </c>
      <c r="F1251" t="s">
        <v>1476</v>
      </c>
      <c r="G1251">
        <f>VLOOKUP($A1251,Metadata!A$2:E$110,4,FALSE)</f>
        <v>56</v>
      </c>
      <c r="H1251" t="str">
        <f>VLOOKUP($A1251,Metadata!A$2:E$110,2,FALSE)</f>
        <v>Male</v>
      </c>
      <c r="I1251" t="str">
        <f>VLOOKUP($A1251,Metadata!A$2:E$110,5,FALSE)</f>
        <v>CD</v>
      </c>
      <c r="J1251" t="str">
        <f>VLOOKUP($A1251,Metadata!A$2:E$110,3,FALSE)</f>
        <v>White</v>
      </c>
    </row>
    <row r="1252" spans="1:10" x14ac:dyDescent="0.3">
      <c r="A1252">
        <v>3009</v>
      </c>
      <c r="B1252" t="s">
        <v>2</v>
      </c>
      <c r="C1252">
        <v>8</v>
      </c>
      <c r="D1252" t="s">
        <v>1470</v>
      </c>
      <c r="E1252" t="s">
        <v>4</v>
      </c>
      <c r="F1252" t="s">
        <v>1477</v>
      </c>
      <c r="G1252">
        <f>VLOOKUP($A1252,Metadata!A$2:E$110,4,FALSE)</f>
        <v>56</v>
      </c>
      <c r="H1252" t="str">
        <f>VLOOKUP($A1252,Metadata!A$2:E$110,2,FALSE)</f>
        <v>Male</v>
      </c>
      <c r="I1252" t="str">
        <f>VLOOKUP($A1252,Metadata!A$2:E$110,5,FALSE)</f>
        <v>CD</v>
      </c>
      <c r="J1252" t="str">
        <f>VLOOKUP($A1252,Metadata!A$2:E$110,3,FALSE)</f>
        <v>White</v>
      </c>
    </row>
    <row r="1253" spans="1:10" x14ac:dyDescent="0.3">
      <c r="A1253">
        <v>3009</v>
      </c>
      <c r="B1253" t="s">
        <v>2</v>
      </c>
      <c r="C1253">
        <v>25</v>
      </c>
      <c r="D1253" t="s">
        <v>1478</v>
      </c>
      <c r="E1253" t="s">
        <v>7</v>
      </c>
      <c r="F1253" t="s">
        <v>1479</v>
      </c>
      <c r="G1253">
        <f>VLOOKUP($A1253,Metadata!A$2:E$110,4,FALSE)</f>
        <v>56</v>
      </c>
      <c r="H1253" t="str">
        <f>VLOOKUP($A1253,Metadata!A$2:E$110,2,FALSE)</f>
        <v>Male</v>
      </c>
      <c r="I1253" t="str">
        <f>VLOOKUP($A1253,Metadata!A$2:E$110,5,FALSE)</f>
        <v>CD</v>
      </c>
      <c r="J1253" t="str">
        <f>VLOOKUP($A1253,Metadata!A$2:E$110,3,FALSE)</f>
        <v>White</v>
      </c>
    </row>
    <row r="1254" spans="1:10" x14ac:dyDescent="0.3">
      <c r="A1254">
        <v>3009</v>
      </c>
      <c r="B1254" t="s">
        <v>2</v>
      </c>
      <c r="C1254">
        <v>25</v>
      </c>
      <c r="D1254" t="s">
        <v>1478</v>
      </c>
      <c r="E1254" t="s">
        <v>9</v>
      </c>
      <c r="F1254" t="s">
        <v>1480</v>
      </c>
      <c r="G1254">
        <f>VLOOKUP($A1254,Metadata!A$2:E$110,4,FALSE)</f>
        <v>56</v>
      </c>
      <c r="H1254" t="str">
        <f>VLOOKUP($A1254,Metadata!A$2:E$110,2,FALSE)</f>
        <v>Male</v>
      </c>
      <c r="I1254" t="str">
        <f>VLOOKUP($A1254,Metadata!A$2:E$110,5,FALSE)</f>
        <v>CD</v>
      </c>
      <c r="J1254" t="str">
        <f>VLOOKUP($A1254,Metadata!A$2:E$110,3,FALSE)</f>
        <v>White</v>
      </c>
    </row>
    <row r="1255" spans="1:10" x14ac:dyDescent="0.3">
      <c r="A1255">
        <v>3009</v>
      </c>
      <c r="B1255" t="s">
        <v>2</v>
      </c>
      <c r="C1255">
        <v>25</v>
      </c>
      <c r="D1255" t="s">
        <v>1478</v>
      </c>
      <c r="E1255" t="s">
        <v>1</v>
      </c>
      <c r="F1255" t="s">
        <v>1481</v>
      </c>
      <c r="G1255">
        <f>VLOOKUP($A1255,Metadata!A$2:E$110,4,FALSE)</f>
        <v>56</v>
      </c>
      <c r="H1255" t="str">
        <f>VLOOKUP($A1255,Metadata!A$2:E$110,2,FALSE)</f>
        <v>Male</v>
      </c>
      <c r="I1255" t="str">
        <f>VLOOKUP($A1255,Metadata!A$2:E$110,5,FALSE)</f>
        <v>CD</v>
      </c>
      <c r="J1255" t="str">
        <f>VLOOKUP($A1255,Metadata!A$2:E$110,3,FALSE)</f>
        <v>White</v>
      </c>
    </row>
    <row r="1256" spans="1:10" x14ac:dyDescent="0.3">
      <c r="A1256">
        <v>3009</v>
      </c>
      <c r="B1256" t="s">
        <v>2</v>
      </c>
      <c r="C1256">
        <v>25</v>
      </c>
      <c r="D1256" t="s">
        <v>1478</v>
      </c>
      <c r="E1256" t="s">
        <v>4</v>
      </c>
      <c r="F1256" t="s">
        <v>1482</v>
      </c>
      <c r="G1256">
        <f>VLOOKUP($A1256,Metadata!A$2:E$110,4,FALSE)</f>
        <v>56</v>
      </c>
      <c r="H1256" t="str">
        <f>VLOOKUP($A1256,Metadata!A$2:E$110,2,FALSE)</f>
        <v>Male</v>
      </c>
      <c r="I1256" t="str">
        <f>VLOOKUP($A1256,Metadata!A$2:E$110,5,FALSE)</f>
        <v>CD</v>
      </c>
      <c r="J1256" t="str">
        <f>VLOOKUP($A1256,Metadata!A$2:E$110,3,FALSE)</f>
        <v>White</v>
      </c>
    </row>
    <row r="1257" spans="1:10" x14ac:dyDescent="0.3">
      <c r="A1257">
        <v>3009</v>
      </c>
      <c r="B1257" t="s">
        <v>2</v>
      </c>
      <c r="C1257">
        <v>30</v>
      </c>
      <c r="D1257" t="s">
        <v>1483</v>
      </c>
      <c r="E1257" t="s">
        <v>7</v>
      </c>
      <c r="F1257" t="s">
        <v>1484</v>
      </c>
      <c r="G1257">
        <f>VLOOKUP($A1257,Metadata!A$2:E$110,4,FALSE)</f>
        <v>56</v>
      </c>
      <c r="H1257" t="str">
        <f>VLOOKUP($A1257,Metadata!A$2:E$110,2,FALSE)</f>
        <v>Male</v>
      </c>
      <c r="I1257" t="str">
        <f>VLOOKUP($A1257,Metadata!A$2:E$110,5,FALSE)</f>
        <v>CD</v>
      </c>
      <c r="J1257" t="str">
        <f>VLOOKUP($A1257,Metadata!A$2:E$110,3,FALSE)</f>
        <v>White</v>
      </c>
    </row>
    <row r="1258" spans="1:10" x14ac:dyDescent="0.3">
      <c r="A1258">
        <v>3009</v>
      </c>
      <c r="B1258" t="s">
        <v>2</v>
      </c>
      <c r="C1258">
        <v>30</v>
      </c>
      <c r="D1258" t="s">
        <v>1483</v>
      </c>
      <c r="E1258" t="s">
        <v>1</v>
      </c>
      <c r="F1258" t="s">
        <v>1485</v>
      </c>
      <c r="G1258">
        <f>VLOOKUP($A1258,Metadata!A$2:E$110,4,FALSE)</f>
        <v>56</v>
      </c>
      <c r="H1258" t="str">
        <f>VLOOKUP($A1258,Metadata!A$2:E$110,2,FALSE)</f>
        <v>Male</v>
      </c>
      <c r="I1258" t="str">
        <f>VLOOKUP($A1258,Metadata!A$2:E$110,5,FALSE)</f>
        <v>CD</v>
      </c>
      <c r="J1258" t="str">
        <f>VLOOKUP($A1258,Metadata!A$2:E$110,3,FALSE)</f>
        <v>White</v>
      </c>
    </row>
    <row r="1259" spans="1:10" x14ac:dyDescent="0.3">
      <c r="A1259">
        <v>3009</v>
      </c>
      <c r="B1259" t="s">
        <v>2</v>
      </c>
      <c r="C1259">
        <v>30</v>
      </c>
      <c r="D1259" t="s">
        <v>1483</v>
      </c>
      <c r="E1259" t="s">
        <v>4</v>
      </c>
      <c r="F1259" t="s">
        <v>1486</v>
      </c>
      <c r="G1259">
        <f>VLOOKUP($A1259,Metadata!A$2:E$110,4,FALSE)</f>
        <v>56</v>
      </c>
      <c r="H1259" t="str">
        <f>VLOOKUP($A1259,Metadata!A$2:E$110,2,FALSE)</f>
        <v>Male</v>
      </c>
      <c r="I1259" t="str">
        <f>VLOOKUP($A1259,Metadata!A$2:E$110,5,FALSE)</f>
        <v>CD</v>
      </c>
      <c r="J1259" t="str">
        <f>VLOOKUP($A1259,Metadata!A$2:E$110,3,FALSE)</f>
        <v>White</v>
      </c>
    </row>
    <row r="1260" spans="1:10" x14ac:dyDescent="0.3">
      <c r="A1260">
        <v>3009</v>
      </c>
      <c r="B1260" t="s">
        <v>2</v>
      </c>
      <c r="C1260">
        <v>30</v>
      </c>
      <c r="D1260" t="s">
        <v>1483</v>
      </c>
      <c r="E1260" t="s">
        <v>4</v>
      </c>
      <c r="F1260" t="s">
        <v>1487</v>
      </c>
      <c r="G1260">
        <f>VLOOKUP($A1260,Metadata!A$2:E$110,4,FALSE)</f>
        <v>56</v>
      </c>
      <c r="H1260" t="str">
        <f>VLOOKUP($A1260,Metadata!A$2:E$110,2,FALSE)</f>
        <v>Male</v>
      </c>
      <c r="I1260" t="str">
        <f>VLOOKUP($A1260,Metadata!A$2:E$110,5,FALSE)</f>
        <v>CD</v>
      </c>
      <c r="J1260" t="str">
        <f>VLOOKUP($A1260,Metadata!A$2:E$110,3,FALSE)</f>
        <v>White</v>
      </c>
    </row>
    <row r="1261" spans="1:10" x14ac:dyDescent="0.3">
      <c r="A1261">
        <v>3009</v>
      </c>
      <c r="B1261" t="s">
        <v>2</v>
      </c>
      <c r="C1261">
        <v>30</v>
      </c>
      <c r="D1261" t="s">
        <v>1483</v>
      </c>
      <c r="E1261" t="s">
        <v>7</v>
      </c>
      <c r="F1261" t="s">
        <v>1488</v>
      </c>
      <c r="G1261">
        <f>VLOOKUP($A1261,Metadata!A$2:E$110,4,FALSE)</f>
        <v>56</v>
      </c>
      <c r="H1261" t="str">
        <f>VLOOKUP($A1261,Metadata!A$2:E$110,2,FALSE)</f>
        <v>Male</v>
      </c>
      <c r="I1261" t="str">
        <f>VLOOKUP($A1261,Metadata!A$2:E$110,5,FALSE)</f>
        <v>CD</v>
      </c>
      <c r="J1261" t="str">
        <f>VLOOKUP($A1261,Metadata!A$2:E$110,3,FALSE)</f>
        <v>White</v>
      </c>
    </row>
    <row r="1262" spans="1:10" x14ac:dyDescent="0.3">
      <c r="A1262">
        <v>3009</v>
      </c>
      <c r="B1262" t="s">
        <v>2</v>
      </c>
      <c r="C1262">
        <v>30</v>
      </c>
      <c r="D1262" t="s">
        <v>1483</v>
      </c>
      <c r="E1262" t="s">
        <v>9</v>
      </c>
      <c r="F1262" t="s">
        <v>1489</v>
      </c>
      <c r="G1262">
        <f>VLOOKUP($A1262,Metadata!A$2:E$110,4,FALSE)</f>
        <v>56</v>
      </c>
      <c r="H1262" t="str">
        <f>VLOOKUP($A1262,Metadata!A$2:E$110,2,FALSE)</f>
        <v>Male</v>
      </c>
      <c r="I1262" t="str">
        <f>VLOOKUP($A1262,Metadata!A$2:E$110,5,FALSE)</f>
        <v>CD</v>
      </c>
      <c r="J1262" t="str">
        <f>VLOOKUP($A1262,Metadata!A$2:E$110,3,FALSE)</f>
        <v>White</v>
      </c>
    </row>
    <row r="1263" spans="1:10" x14ac:dyDescent="0.3">
      <c r="A1263">
        <v>3009</v>
      </c>
      <c r="B1263" t="s">
        <v>2</v>
      </c>
      <c r="C1263">
        <v>30</v>
      </c>
      <c r="D1263" t="s">
        <v>1483</v>
      </c>
      <c r="E1263" t="s">
        <v>9</v>
      </c>
      <c r="F1263" t="s">
        <v>1490</v>
      </c>
      <c r="G1263">
        <f>VLOOKUP($A1263,Metadata!A$2:E$110,4,FALSE)</f>
        <v>56</v>
      </c>
      <c r="H1263" t="str">
        <f>VLOOKUP($A1263,Metadata!A$2:E$110,2,FALSE)</f>
        <v>Male</v>
      </c>
      <c r="I1263" t="str">
        <f>VLOOKUP($A1263,Metadata!A$2:E$110,5,FALSE)</f>
        <v>CD</v>
      </c>
      <c r="J1263" t="str">
        <f>VLOOKUP($A1263,Metadata!A$2:E$110,3,FALSE)</f>
        <v>White</v>
      </c>
    </row>
    <row r="1264" spans="1:10" x14ac:dyDescent="0.3">
      <c r="A1264">
        <v>3009</v>
      </c>
      <c r="B1264" t="s">
        <v>2</v>
      </c>
      <c r="C1264">
        <v>20</v>
      </c>
      <c r="D1264" t="s">
        <v>1491</v>
      </c>
      <c r="E1264" t="s">
        <v>9</v>
      </c>
      <c r="F1264" t="s">
        <v>1492</v>
      </c>
      <c r="G1264">
        <f>VLOOKUP($A1264,Metadata!A$2:E$110,4,FALSE)</f>
        <v>56</v>
      </c>
      <c r="H1264" t="str">
        <f>VLOOKUP($A1264,Metadata!A$2:E$110,2,FALSE)</f>
        <v>Male</v>
      </c>
      <c r="I1264" t="str">
        <f>VLOOKUP($A1264,Metadata!A$2:E$110,5,FALSE)</f>
        <v>CD</v>
      </c>
      <c r="J1264" t="str">
        <f>VLOOKUP($A1264,Metadata!A$2:E$110,3,FALSE)</f>
        <v>White</v>
      </c>
    </row>
    <row r="1265" spans="1:10" x14ac:dyDescent="0.3">
      <c r="A1265">
        <v>3009</v>
      </c>
      <c r="B1265" t="s">
        <v>2</v>
      </c>
      <c r="C1265">
        <v>20</v>
      </c>
      <c r="D1265" t="s">
        <v>1491</v>
      </c>
      <c r="E1265" t="s">
        <v>7</v>
      </c>
      <c r="F1265" t="s">
        <v>1493</v>
      </c>
      <c r="G1265">
        <f>VLOOKUP($A1265,Metadata!A$2:E$110,4,FALSE)</f>
        <v>56</v>
      </c>
      <c r="H1265" t="str">
        <f>VLOOKUP($A1265,Metadata!A$2:E$110,2,FALSE)</f>
        <v>Male</v>
      </c>
      <c r="I1265" t="str">
        <f>VLOOKUP($A1265,Metadata!A$2:E$110,5,FALSE)</f>
        <v>CD</v>
      </c>
      <c r="J1265" t="str">
        <f>VLOOKUP($A1265,Metadata!A$2:E$110,3,FALSE)</f>
        <v>White</v>
      </c>
    </row>
    <row r="1266" spans="1:10" x14ac:dyDescent="0.3">
      <c r="A1266">
        <v>3009</v>
      </c>
      <c r="B1266" t="s">
        <v>2</v>
      </c>
      <c r="C1266">
        <v>20</v>
      </c>
      <c r="D1266" t="s">
        <v>1491</v>
      </c>
      <c r="E1266" t="s">
        <v>9</v>
      </c>
      <c r="F1266" t="s">
        <v>1494</v>
      </c>
      <c r="G1266">
        <f>VLOOKUP($A1266,Metadata!A$2:E$110,4,FALSE)</f>
        <v>56</v>
      </c>
      <c r="H1266" t="str">
        <f>VLOOKUP($A1266,Metadata!A$2:E$110,2,FALSE)</f>
        <v>Male</v>
      </c>
      <c r="I1266" t="str">
        <f>VLOOKUP($A1266,Metadata!A$2:E$110,5,FALSE)</f>
        <v>CD</v>
      </c>
      <c r="J1266" t="str">
        <f>VLOOKUP($A1266,Metadata!A$2:E$110,3,FALSE)</f>
        <v>White</v>
      </c>
    </row>
    <row r="1267" spans="1:10" x14ac:dyDescent="0.3">
      <c r="A1267">
        <v>3009</v>
      </c>
      <c r="B1267" t="s">
        <v>2</v>
      </c>
      <c r="C1267">
        <v>20</v>
      </c>
      <c r="D1267" t="s">
        <v>1491</v>
      </c>
      <c r="E1267" t="s">
        <v>1</v>
      </c>
      <c r="F1267" t="s">
        <v>1495</v>
      </c>
      <c r="G1267">
        <f>VLOOKUP($A1267,Metadata!A$2:E$110,4,FALSE)</f>
        <v>56</v>
      </c>
      <c r="H1267" t="str">
        <f>VLOOKUP($A1267,Metadata!A$2:E$110,2,FALSE)</f>
        <v>Male</v>
      </c>
      <c r="I1267" t="str">
        <f>VLOOKUP($A1267,Metadata!A$2:E$110,5,FALSE)</f>
        <v>CD</v>
      </c>
      <c r="J1267" t="str">
        <f>VLOOKUP($A1267,Metadata!A$2:E$110,3,FALSE)</f>
        <v>White</v>
      </c>
    </row>
    <row r="1268" spans="1:10" x14ac:dyDescent="0.3">
      <c r="A1268">
        <v>3009</v>
      </c>
      <c r="B1268" t="s">
        <v>2</v>
      </c>
      <c r="C1268">
        <v>20</v>
      </c>
      <c r="D1268" t="s">
        <v>1491</v>
      </c>
      <c r="E1268" t="s">
        <v>7</v>
      </c>
      <c r="F1268" t="s">
        <v>1496</v>
      </c>
      <c r="G1268">
        <f>VLOOKUP($A1268,Metadata!A$2:E$110,4,FALSE)</f>
        <v>56</v>
      </c>
      <c r="H1268" t="str">
        <f>VLOOKUP($A1268,Metadata!A$2:E$110,2,FALSE)</f>
        <v>Male</v>
      </c>
      <c r="I1268" t="str">
        <f>VLOOKUP($A1268,Metadata!A$2:E$110,5,FALSE)</f>
        <v>CD</v>
      </c>
      <c r="J1268" t="str">
        <f>VLOOKUP($A1268,Metadata!A$2:E$110,3,FALSE)</f>
        <v>White</v>
      </c>
    </row>
    <row r="1269" spans="1:10" x14ac:dyDescent="0.3">
      <c r="A1269">
        <v>3009</v>
      </c>
      <c r="B1269" t="s">
        <v>2</v>
      </c>
      <c r="C1269">
        <v>20</v>
      </c>
      <c r="D1269" t="s">
        <v>1491</v>
      </c>
      <c r="E1269" t="s">
        <v>4</v>
      </c>
      <c r="F1269" t="s">
        <v>1497</v>
      </c>
      <c r="G1269">
        <f>VLOOKUP($A1269,Metadata!A$2:E$110,4,FALSE)</f>
        <v>56</v>
      </c>
      <c r="H1269" t="str">
        <f>VLOOKUP($A1269,Metadata!A$2:E$110,2,FALSE)</f>
        <v>Male</v>
      </c>
      <c r="I1269" t="str">
        <f>VLOOKUP($A1269,Metadata!A$2:E$110,5,FALSE)</f>
        <v>CD</v>
      </c>
      <c r="J1269" t="str">
        <f>VLOOKUP($A1269,Metadata!A$2:E$110,3,FALSE)</f>
        <v>White</v>
      </c>
    </row>
    <row r="1270" spans="1:10" x14ac:dyDescent="0.3">
      <c r="A1270">
        <v>3009</v>
      </c>
      <c r="B1270" t="s">
        <v>2</v>
      </c>
      <c r="C1270">
        <v>20</v>
      </c>
      <c r="D1270" t="s">
        <v>1491</v>
      </c>
      <c r="E1270" t="s">
        <v>4</v>
      </c>
      <c r="F1270" t="s">
        <v>1498</v>
      </c>
      <c r="G1270">
        <f>VLOOKUP($A1270,Metadata!A$2:E$110,4,FALSE)</f>
        <v>56</v>
      </c>
      <c r="H1270" t="str">
        <f>VLOOKUP($A1270,Metadata!A$2:E$110,2,FALSE)</f>
        <v>Male</v>
      </c>
      <c r="I1270" t="str">
        <f>VLOOKUP($A1270,Metadata!A$2:E$110,5,FALSE)</f>
        <v>CD</v>
      </c>
      <c r="J1270" t="str">
        <f>VLOOKUP($A1270,Metadata!A$2:E$110,3,FALSE)</f>
        <v>White</v>
      </c>
    </row>
    <row r="1271" spans="1:10" x14ac:dyDescent="0.3">
      <c r="A1271">
        <v>3006</v>
      </c>
      <c r="B1271" t="s">
        <v>2</v>
      </c>
      <c r="C1271">
        <v>28</v>
      </c>
      <c r="D1271" t="s">
        <v>1499</v>
      </c>
      <c r="E1271" t="s">
        <v>1</v>
      </c>
      <c r="F1271" t="s">
        <v>1500</v>
      </c>
      <c r="G1271">
        <f>VLOOKUP($A1271,Metadata!A$2:E$110,4,FALSE)</f>
        <v>32</v>
      </c>
      <c r="H1271" t="str">
        <f>VLOOKUP($A1271,Metadata!A$2:E$110,2,FALSE)</f>
        <v>Male</v>
      </c>
      <c r="I1271" t="str">
        <f>VLOOKUP($A1271,Metadata!A$2:E$110,5,FALSE)</f>
        <v>UC</v>
      </c>
      <c r="J1271" t="str">
        <f>VLOOKUP($A1271,Metadata!A$2:E$110,3,FALSE)</f>
        <v>White</v>
      </c>
    </row>
    <row r="1272" spans="1:10" x14ac:dyDescent="0.3">
      <c r="A1272">
        <v>3006</v>
      </c>
      <c r="B1272" t="s">
        <v>2</v>
      </c>
      <c r="C1272">
        <v>28</v>
      </c>
      <c r="D1272" t="s">
        <v>1499</v>
      </c>
      <c r="E1272" t="s">
        <v>7</v>
      </c>
      <c r="F1272" t="s">
        <v>1501</v>
      </c>
      <c r="G1272">
        <f>VLOOKUP($A1272,Metadata!A$2:E$110,4,FALSE)</f>
        <v>32</v>
      </c>
      <c r="H1272" t="str">
        <f>VLOOKUP($A1272,Metadata!A$2:E$110,2,FALSE)</f>
        <v>Male</v>
      </c>
      <c r="I1272" t="str">
        <f>VLOOKUP($A1272,Metadata!A$2:E$110,5,FALSE)</f>
        <v>UC</v>
      </c>
      <c r="J1272" t="str">
        <f>VLOOKUP($A1272,Metadata!A$2:E$110,3,FALSE)</f>
        <v>White</v>
      </c>
    </row>
    <row r="1273" spans="1:10" x14ac:dyDescent="0.3">
      <c r="A1273">
        <v>3006</v>
      </c>
      <c r="B1273" t="s">
        <v>2</v>
      </c>
      <c r="C1273">
        <v>28</v>
      </c>
      <c r="D1273" t="s">
        <v>1499</v>
      </c>
      <c r="E1273" t="s">
        <v>4</v>
      </c>
      <c r="F1273" t="s">
        <v>1502</v>
      </c>
      <c r="G1273">
        <f>VLOOKUP($A1273,Metadata!A$2:E$110,4,FALSE)</f>
        <v>32</v>
      </c>
      <c r="H1273" t="str">
        <f>VLOOKUP($A1273,Metadata!A$2:E$110,2,FALSE)</f>
        <v>Male</v>
      </c>
      <c r="I1273" t="str">
        <f>VLOOKUP($A1273,Metadata!A$2:E$110,5,FALSE)</f>
        <v>UC</v>
      </c>
      <c r="J1273" t="str">
        <f>VLOOKUP($A1273,Metadata!A$2:E$110,3,FALSE)</f>
        <v>White</v>
      </c>
    </row>
    <row r="1274" spans="1:10" x14ac:dyDescent="0.3">
      <c r="A1274">
        <v>3006</v>
      </c>
      <c r="B1274" t="s">
        <v>2</v>
      </c>
      <c r="C1274">
        <v>28</v>
      </c>
      <c r="D1274" t="s">
        <v>1499</v>
      </c>
      <c r="E1274" t="s">
        <v>9</v>
      </c>
      <c r="F1274" t="s">
        <v>1503</v>
      </c>
      <c r="G1274">
        <f>VLOOKUP($A1274,Metadata!A$2:E$110,4,FALSE)</f>
        <v>32</v>
      </c>
      <c r="H1274" t="str">
        <f>VLOOKUP($A1274,Metadata!A$2:E$110,2,FALSE)</f>
        <v>Male</v>
      </c>
      <c r="I1274" t="str">
        <f>VLOOKUP($A1274,Metadata!A$2:E$110,5,FALSE)</f>
        <v>UC</v>
      </c>
      <c r="J1274" t="str">
        <f>VLOOKUP($A1274,Metadata!A$2:E$110,3,FALSE)</f>
        <v>White</v>
      </c>
    </row>
    <row r="1275" spans="1:10" x14ac:dyDescent="0.3">
      <c r="A1275">
        <v>3006</v>
      </c>
      <c r="B1275" t="s">
        <v>2</v>
      </c>
      <c r="C1275">
        <v>26</v>
      </c>
      <c r="D1275" t="s">
        <v>1504</v>
      </c>
      <c r="E1275" t="s">
        <v>7</v>
      </c>
      <c r="F1275" t="s">
        <v>1505</v>
      </c>
      <c r="G1275">
        <f>VLOOKUP($A1275,Metadata!A$2:E$110,4,FALSE)</f>
        <v>32</v>
      </c>
      <c r="H1275" t="str">
        <f>VLOOKUP($A1275,Metadata!A$2:E$110,2,FALSE)</f>
        <v>Male</v>
      </c>
      <c r="I1275" t="str">
        <f>VLOOKUP($A1275,Metadata!A$2:E$110,5,FALSE)</f>
        <v>UC</v>
      </c>
      <c r="J1275" t="str">
        <f>VLOOKUP($A1275,Metadata!A$2:E$110,3,FALSE)</f>
        <v>White</v>
      </c>
    </row>
    <row r="1276" spans="1:10" x14ac:dyDescent="0.3">
      <c r="A1276">
        <v>3006</v>
      </c>
      <c r="B1276" t="s">
        <v>2</v>
      </c>
      <c r="C1276">
        <v>26</v>
      </c>
      <c r="D1276" t="s">
        <v>1504</v>
      </c>
      <c r="E1276" t="s">
        <v>9</v>
      </c>
      <c r="F1276" t="s">
        <v>1506</v>
      </c>
      <c r="G1276">
        <f>VLOOKUP($A1276,Metadata!A$2:E$110,4,FALSE)</f>
        <v>32</v>
      </c>
      <c r="H1276" t="str">
        <f>VLOOKUP($A1276,Metadata!A$2:E$110,2,FALSE)</f>
        <v>Male</v>
      </c>
      <c r="I1276" t="str">
        <f>VLOOKUP($A1276,Metadata!A$2:E$110,5,FALSE)</f>
        <v>UC</v>
      </c>
      <c r="J1276" t="str">
        <f>VLOOKUP($A1276,Metadata!A$2:E$110,3,FALSE)</f>
        <v>White</v>
      </c>
    </row>
    <row r="1277" spans="1:10" x14ac:dyDescent="0.3">
      <c r="A1277">
        <v>3006</v>
      </c>
      <c r="B1277" t="s">
        <v>2</v>
      </c>
      <c r="C1277">
        <v>26</v>
      </c>
      <c r="D1277" t="s">
        <v>1504</v>
      </c>
      <c r="E1277" t="s">
        <v>4</v>
      </c>
      <c r="F1277" t="s">
        <v>1507</v>
      </c>
      <c r="G1277">
        <f>VLOOKUP($A1277,Metadata!A$2:E$110,4,FALSE)</f>
        <v>32</v>
      </c>
      <c r="H1277" t="str">
        <f>VLOOKUP($A1277,Metadata!A$2:E$110,2,FALSE)</f>
        <v>Male</v>
      </c>
      <c r="I1277" t="str">
        <f>VLOOKUP($A1277,Metadata!A$2:E$110,5,FALSE)</f>
        <v>UC</v>
      </c>
      <c r="J1277" t="str">
        <f>VLOOKUP($A1277,Metadata!A$2:E$110,3,FALSE)</f>
        <v>White</v>
      </c>
    </row>
    <row r="1278" spans="1:10" x14ac:dyDescent="0.3">
      <c r="A1278">
        <v>3006</v>
      </c>
      <c r="B1278" t="s">
        <v>2</v>
      </c>
      <c r="C1278">
        <v>26</v>
      </c>
      <c r="D1278" t="s">
        <v>1504</v>
      </c>
      <c r="E1278" t="s">
        <v>1</v>
      </c>
      <c r="F1278" t="s">
        <v>1508</v>
      </c>
      <c r="G1278">
        <f>VLOOKUP($A1278,Metadata!A$2:E$110,4,FALSE)</f>
        <v>32</v>
      </c>
      <c r="H1278" t="str">
        <f>VLOOKUP($A1278,Metadata!A$2:E$110,2,FALSE)</f>
        <v>Male</v>
      </c>
      <c r="I1278" t="str">
        <f>VLOOKUP($A1278,Metadata!A$2:E$110,5,FALSE)</f>
        <v>UC</v>
      </c>
      <c r="J1278" t="str">
        <f>VLOOKUP($A1278,Metadata!A$2:E$110,3,FALSE)</f>
        <v>White</v>
      </c>
    </row>
    <row r="1279" spans="1:10" x14ac:dyDescent="0.3">
      <c r="A1279">
        <v>3006</v>
      </c>
      <c r="B1279" t="s">
        <v>2</v>
      </c>
      <c r="C1279">
        <v>23</v>
      </c>
      <c r="D1279" t="s">
        <v>1509</v>
      </c>
      <c r="E1279" t="s">
        <v>1</v>
      </c>
      <c r="F1279" t="s">
        <v>1510</v>
      </c>
      <c r="G1279">
        <f>VLOOKUP($A1279,Metadata!A$2:E$110,4,FALSE)</f>
        <v>32</v>
      </c>
      <c r="H1279" t="str">
        <f>VLOOKUP($A1279,Metadata!A$2:E$110,2,FALSE)</f>
        <v>Male</v>
      </c>
      <c r="I1279" t="str">
        <f>VLOOKUP($A1279,Metadata!A$2:E$110,5,FALSE)</f>
        <v>UC</v>
      </c>
      <c r="J1279" t="str">
        <f>VLOOKUP($A1279,Metadata!A$2:E$110,3,FALSE)</f>
        <v>White</v>
      </c>
    </row>
    <row r="1280" spans="1:10" x14ac:dyDescent="0.3">
      <c r="A1280">
        <v>3006</v>
      </c>
      <c r="B1280" t="s">
        <v>2</v>
      </c>
      <c r="C1280">
        <v>23</v>
      </c>
      <c r="D1280" t="s">
        <v>1509</v>
      </c>
      <c r="E1280" t="s">
        <v>7</v>
      </c>
      <c r="F1280" t="s">
        <v>1511</v>
      </c>
      <c r="G1280">
        <f>VLOOKUP($A1280,Metadata!A$2:E$110,4,FALSE)</f>
        <v>32</v>
      </c>
      <c r="H1280" t="str">
        <f>VLOOKUP($A1280,Metadata!A$2:E$110,2,FALSE)</f>
        <v>Male</v>
      </c>
      <c r="I1280" t="str">
        <f>VLOOKUP($A1280,Metadata!A$2:E$110,5,FALSE)</f>
        <v>UC</v>
      </c>
      <c r="J1280" t="str">
        <f>VLOOKUP($A1280,Metadata!A$2:E$110,3,FALSE)</f>
        <v>White</v>
      </c>
    </row>
    <row r="1281" spans="1:10" x14ac:dyDescent="0.3">
      <c r="A1281">
        <v>3006</v>
      </c>
      <c r="B1281" t="s">
        <v>2</v>
      </c>
      <c r="C1281">
        <v>23</v>
      </c>
      <c r="D1281" t="s">
        <v>1509</v>
      </c>
      <c r="E1281" t="s">
        <v>4</v>
      </c>
      <c r="F1281" t="s">
        <v>1512</v>
      </c>
      <c r="G1281">
        <f>VLOOKUP($A1281,Metadata!A$2:E$110,4,FALSE)</f>
        <v>32</v>
      </c>
      <c r="H1281" t="str">
        <f>VLOOKUP($A1281,Metadata!A$2:E$110,2,FALSE)</f>
        <v>Male</v>
      </c>
      <c r="I1281" t="str">
        <f>VLOOKUP($A1281,Metadata!A$2:E$110,5,FALSE)</f>
        <v>UC</v>
      </c>
      <c r="J1281" t="str">
        <f>VLOOKUP($A1281,Metadata!A$2:E$110,3,FALSE)</f>
        <v>White</v>
      </c>
    </row>
    <row r="1282" spans="1:10" x14ac:dyDescent="0.3">
      <c r="A1282">
        <v>3006</v>
      </c>
      <c r="B1282" t="s">
        <v>2</v>
      </c>
      <c r="C1282">
        <v>23</v>
      </c>
      <c r="D1282" t="s">
        <v>1509</v>
      </c>
      <c r="E1282" t="s">
        <v>9</v>
      </c>
      <c r="F1282" t="s">
        <v>1513</v>
      </c>
      <c r="G1282">
        <f>VLOOKUP($A1282,Metadata!A$2:E$110,4,FALSE)</f>
        <v>32</v>
      </c>
      <c r="H1282" t="str">
        <f>VLOOKUP($A1282,Metadata!A$2:E$110,2,FALSE)</f>
        <v>Male</v>
      </c>
      <c r="I1282" t="str">
        <f>VLOOKUP($A1282,Metadata!A$2:E$110,5,FALSE)</f>
        <v>UC</v>
      </c>
      <c r="J1282" t="str">
        <f>VLOOKUP($A1282,Metadata!A$2:E$110,3,FALSE)</f>
        <v>White</v>
      </c>
    </row>
    <row r="1283" spans="1:10" x14ac:dyDescent="0.3">
      <c r="A1283">
        <v>3006</v>
      </c>
      <c r="B1283" t="s">
        <v>2</v>
      </c>
      <c r="C1283">
        <v>18</v>
      </c>
      <c r="D1283" t="s">
        <v>1514</v>
      </c>
      <c r="E1283" t="s">
        <v>9</v>
      </c>
      <c r="F1283" t="s">
        <v>1515</v>
      </c>
      <c r="G1283">
        <f>VLOOKUP($A1283,Metadata!A$2:E$110,4,FALSE)</f>
        <v>32</v>
      </c>
      <c r="H1283" t="str">
        <f>VLOOKUP($A1283,Metadata!A$2:E$110,2,FALSE)</f>
        <v>Male</v>
      </c>
      <c r="I1283" t="str">
        <f>VLOOKUP($A1283,Metadata!A$2:E$110,5,FALSE)</f>
        <v>UC</v>
      </c>
      <c r="J1283" t="str">
        <f>VLOOKUP($A1283,Metadata!A$2:E$110,3,FALSE)</f>
        <v>White</v>
      </c>
    </row>
    <row r="1284" spans="1:10" x14ac:dyDescent="0.3">
      <c r="A1284">
        <v>3006</v>
      </c>
      <c r="B1284" t="s">
        <v>2</v>
      </c>
      <c r="C1284">
        <v>18</v>
      </c>
      <c r="D1284" t="s">
        <v>1514</v>
      </c>
      <c r="E1284" t="s">
        <v>4</v>
      </c>
      <c r="F1284" t="s">
        <v>1516</v>
      </c>
      <c r="G1284">
        <f>VLOOKUP($A1284,Metadata!A$2:E$110,4,FALSE)</f>
        <v>32</v>
      </c>
      <c r="H1284" t="str">
        <f>VLOOKUP($A1284,Metadata!A$2:E$110,2,FALSE)</f>
        <v>Male</v>
      </c>
      <c r="I1284" t="str">
        <f>VLOOKUP($A1284,Metadata!A$2:E$110,5,FALSE)</f>
        <v>UC</v>
      </c>
      <c r="J1284" t="str">
        <f>VLOOKUP($A1284,Metadata!A$2:E$110,3,FALSE)</f>
        <v>White</v>
      </c>
    </row>
    <row r="1285" spans="1:10" x14ac:dyDescent="0.3">
      <c r="A1285">
        <v>3006</v>
      </c>
      <c r="B1285" t="s">
        <v>2</v>
      </c>
      <c r="C1285">
        <v>18</v>
      </c>
      <c r="D1285" t="s">
        <v>1514</v>
      </c>
      <c r="E1285" t="s">
        <v>7</v>
      </c>
      <c r="F1285" t="s">
        <v>1517</v>
      </c>
      <c r="G1285">
        <f>VLOOKUP($A1285,Metadata!A$2:E$110,4,FALSE)</f>
        <v>32</v>
      </c>
      <c r="H1285" t="str">
        <f>VLOOKUP($A1285,Metadata!A$2:E$110,2,FALSE)</f>
        <v>Male</v>
      </c>
      <c r="I1285" t="str">
        <f>VLOOKUP($A1285,Metadata!A$2:E$110,5,FALSE)</f>
        <v>UC</v>
      </c>
      <c r="J1285" t="str">
        <f>VLOOKUP($A1285,Metadata!A$2:E$110,3,FALSE)</f>
        <v>White</v>
      </c>
    </row>
    <row r="1286" spans="1:10" x14ac:dyDescent="0.3">
      <c r="A1286">
        <v>3006</v>
      </c>
      <c r="B1286" t="s">
        <v>2</v>
      </c>
      <c r="C1286">
        <v>18</v>
      </c>
      <c r="D1286" t="s">
        <v>1514</v>
      </c>
      <c r="E1286" t="s">
        <v>1</v>
      </c>
      <c r="F1286" t="s">
        <v>1518</v>
      </c>
      <c r="G1286">
        <f>VLOOKUP($A1286,Metadata!A$2:E$110,4,FALSE)</f>
        <v>32</v>
      </c>
      <c r="H1286" t="str">
        <f>VLOOKUP($A1286,Metadata!A$2:E$110,2,FALSE)</f>
        <v>Male</v>
      </c>
      <c r="I1286" t="str">
        <f>VLOOKUP($A1286,Metadata!A$2:E$110,5,FALSE)</f>
        <v>UC</v>
      </c>
      <c r="J1286" t="str">
        <f>VLOOKUP($A1286,Metadata!A$2:E$110,3,FALSE)</f>
        <v>White</v>
      </c>
    </row>
    <row r="1287" spans="1:10" x14ac:dyDescent="0.3">
      <c r="A1287">
        <v>3006</v>
      </c>
      <c r="B1287" t="s">
        <v>2</v>
      </c>
      <c r="C1287">
        <v>9</v>
      </c>
      <c r="D1287" t="s">
        <v>1519</v>
      </c>
      <c r="E1287" t="s">
        <v>4</v>
      </c>
      <c r="F1287" t="s">
        <v>1520</v>
      </c>
      <c r="G1287">
        <f>VLOOKUP($A1287,Metadata!A$2:E$110,4,FALSE)</f>
        <v>32</v>
      </c>
      <c r="H1287" t="str">
        <f>VLOOKUP($A1287,Metadata!A$2:E$110,2,FALSE)</f>
        <v>Male</v>
      </c>
      <c r="I1287" t="str">
        <f>VLOOKUP($A1287,Metadata!A$2:E$110,5,FALSE)</f>
        <v>UC</v>
      </c>
      <c r="J1287" t="str">
        <f>VLOOKUP($A1287,Metadata!A$2:E$110,3,FALSE)</f>
        <v>White</v>
      </c>
    </row>
    <row r="1288" spans="1:10" x14ac:dyDescent="0.3">
      <c r="A1288">
        <v>3006</v>
      </c>
      <c r="B1288" t="s">
        <v>2</v>
      </c>
      <c r="C1288">
        <v>9</v>
      </c>
      <c r="D1288" t="s">
        <v>1519</v>
      </c>
      <c r="E1288" t="s">
        <v>9</v>
      </c>
      <c r="F1288" t="s">
        <v>1521</v>
      </c>
      <c r="G1288">
        <f>VLOOKUP($A1288,Metadata!A$2:E$110,4,FALSE)</f>
        <v>32</v>
      </c>
      <c r="H1288" t="str">
        <f>VLOOKUP($A1288,Metadata!A$2:E$110,2,FALSE)</f>
        <v>Male</v>
      </c>
      <c r="I1288" t="str">
        <f>VLOOKUP($A1288,Metadata!A$2:E$110,5,FALSE)</f>
        <v>UC</v>
      </c>
      <c r="J1288" t="str">
        <f>VLOOKUP($A1288,Metadata!A$2:E$110,3,FALSE)</f>
        <v>White</v>
      </c>
    </row>
    <row r="1289" spans="1:10" x14ac:dyDescent="0.3">
      <c r="A1289">
        <v>3006</v>
      </c>
      <c r="B1289" t="s">
        <v>2</v>
      </c>
      <c r="C1289">
        <v>9</v>
      </c>
      <c r="D1289" t="s">
        <v>1519</v>
      </c>
      <c r="E1289" t="s">
        <v>7</v>
      </c>
      <c r="F1289" t="s">
        <v>1522</v>
      </c>
      <c r="G1289">
        <f>VLOOKUP($A1289,Metadata!A$2:E$110,4,FALSE)</f>
        <v>32</v>
      </c>
      <c r="H1289" t="str">
        <f>VLOOKUP($A1289,Metadata!A$2:E$110,2,FALSE)</f>
        <v>Male</v>
      </c>
      <c r="I1289" t="str">
        <f>VLOOKUP($A1289,Metadata!A$2:E$110,5,FALSE)</f>
        <v>UC</v>
      </c>
      <c r="J1289" t="str">
        <f>VLOOKUP($A1289,Metadata!A$2:E$110,3,FALSE)</f>
        <v>White</v>
      </c>
    </row>
    <row r="1290" spans="1:10" x14ac:dyDescent="0.3">
      <c r="A1290">
        <v>3006</v>
      </c>
      <c r="B1290" t="s">
        <v>2</v>
      </c>
      <c r="C1290">
        <v>9</v>
      </c>
      <c r="D1290" t="s">
        <v>1519</v>
      </c>
      <c r="E1290" t="s">
        <v>9</v>
      </c>
      <c r="F1290" t="s">
        <v>1523</v>
      </c>
      <c r="G1290">
        <f>VLOOKUP($A1290,Metadata!A$2:E$110,4,FALSE)</f>
        <v>32</v>
      </c>
      <c r="H1290" t="str">
        <f>VLOOKUP($A1290,Metadata!A$2:E$110,2,FALSE)</f>
        <v>Male</v>
      </c>
      <c r="I1290" t="str">
        <f>VLOOKUP($A1290,Metadata!A$2:E$110,5,FALSE)</f>
        <v>UC</v>
      </c>
      <c r="J1290" t="str">
        <f>VLOOKUP($A1290,Metadata!A$2:E$110,3,FALSE)</f>
        <v>White</v>
      </c>
    </row>
    <row r="1291" spans="1:10" x14ac:dyDescent="0.3">
      <c r="A1291">
        <v>3006</v>
      </c>
      <c r="B1291" t="s">
        <v>2</v>
      </c>
      <c r="C1291">
        <v>9</v>
      </c>
      <c r="D1291" t="s">
        <v>1519</v>
      </c>
      <c r="E1291" t="s">
        <v>7</v>
      </c>
      <c r="F1291" t="s">
        <v>1524</v>
      </c>
      <c r="G1291">
        <f>VLOOKUP($A1291,Metadata!A$2:E$110,4,FALSE)</f>
        <v>32</v>
      </c>
      <c r="H1291" t="str">
        <f>VLOOKUP($A1291,Metadata!A$2:E$110,2,FALSE)</f>
        <v>Male</v>
      </c>
      <c r="I1291" t="str">
        <f>VLOOKUP($A1291,Metadata!A$2:E$110,5,FALSE)</f>
        <v>UC</v>
      </c>
      <c r="J1291" t="str">
        <f>VLOOKUP($A1291,Metadata!A$2:E$110,3,FALSE)</f>
        <v>White</v>
      </c>
    </row>
    <row r="1292" spans="1:10" x14ac:dyDescent="0.3">
      <c r="A1292">
        <v>3006</v>
      </c>
      <c r="B1292" t="s">
        <v>2</v>
      </c>
      <c r="C1292">
        <v>9</v>
      </c>
      <c r="D1292" t="s">
        <v>1519</v>
      </c>
      <c r="E1292" t="s">
        <v>4</v>
      </c>
      <c r="F1292" t="s">
        <v>1525</v>
      </c>
      <c r="G1292">
        <f>VLOOKUP($A1292,Metadata!A$2:E$110,4,FALSE)</f>
        <v>32</v>
      </c>
      <c r="H1292" t="str">
        <f>VLOOKUP($A1292,Metadata!A$2:E$110,2,FALSE)</f>
        <v>Male</v>
      </c>
      <c r="I1292" t="str">
        <f>VLOOKUP($A1292,Metadata!A$2:E$110,5,FALSE)</f>
        <v>UC</v>
      </c>
      <c r="J1292" t="str">
        <f>VLOOKUP($A1292,Metadata!A$2:E$110,3,FALSE)</f>
        <v>White</v>
      </c>
    </row>
    <row r="1293" spans="1:10" x14ac:dyDescent="0.3">
      <c r="A1293">
        <v>3006</v>
      </c>
      <c r="B1293" t="s">
        <v>2</v>
      </c>
      <c r="C1293">
        <v>9</v>
      </c>
      <c r="D1293" t="s">
        <v>1519</v>
      </c>
      <c r="E1293" t="s">
        <v>1</v>
      </c>
      <c r="F1293" t="s">
        <v>1526</v>
      </c>
      <c r="G1293">
        <f>VLOOKUP($A1293,Metadata!A$2:E$110,4,FALSE)</f>
        <v>32</v>
      </c>
      <c r="H1293" t="str">
        <f>VLOOKUP($A1293,Metadata!A$2:E$110,2,FALSE)</f>
        <v>Male</v>
      </c>
      <c r="I1293" t="str">
        <f>VLOOKUP($A1293,Metadata!A$2:E$110,5,FALSE)</f>
        <v>UC</v>
      </c>
      <c r="J1293" t="str">
        <f>VLOOKUP($A1293,Metadata!A$2:E$110,3,FALSE)</f>
        <v>White</v>
      </c>
    </row>
    <row r="1294" spans="1:10" x14ac:dyDescent="0.3">
      <c r="A1294">
        <v>3006</v>
      </c>
      <c r="B1294" t="s">
        <v>2</v>
      </c>
      <c r="C1294">
        <v>25</v>
      </c>
      <c r="D1294" t="s">
        <v>1527</v>
      </c>
      <c r="E1294" t="s">
        <v>4</v>
      </c>
      <c r="F1294" t="s">
        <v>1528</v>
      </c>
      <c r="G1294">
        <f>VLOOKUP($A1294,Metadata!A$2:E$110,4,FALSE)</f>
        <v>32</v>
      </c>
      <c r="H1294" t="str">
        <f>VLOOKUP($A1294,Metadata!A$2:E$110,2,FALSE)</f>
        <v>Male</v>
      </c>
      <c r="I1294" t="str">
        <f>VLOOKUP($A1294,Metadata!A$2:E$110,5,FALSE)</f>
        <v>UC</v>
      </c>
      <c r="J1294" t="str">
        <f>VLOOKUP($A1294,Metadata!A$2:E$110,3,FALSE)</f>
        <v>White</v>
      </c>
    </row>
    <row r="1295" spans="1:10" x14ac:dyDescent="0.3">
      <c r="A1295">
        <v>3006</v>
      </c>
      <c r="B1295" t="s">
        <v>2</v>
      </c>
      <c r="C1295">
        <v>25</v>
      </c>
      <c r="D1295" t="s">
        <v>1527</v>
      </c>
      <c r="E1295" t="s">
        <v>9</v>
      </c>
      <c r="F1295" t="s">
        <v>1529</v>
      </c>
      <c r="G1295">
        <f>VLOOKUP($A1295,Metadata!A$2:E$110,4,FALSE)</f>
        <v>32</v>
      </c>
      <c r="H1295" t="str">
        <f>VLOOKUP($A1295,Metadata!A$2:E$110,2,FALSE)</f>
        <v>Male</v>
      </c>
      <c r="I1295" t="str">
        <f>VLOOKUP($A1295,Metadata!A$2:E$110,5,FALSE)</f>
        <v>UC</v>
      </c>
      <c r="J1295" t="str">
        <f>VLOOKUP($A1295,Metadata!A$2:E$110,3,FALSE)</f>
        <v>White</v>
      </c>
    </row>
    <row r="1296" spans="1:10" x14ac:dyDescent="0.3">
      <c r="A1296">
        <v>3006</v>
      </c>
      <c r="B1296" t="s">
        <v>2</v>
      </c>
      <c r="C1296">
        <v>25</v>
      </c>
      <c r="D1296" t="s">
        <v>1527</v>
      </c>
      <c r="E1296" t="s">
        <v>7</v>
      </c>
      <c r="F1296" t="s">
        <v>1530</v>
      </c>
      <c r="G1296">
        <f>VLOOKUP($A1296,Metadata!A$2:E$110,4,FALSE)</f>
        <v>32</v>
      </c>
      <c r="H1296" t="str">
        <f>VLOOKUP($A1296,Metadata!A$2:E$110,2,FALSE)</f>
        <v>Male</v>
      </c>
      <c r="I1296" t="str">
        <f>VLOOKUP($A1296,Metadata!A$2:E$110,5,FALSE)</f>
        <v>UC</v>
      </c>
      <c r="J1296" t="str">
        <f>VLOOKUP($A1296,Metadata!A$2:E$110,3,FALSE)</f>
        <v>White</v>
      </c>
    </row>
    <row r="1297" spans="1:10" x14ac:dyDescent="0.3">
      <c r="A1297">
        <v>3006</v>
      </c>
      <c r="B1297" t="s">
        <v>2</v>
      </c>
      <c r="C1297">
        <v>25</v>
      </c>
      <c r="D1297" t="s">
        <v>1527</v>
      </c>
      <c r="E1297" t="s">
        <v>1</v>
      </c>
      <c r="F1297" t="s">
        <v>1531</v>
      </c>
      <c r="G1297">
        <f>VLOOKUP($A1297,Metadata!A$2:E$110,4,FALSE)</f>
        <v>32</v>
      </c>
      <c r="H1297" t="str">
        <f>VLOOKUP($A1297,Metadata!A$2:E$110,2,FALSE)</f>
        <v>Male</v>
      </c>
      <c r="I1297" t="str">
        <f>VLOOKUP($A1297,Metadata!A$2:E$110,5,FALSE)</f>
        <v>UC</v>
      </c>
      <c r="J1297" t="str">
        <f>VLOOKUP($A1297,Metadata!A$2:E$110,3,FALSE)</f>
        <v>White</v>
      </c>
    </row>
    <row r="1298" spans="1:10" x14ac:dyDescent="0.3">
      <c r="A1298">
        <v>3006</v>
      </c>
      <c r="B1298" t="s">
        <v>2</v>
      </c>
      <c r="C1298">
        <v>19</v>
      </c>
      <c r="D1298" t="s">
        <v>1532</v>
      </c>
      <c r="E1298" t="s">
        <v>9</v>
      </c>
      <c r="F1298" t="s">
        <v>1533</v>
      </c>
      <c r="G1298">
        <f>VLOOKUP($A1298,Metadata!A$2:E$110,4,FALSE)</f>
        <v>32</v>
      </c>
      <c r="H1298" t="str">
        <f>VLOOKUP($A1298,Metadata!A$2:E$110,2,FALSE)</f>
        <v>Male</v>
      </c>
      <c r="I1298" t="str">
        <f>VLOOKUP($A1298,Metadata!A$2:E$110,5,FALSE)</f>
        <v>UC</v>
      </c>
      <c r="J1298" t="str">
        <f>VLOOKUP($A1298,Metadata!A$2:E$110,3,FALSE)</f>
        <v>White</v>
      </c>
    </row>
    <row r="1299" spans="1:10" x14ac:dyDescent="0.3">
      <c r="A1299">
        <v>3006</v>
      </c>
      <c r="B1299" t="s">
        <v>2</v>
      </c>
      <c r="C1299">
        <v>19</v>
      </c>
      <c r="D1299" t="s">
        <v>1532</v>
      </c>
      <c r="E1299" t="s">
        <v>4</v>
      </c>
      <c r="F1299" t="s">
        <v>1534</v>
      </c>
      <c r="G1299">
        <f>VLOOKUP($A1299,Metadata!A$2:E$110,4,FALSE)</f>
        <v>32</v>
      </c>
      <c r="H1299" t="str">
        <f>VLOOKUP($A1299,Metadata!A$2:E$110,2,FALSE)</f>
        <v>Male</v>
      </c>
      <c r="I1299" t="str">
        <f>VLOOKUP($A1299,Metadata!A$2:E$110,5,FALSE)</f>
        <v>UC</v>
      </c>
      <c r="J1299" t="str">
        <f>VLOOKUP($A1299,Metadata!A$2:E$110,3,FALSE)</f>
        <v>White</v>
      </c>
    </row>
    <row r="1300" spans="1:10" x14ac:dyDescent="0.3">
      <c r="A1300">
        <v>3006</v>
      </c>
      <c r="B1300" t="s">
        <v>2</v>
      </c>
      <c r="C1300">
        <v>19</v>
      </c>
      <c r="D1300" t="s">
        <v>1532</v>
      </c>
      <c r="E1300" t="s">
        <v>1</v>
      </c>
      <c r="F1300" t="s">
        <v>1535</v>
      </c>
      <c r="G1300">
        <f>VLOOKUP($A1300,Metadata!A$2:E$110,4,FALSE)</f>
        <v>32</v>
      </c>
      <c r="H1300" t="str">
        <f>VLOOKUP($A1300,Metadata!A$2:E$110,2,FALSE)</f>
        <v>Male</v>
      </c>
      <c r="I1300" t="str">
        <f>VLOOKUP($A1300,Metadata!A$2:E$110,5,FALSE)</f>
        <v>UC</v>
      </c>
      <c r="J1300" t="str">
        <f>VLOOKUP($A1300,Metadata!A$2:E$110,3,FALSE)</f>
        <v>White</v>
      </c>
    </row>
    <row r="1301" spans="1:10" x14ac:dyDescent="0.3">
      <c r="A1301">
        <v>3006</v>
      </c>
      <c r="B1301" t="s">
        <v>2</v>
      </c>
      <c r="C1301">
        <v>19</v>
      </c>
      <c r="D1301" t="s">
        <v>1532</v>
      </c>
      <c r="E1301" t="s">
        <v>4</v>
      </c>
      <c r="F1301" t="s">
        <v>1536</v>
      </c>
      <c r="G1301">
        <f>VLOOKUP($A1301,Metadata!A$2:E$110,4,FALSE)</f>
        <v>32</v>
      </c>
      <c r="H1301" t="str">
        <f>VLOOKUP($A1301,Metadata!A$2:E$110,2,FALSE)</f>
        <v>Male</v>
      </c>
      <c r="I1301" t="str">
        <f>VLOOKUP($A1301,Metadata!A$2:E$110,5,FALSE)</f>
        <v>UC</v>
      </c>
      <c r="J1301" t="str">
        <f>VLOOKUP($A1301,Metadata!A$2:E$110,3,FALSE)</f>
        <v>White</v>
      </c>
    </row>
    <row r="1302" spans="1:10" x14ac:dyDescent="0.3">
      <c r="A1302">
        <v>3006</v>
      </c>
      <c r="B1302" t="s">
        <v>2</v>
      </c>
      <c r="C1302">
        <v>19</v>
      </c>
      <c r="D1302" t="s">
        <v>1532</v>
      </c>
      <c r="E1302" t="s">
        <v>7</v>
      </c>
      <c r="F1302" t="s">
        <v>1537</v>
      </c>
      <c r="G1302">
        <f>VLOOKUP($A1302,Metadata!A$2:E$110,4,FALSE)</f>
        <v>32</v>
      </c>
      <c r="H1302" t="str">
        <f>VLOOKUP($A1302,Metadata!A$2:E$110,2,FALSE)</f>
        <v>Male</v>
      </c>
      <c r="I1302" t="str">
        <f>VLOOKUP($A1302,Metadata!A$2:E$110,5,FALSE)</f>
        <v>UC</v>
      </c>
      <c r="J1302" t="str">
        <f>VLOOKUP($A1302,Metadata!A$2:E$110,3,FALSE)</f>
        <v>White</v>
      </c>
    </row>
    <row r="1303" spans="1:10" x14ac:dyDescent="0.3">
      <c r="A1303">
        <v>3006</v>
      </c>
      <c r="B1303" t="s">
        <v>2</v>
      </c>
      <c r="C1303">
        <v>19</v>
      </c>
      <c r="D1303" t="s">
        <v>1532</v>
      </c>
      <c r="E1303" t="s">
        <v>9</v>
      </c>
      <c r="F1303" t="s">
        <v>1538</v>
      </c>
      <c r="G1303">
        <f>VLOOKUP($A1303,Metadata!A$2:E$110,4,FALSE)</f>
        <v>32</v>
      </c>
      <c r="H1303" t="str">
        <f>VLOOKUP($A1303,Metadata!A$2:E$110,2,FALSE)</f>
        <v>Male</v>
      </c>
      <c r="I1303" t="str">
        <f>VLOOKUP($A1303,Metadata!A$2:E$110,5,FALSE)</f>
        <v>UC</v>
      </c>
      <c r="J1303" t="str">
        <f>VLOOKUP($A1303,Metadata!A$2:E$110,3,FALSE)</f>
        <v>White</v>
      </c>
    </row>
    <row r="1304" spans="1:10" x14ac:dyDescent="0.3">
      <c r="A1304">
        <v>3006</v>
      </c>
      <c r="B1304" t="s">
        <v>2</v>
      </c>
      <c r="C1304">
        <v>19</v>
      </c>
      <c r="D1304" t="s">
        <v>1532</v>
      </c>
      <c r="E1304" t="s">
        <v>7</v>
      </c>
      <c r="F1304" t="s">
        <v>1539</v>
      </c>
      <c r="G1304">
        <f>VLOOKUP($A1304,Metadata!A$2:E$110,4,FALSE)</f>
        <v>32</v>
      </c>
      <c r="H1304" t="str">
        <f>VLOOKUP($A1304,Metadata!A$2:E$110,2,FALSE)</f>
        <v>Male</v>
      </c>
      <c r="I1304" t="str">
        <f>VLOOKUP($A1304,Metadata!A$2:E$110,5,FALSE)</f>
        <v>UC</v>
      </c>
      <c r="J1304" t="str">
        <f>VLOOKUP($A1304,Metadata!A$2:E$110,3,FALSE)</f>
        <v>White</v>
      </c>
    </row>
    <row r="1305" spans="1:10" x14ac:dyDescent="0.3">
      <c r="A1305">
        <v>3006</v>
      </c>
      <c r="B1305" t="s">
        <v>2</v>
      </c>
      <c r="C1305">
        <v>13</v>
      </c>
      <c r="D1305" t="s">
        <v>1540</v>
      </c>
      <c r="E1305" t="s">
        <v>7</v>
      </c>
      <c r="F1305" t="s">
        <v>1541</v>
      </c>
      <c r="G1305">
        <f>VLOOKUP($A1305,Metadata!A$2:E$110,4,FALSE)</f>
        <v>32</v>
      </c>
      <c r="H1305" t="str">
        <f>VLOOKUP($A1305,Metadata!A$2:E$110,2,FALSE)</f>
        <v>Male</v>
      </c>
      <c r="I1305" t="str">
        <f>VLOOKUP($A1305,Metadata!A$2:E$110,5,FALSE)</f>
        <v>UC</v>
      </c>
      <c r="J1305" t="str">
        <f>VLOOKUP($A1305,Metadata!A$2:E$110,3,FALSE)</f>
        <v>White</v>
      </c>
    </row>
    <row r="1306" spans="1:10" x14ac:dyDescent="0.3">
      <c r="A1306">
        <v>3006</v>
      </c>
      <c r="B1306" t="s">
        <v>2</v>
      </c>
      <c r="C1306">
        <v>13</v>
      </c>
      <c r="D1306" t="s">
        <v>1540</v>
      </c>
      <c r="E1306" t="s">
        <v>1</v>
      </c>
      <c r="F1306" t="s">
        <v>1542</v>
      </c>
      <c r="G1306">
        <f>VLOOKUP($A1306,Metadata!A$2:E$110,4,FALSE)</f>
        <v>32</v>
      </c>
      <c r="H1306" t="str">
        <f>VLOOKUP($A1306,Metadata!A$2:E$110,2,FALSE)</f>
        <v>Male</v>
      </c>
      <c r="I1306" t="str">
        <f>VLOOKUP($A1306,Metadata!A$2:E$110,5,FALSE)</f>
        <v>UC</v>
      </c>
      <c r="J1306" t="str">
        <f>VLOOKUP($A1306,Metadata!A$2:E$110,3,FALSE)</f>
        <v>White</v>
      </c>
    </row>
    <row r="1307" spans="1:10" x14ac:dyDescent="0.3">
      <c r="A1307">
        <v>3006</v>
      </c>
      <c r="B1307" t="s">
        <v>2</v>
      </c>
      <c r="C1307">
        <v>13</v>
      </c>
      <c r="D1307" t="s">
        <v>1540</v>
      </c>
      <c r="E1307" t="s">
        <v>4</v>
      </c>
      <c r="F1307" t="s">
        <v>1543</v>
      </c>
      <c r="G1307">
        <f>VLOOKUP($A1307,Metadata!A$2:E$110,4,FALSE)</f>
        <v>32</v>
      </c>
      <c r="H1307" t="str">
        <f>VLOOKUP($A1307,Metadata!A$2:E$110,2,FALSE)</f>
        <v>Male</v>
      </c>
      <c r="I1307" t="str">
        <f>VLOOKUP($A1307,Metadata!A$2:E$110,5,FALSE)</f>
        <v>UC</v>
      </c>
      <c r="J1307" t="str">
        <f>VLOOKUP($A1307,Metadata!A$2:E$110,3,FALSE)</f>
        <v>White</v>
      </c>
    </row>
    <row r="1308" spans="1:10" x14ac:dyDescent="0.3">
      <c r="A1308">
        <v>3006</v>
      </c>
      <c r="B1308" t="s">
        <v>2</v>
      </c>
      <c r="C1308">
        <v>13</v>
      </c>
      <c r="D1308" t="s">
        <v>1540</v>
      </c>
      <c r="E1308" t="s">
        <v>4</v>
      </c>
      <c r="F1308" t="s">
        <v>1544</v>
      </c>
      <c r="G1308">
        <f>VLOOKUP($A1308,Metadata!A$2:E$110,4,FALSE)</f>
        <v>32</v>
      </c>
      <c r="H1308" t="str">
        <f>VLOOKUP($A1308,Metadata!A$2:E$110,2,FALSE)</f>
        <v>Male</v>
      </c>
      <c r="I1308" t="str">
        <f>VLOOKUP($A1308,Metadata!A$2:E$110,5,FALSE)</f>
        <v>UC</v>
      </c>
      <c r="J1308" t="str">
        <f>VLOOKUP($A1308,Metadata!A$2:E$110,3,FALSE)</f>
        <v>White</v>
      </c>
    </row>
    <row r="1309" spans="1:10" x14ac:dyDescent="0.3">
      <c r="A1309">
        <v>3006</v>
      </c>
      <c r="B1309" t="s">
        <v>2</v>
      </c>
      <c r="C1309">
        <v>13</v>
      </c>
      <c r="D1309" t="s">
        <v>1540</v>
      </c>
      <c r="E1309" t="s">
        <v>9</v>
      </c>
      <c r="F1309" t="s">
        <v>1545</v>
      </c>
      <c r="G1309">
        <f>VLOOKUP($A1309,Metadata!A$2:E$110,4,FALSE)</f>
        <v>32</v>
      </c>
      <c r="H1309" t="str">
        <f>VLOOKUP($A1309,Metadata!A$2:E$110,2,FALSE)</f>
        <v>Male</v>
      </c>
      <c r="I1309" t="str">
        <f>VLOOKUP($A1309,Metadata!A$2:E$110,5,FALSE)</f>
        <v>UC</v>
      </c>
      <c r="J1309" t="str">
        <f>VLOOKUP($A1309,Metadata!A$2:E$110,3,FALSE)</f>
        <v>White</v>
      </c>
    </row>
    <row r="1310" spans="1:10" x14ac:dyDescent="0.3">
      <c r="A1310">
        <v>3006</v>
      </c>
      <c r="B1310" t="s">
        <v>2</v>
      </c>
      <c r="C1310">
        <v>13</v>
      </c>
      <c r="D1310" t="s">
        <v>1540</v>
      </c>
      <c r="E1310" t="s">
        <v>7</v>
      </c>
      <c r="F1310" t="s">
        <v>1546</v>
      </c>
      <c r="G1310">
        <f>VLOOKUP($A1310,Metadata!A$2:E$110,4,FALSE)</f>
        <v>32</v>
      </c>
      <c r="H1310" t="str">
        <f>VLOOKUP($A1310,Metadata!A$2:E$110,2,FALSE)</f>
        <v>Male</v>
      </c>
      <c r="I1310" t="str">
        <f>VLOOKUP($A1310,Metadata!A$2:E$110,5,FALSE)</f>
        <v>UC</v>
      </c>
      <c r="J1310" t="str">
        <f>VLOOKUP($A1310,Metadata!A$2:E$110,3,FALSE)</f>
        <v>White</v>
      </c>
    </row>
    <row r="1311" spans="1:10" x14ac:dyDescent="0.3">
      <c r="A1311">
        <v>3006</v>
      </c>
      <c r="B1311" t="s">
        <v>2</v>
      </c>
      <c r="C1311">
        <v>13</v>
      </c>
      <c r="D1311" t="s">
        <v>1540</v>
      </c>
      <c r="E1311" t="s">
        <v>9</v>
      </c>
      <c r="F1311" t="s">
        <v>1547</v>
      </c>
      <c r="G1311">
        <f>VLOOKUP($A1311,Metadata!A$2:E$110,4,FALSE)</f>
        <v>32</v>
      </c>
      <c r="H1311" t="str">
        <f>VLOOKUP($A1311,Metadata!A$2:E$110,2,FALSE)</f>
        <v>Male</v>
      </c>
      <c r="I1311" t="str">
        <f>VLOOKUP($A1311,Metadata!A$2:E$110,5,FALSE)</f>
        <v>UC</v>
      </c>
      <c r="J1311" t="str">
        <f>VLOOKUP($A1311,Metadata!A$2:E$110,3,FALSE)</f>
        <v>White</v>
      </c>
    </row>
    <row r="1312" spans="1:10" x14ac:dyDescent="0.3">
      <c r="A1312">
        <v>4027</v>
      </c>
      <c r="B1312" t="s">
        <v>2</v>
      </c>
      <c r="C1312">
        <v>18</v>
      </c>
      <c r="D1312" t="s">
        <v>1548</v>
      </c>
      <c r="E1312" t="s">
        <v>4</v>
      </c>
      <c r="F1312" t="s">
        <v>1549</v>
      </c>
      <c r="G1312">
        <f>VLOOKUP($A1312,Metadata!A$2:E$110,4,FALSE)</f>
        <v>15</v>
      </c>
      <c r="H1312" t="str">
        <f>VLOOKUP($A1312,Metadata!A$2:E$110,2,FALSE)</f>
        <v>Male</v>
      </c>
      <c r="I1312" t="str">
        <f>VLOOKUP($A1312,Metadata!A$2:E$110,5,FALSE)</f>
        <v>UC</v>
      </c>
      <c r="J1312" t="str">
        <f>VLOOKUP($A1312,Metadata!A$2:E$110,3,FALSE)</f>
        <v>White</v>
      </c>
    </row>
    <row r="1313" spans="1:10" x14ac:dyDescent="0.3">
      <c r="A1313">
        <v>4027</v>
      </c>
      <c r="B1313" t="s">
        <v>2</v>
      </c>
      <c r="C1313">
        <v>18</v>
      </c>
      <c r="D1313" t="s">
        <v>1548</v>
      </c>
      <c r="E1313" t="s">
        <v>7</v>
      </c>
      <c r="F1313" t="s">
        <v>1550</v>
      </c>
      <c r="G1313">
        <f>VLOOKUP($A1313,Metadata!A$2:E$110,4,FALSE)</f>
        <v>15</v>
      </c>
      <c r="H1313" t="str">
        <f>VLOOKUP($A1313,Metadata!A$2:E$110,2,FALSE)</f>
        <v>Male</v>
      </c>
      <c r="I1313" t="str">
        <f>VLOOKUP($A1313,Metadata!A$2:E$110,5,FALSE)</f>
        <v>UC</v>
      </c>
      <c r="J1313" t="str">
        <f>VLOOKUP($A1313,Metadata!A$2:E$110,3,FALSE)</f>
        <v>White</v>
      </c>
    </row>
    <row r="1314" spans="1:10" x14ac:dyDescent="0.3">
      <c r="A1314">
        <v>4027</v>
      </c>
      <c r="B1314" t="s">
        <v>2</v>
      </c>
      <c r="C1314">
        <v>18</v>
      </c>
      <c r="D1314" t="s">
        <v>1548</v>
      </c>
      <c r="E1314" t="s">
        <v>1</v>
      </c>
      <c r="F1314" t="s">
        <v>1551</v>
      </c>
      <c r="G1314">
        <f>VLOOKUP($A1314,Metadata!A$2:E$110,4,FALSE)</f>
        <v>15</v>
      </c>
      <c r="H1314" t="str">
        <f>VLOOKUP($A1314,Metadata!A$2:E$110,2,FALSE)</f>
        <v>Male</v>
      </c>
      <c r="I1314" t="str">
        <f>VLOOKUP($A1314,Metadata!A$2:E$110,5,FALSE)</f>
        <v>UC</v>
      </c>
      <c r="J1314" t="str">
        <f>VLOOKUP($A1314,Metadata!A$2:E$110,3,FALSE)</f>
        <v>White</v>
      </c>
    </row>
    <row r="1315" spans="1:10" x14ac:dyDescent="0.3">
      <c r="A1315">
        <v>4027</v>
      </c>
      <c r="B1315" t="s">
        <v>2</v>
      </c>
      <c r="C1315">
        <v>18</v>
      </c>
      <c r="D1315" t="s">
        <v>1548</v>
      </c>
      <c r="E1315" t="s">
        <v>9</v>
      </c>
      <c r="F1315" t="s">
        <v>1552</v>
      </c>
      <c r="G1315">
        <f>VLOOKUP($A1315,Metadata!A$2:E$110,4,FALSE)</f>
        <v>15</v>
      </c>
      <c r="H1315" t="str">
        <f>VLOOKUP($A1315,Metadata!A$2:E$110,2,FALSE)</f>
        <v>Male</v>
      </c>
      <c r="I1315" t="str">
        <f>VLOOKUP($A1315,Metadata!A$2:E$110,5,FALSE)</f>
        <v>UC</v>
      </c>
      <c r="J1315" t="str">
        <f>VLOOKUP($A1315,Metadata!A$2:E$110,3,FALSE)</f>
        <v>White</v>
      </c>
    </row>
    <row r="1316" spans="1:10" x14ac:dyDescent="0.3">
      <c r="A1316">
        <v>4027</v>
      </c>
      <c r="B1316" t="s">
        <v>2</v>
      </c>
      <c r="C1316">
        <v>19</v>
      </c>
      <c r="D1316" t="s">
        <v>1553</v>
      </c>
      <c r="E1316" t="s">
        <v>4</v>
      </c>
      <c r="F1316" t="s">
        <v>1554</v>
      </c>
      <c r="G1316">
        <f>VLOOKUP($A1316,Metadata!A$2:E$110,4,FALSE)</f>
        <v>15</v>
      </c>
      <c r="H1316" t="str">
        <f>VLOOKUP($A1316,Metadata!A$2:E$110,2,FALSE)</f>
        <v>Male</v>
      </c>
      <c r="I1316" t="str">
        <f>VLOOKUP($A1316,Metadata!A$2:E$110,5,FALSE)</f>
        <v>UC</v>
      </c>
      <c r="J1316" t="str">
        <f>VLOOKUP($A1316,Metadata!A$2:E$110,3,FALSE)</f>
        <v>White</v>
      </c>
    </row>
    <row r="1317" spans="1:10" x14ac:dyDescent="0.3">
      <c r="A1317">
        <v>4027</v>
      </c>
      <c r="B1317" t="s">
        <v>2</v>
      </c>
      <c r="C1317">
        <v>19</v>
      </c>
      <c r="D1317" t="s">
        <v>1553</v>
      </c>
      <c r="E1317" t="s">
        <v>9</v>
      </c>
      <c r="F1317" t="s">
        <v>1555</v>
      </c>
      <c r="G1317">
        <f>VLOOKUP($A1317,Metadata!A$2:E$110,4,FALSE)</f>
        <v>15</v>
      </c>
      <c r="H1317" t="str">
        <f>VLOOKUP($A1317,Metadata!A$2:E$110,2,FALSE)</f>
        <v>Male</v>
      </c>
      <c r="I1317" t="str">
        <f>VLOOKUP($A1317,Metadata!A$2:E$110,5,FALSE)</f>
        <v>UC</v>
      </c>
      <c r="J1317" t="str">
        <f>VLOOKUP($A1317,Metadata!A$2:E$110,3,FALSE)</f>
        <v>White</v>
      </c>
    </row>
    <row r="1318" spans="1:10" x14ac:dyDescent="0.3">
      <c r="A1318">
        <v>4027</v>
      </c>
      <c r="B1318" t="s">
        <v>2</v>
      </c>
      <c r="C1318">
        <v>19</v>
      </c>
      <c r="D1318" t="s">
        <v>1553</v>
      </c>
      <c r="E1318" t="s">
        <v>4</v>
      </c>
      <c r="F1318" t="s">
        <v>1556</v>
      </c>
      <c r="G1318">
        <f>VLOOKUP($A1318,Metadata!A$2:E$110,4,FALSE)</f>
        <v>15</v>
      </c>
      <c r="H1318" t="str">
        <f>VLOOKUP($A1318,Metadata!A$2:E$110,2,FALSE)</f>
        <v>Male</v>
      </c>
      <c r="I1318" t="str">
        <f>VLOOKUP($A1318,Metadata!A$2:E$110,5,FALSE)</f>
        <v>UC</v>
      </c>
      <c r="J1318" t="str">
        <f>VLOOKUP($A1318,Metadata!A$2:E$110,3,FALSE)</f>
        <v>White</v>
      </c>
    </row>
    <row r="1319" spans="1:10" x14ac:dyDescent="0.3">
      <c r="A1319">
        <v>4027</v>
      </c>
      <c r="B1319" t="s">
        <v>2</v>
      </c>
      <c r="C1319">
        <v>19</v>
      </c>
      <c r="D1319" t="s">
        <v>1553</v>
      </c>
      <c r="E1319" t="s">
        <v>1</v>
      </c>
      <c r="F1319" t="s">
        <v>1557</v>
      </c>
      <c r="G1319">
        <f>VLOOKUP($A1319,Metadata!A$2:E$110,4,FALSE)</f>
        <v>15</v>
      </c>
      <c r="H1319" t="str">
        <f>VLOOKUP($A1319,Metadata!A$2:E$110,2,FALSE)</f>
        <v>Male</v>
      </c>
      <c r="I1319" t="str">
        <f>VLOOKUP($A1319,Metadata!A$2:E$110,5,FALSE)</f>
        <v>UC</v>
      </c>
      <c r="J1319" t="str">
        <f>VLOOKUP($A1319,Metadata!A$2:E$110,3,FALSE)</f>
        <v>White</v>
      </c>
    </row>
    <row r="1320" spans="1:10" x14ac:dyDescent="0.3">
      <c r="A1320">
        <v>4027</v>
      </c>
      <c r="B1320" t="s">
        <v>2</v>
      </c>
      <c r="C1320">
        <v>19</v>
      </c>
      <c r="D1320" t="s">
        <v>1553</v>
      </c>
      <c r="E1320" t="s">
        <v>9</v>
      </c>
      <c r="F1320" t="s">
        <v>1558</v>
      </c>
      <c r="G1320">
        <f>VLOOKUP($A1320,Metadata!A$2:E$110,4,FALSE)</f>
        <v>15</v>
      </c>
      <c r="H1320" t="str">
        <f>VLOOKUP($A1320,Metadata!A$2:E$110,2,FALSE)</f>
        <v>Male</v>
      </c>
      <c r="I1320" t="str">
        <f>VLOOKUP($A1320,Metadata!A$2:E$110,5,FALSE)</f>
        <v>UC</v>
      </c>
      <c r="J1320" t="str">
        <f>VLOOKUP($A1320,Metadata!A$2:E$110,3,FALSE)</f>
        <v>White</v>
      </c>
    </row>
    <row r="1321" spans="1:10" x14ac:dyDescent="0.3">
      <c r="A1321">
        <v>4027</v>
      </c>
      <c r="B1321" t="s">
        <v>2</v>
      </c>
      <c r="C1321">
        <v>19</v>
      </c>
      <c r="D1321" t="s">
        <v>1553</v>
      </c>
      <c r="E1321" t="s">
        <v>7</v>
      </c>
      <c r="F1321" t="s">
        <v>1559</v>
      </c>
      <c r="G1321">
        <f>VLOOKUP($A1321,Metadata!A$2:E$110,4,FALSE)</f>
        <v>15</v>
      </c>
      <c r="H1321" t="str">
        <f>VLOOKUP($A1321,Metadata!A$2:E$110,2,FALSE)</f>
        <v>Male</v>
      </c>
      <c r="I1321" t="str">
        <f>VLOOKUP($A1321,Metadata!A$2:E$110,5,FALSE)</f>
        <v>UC</v>
      </c>
      <c r="J1321" t="str">
        <f>VLOOKUP($A1321,Metadata!A$2:E$110,3,FALSE)</f>
        <v>White</v>
      </c>
    </row>
    <row r="1322" spans="1:10" x14ac:dyDescent="0.3">
      <c r="A1322">
        <v>4027</v>
      </c>
      <c r="B1322" t="s">
        <v>2</v>
      </c>
      <c r="C1322">
        <v>19</v>
      </c>
      <c r="D1322" t="s">
        <v>1553</v>
      </c>
      <c r="E1322" t="s">
        <v>7</v>
      </c>
      <c r="F1322" t="s">
        <v>1560</v>
      </c>
      <c r="G1322">
        <f>VLOOKUP($A1322,Metadata!A$2:E$110,4,FALSE)</f>
        <v>15</v>
      </c>
      <c r="H1322" t="str">
        <f>VLOOKUP($A1322,Metadata!A$2:E$110,2,FALSE)</f>
        <v>Male</v>
      </c>
      <c r="I1322" t="str">
        <f>VLOOKUP($A1322,Metadata!A$2:E$110,5,FALSE)</f>
        <v>UC</v>
      </c>
      <c r="J1322" t="str">
        <f>VLOOKUP($A1322,Metadata!A$2:E$110,3,FALSE)</f>
        <v>White</v>
      </c>
    </row>
    <row r="1323" spans="1:10" x14ac:dyDescent="0.3">
      <c r="A1323">
        <v>4027</v>
      </c>
      <c r="B1323" t="s">
        <v>2</v>
      </c>
      <c r="C1323">
        <v>23</v>
      </c>
      <c r="D1323" t="s">
        <v>1561</v>
      </c>
      <c r="E1323" t="s">
        <v>1</v>
      </c>
      <c r="F1323" t="s">
        <v>1562</v>
      </c>
      <c r="G1323">
        <f>VLOOKUP($A1323,Metadata!A$2:E$110,4,FALSE)</f>
        <v>15</v>
      </c>
      <c r="H1323" t="str">
        <f>VLOOKUP($A1323,Metadata!A$2:E$110,2,FALSE)</f>
        <v>Male</v>
      </c>
      <c r="I1323" t="str">
        <f>VLOOKUP($A1323,Metadata!A$2:E$110,5,FALSE)</f>
        <v>UC</v>
      </c>
      <c r="J1323" t="str">
        <f>VLOOKUP($A1323,Metadata!A$2:E$110,3,FALSE)</f>
        <v>White</v>
      </c>
    </row>
    <row r="1324" spans="1:10" x14ac:dyDescent="0.3">
      <c r="A1324">
        <v>4027</v>
      </c>
      <c r="B1324" t="s">
        <v>2</v>
      </c>
      <c r="C1324">
        <v>23</v>
      </c>
      <c r="D1324" t="s">
        <v>1561</v>
      </c>
      <c r="E1324" t="s">
        <v>7</v>
      </c>
      <c r="F1324" t="s">
        <v>1563</v>
      </c>
      <c r="G1324">
        <f>VLOOKUP($A1324,Metadata!A$2:E$110,4,FALSE)</f>
        <v>15</v>
      </c>
      <c r="H1324" t="str">
        <f>VLOOKUP($A1324,Metadata!A$2:E$110,2,FALSE)</f>
        <v>Male</v>
      </c>
      <c r="I1324" t="str">
        <f>VLOOKUP($A1324,Metadata!A$2:E$110,5,FALSE)</f>
        <v>UC</v>
      </c>
      <c r="J1324" t="str">
        <f>VLOOKUP($A1324,Metadata!A$2:E$110,3,FALSE)</f>
        <v>White</v>
      </c>
    </row>
    <row r="1325" spans="1:10" x14ac:dyDescent="0.3">
      <c r="A1325">
        <v>4027</v>
      </c>
      <c r="B1325" t="s">
        <v>2</v>
      </c>
      <c r="C1325">
        <v>23</v>
      </c>
      <c r="D1325" t="s">
        <v>1561</v>
      </c>
      <c r="E1325" t="s">
        <v>9</v>
      </c>
      <c r="F1325" t="s">
        <v>1564</v>
      </c>
      <c r="G1325">
        <f>VLOOKUP($A1325,Metadata!A$2:E$110,4,FALSE)</f>
        <v>15</v>
      </c>
      <c r="H1325" t="str">
        <f>VLOOKUP($A1325,Metadata!A$2:E$110,2,FALSE)</f>
        <v>Male</v>
      </c>
      <c r="I1325" t="str">
        <f>VLOOKUP($A1325,Metadata!A$2:E$110,5,FALSE)</f>
        <v>UC</v>
      </c>
      <c r="J1325" t="str">
        <f>VLOOKUP($A1325,Metadata!A$2:E$110,3,FALSE)</f>
        <v>White</v>
      </c>
    </row>
    <row r="1326" spans="1:10" x14ac:dyDescent="0.3">
      <c r="A1326">
        <v>4027</v>
      </c>
      <c r="B1326" t="s">
        <v>2</v>
      </c>
      <c r="C1326">
        <v>23</v>
      </c>
      <c r="D1326" t="s">
        <v>1561</v>
      </c>
      <c r="E1326" t="s">
        <v>4</v>
      </c>
      <c r="F1326" t="s">
        <v>1565</v>
      </c>
      <c r="G1326">
        <f>VLOOKUP($A1326,Metadata!A$2:E$110,4,FALSE)</f>
        <v>15</v>
      </c>
      <c r="H1326" t="str">
        <f>VLOOKUP($A1326,Metadata!A$2:E$110,2,FALSE)</f>
        <v>Male</v>
      </c>
      <c r="I1326" t="str">
        <f>VLOOKUP($A1326,Metadata!A$2:E$110,5,FALSE)</f>
        <v>UC</v>
      </c>
      <c r="J1326" t="str">
        <f>VLOOKUP($A1326,Metadata!A$2:E$110,3,FALSE)</f>
        <v>White</v>
      </c>
    </row>
    <row r="1327" spans="1:10" x14ac:dyDescent="0.3">
      <c r="A1327">
        <v>4027</v>
      </c>
      <c r="B1327" t="s">
        <v>2</v>
      </c>
      <c r="C1327">
        <v>9</v>
      </c>
      <c r="D1327" t="s">
        <v>1566</v>
      </c>
      <c r="E1327" t="s">
        <v>9</v>
      </c>
      <c r="F1327" t="s">
        <v>1567</v>
      </c>
      <c r="G1327">
        <f>VLOOKUP($A1327,Metadata!A$2:E$110,4,FALSE)</f>
        <v>15</v>
      </c>
      <c r="H1327" t="str">
        <f>VLOOKUP($A1327,Metadata!A$2:E$110,2,FALSE)</f>
        <v>Male</v>
      </c>
      <c r="I1327" t="str">
        <f>VLOOKUP($A1327,Metadata!A$2:E$110,5,FALSE)</f>
        <v>UC</v>
      </c>
      <c r="J1327" t="str">
        <f>VLOOKUP($A1327,Metadata!A$2:E$110,3,FALSE)</f>
        <v>White</v>
      </c>
    </row>
    <row r="1328" spans="1:10" x14ac:dyDescent="0.3">
      <c r="A1328">
        <v>4027</v>
      </c>
      <c r="B1328" t="s">
        <v>2</v>
      </c>
      <c r="C1328">
        <v>9</v>
      </c>
      <c r="D1328" t="s">
        <v>1566</v>
      </c>
      <c r="E1328" t="s">
        <v>4</v>
      </c>
      <c r="F1328" t="s">
        <v>1568</v>
      </c>
      <c r="G1328">
        <f>VLOOKUP($A1328,Metadata!A$2:E$110,4,FALSE)</f>
        <v>15</v>
      </c>
      <c r="H1328" t="str">
        <f>VLOOKUP($A1328,Metadata!A$2:E$110,2,FALSE)</f>
        <v>Male</v>
      </c>
      <c r="I1328" t="str">
        <f>VLOOKUP($A1328,Metadata!A$2:E$110,5,FALSE)</f>
        <v>UC</v>
      </c>
      <c r="J1328" t="str">
        <f>VLOOKUP($A1328,Metadata!A$2:E$110,3,FALSE)</f>
        <v>White</v>
      </c>
    </row>
    <row r="1329" spans="1:10" x14ac:dyDescent="0.3">
      <c r="A1329">
        <v>4027</v>
      </c>
      <c r="B1329" t="s">
        <v>2</v>
      </c>
      <c r="C1329">
        <v>9</v>
      </c>
      <c r="D1329" t="s">
        <v>1566</v>
      </c>
      <c r="E1329" t="s">
        <v>1</v>
      </c>
      <c r="F1329" t="s">
        <v>1569</v>
      </c>
      <c r="G1329">
        <f>VLOOKUP($A1329,Metadata!A$2:E$110,4,FALSE)</f>
        <v>15</v>
      </c>
      <c r="H1329" t="str">
        <f>VLOOKUP($A1329,Metadata!A$2:E$110,2,FALSE)</f>
        <v>Male</v>
      </c>
      <c r="I1329" t="str">
        <f>VLOOKUP($A1329,Metadata!A$2:E$110,5,FALSE)</f>
        <v>UC</v>
      </c>
      <c r="J1329" t="str">
        <f>VLOOKUP($A1329,Metadata!A$2:E$110,3,FALSE)</f>
        <v>White</v>
      </c>
    </row>
    <row r="1330" spans="1:10" x14ac:dyDescent="0.3">
      <c r="A1330">
        <v>4027</v>
      </c>
      <c r="B1330" t="s">
        <v>2</v>
      </c>
      <c r="C1330">
        <v>9</v>
      </c>
      <c r="D1330" t="s">
        <v>1566</v>
      </c>
      <c r="E1330" t="s">
        <v>7</v>
      </c>
      <c r="F1330" t="s">
        <v>1570</v>
      </c>
      <c r="G1330">
        <f>VLOOKUP($A1330,Metadata!A$2:E$110,4,FALSE)</f>
        <v>15</v>
      </c>
      <c r="H1330" t="str">
        <f>VLOOKUP($A1330,Metadata!A$2:E$110,2,FALSE)</f>
        <v>Male</v>
      </c>
      <c r="I1330" t="str">
        <f>VLOOKUP($A1330,Metadata!A$2:E$110,5,FALSE)</f>
        <v>UC</v>
      </c>
      <c r="J1330" t="str">
        <f>VLOOKUP($A1330,Metadata!A$2:E$110,3,FALSE)</f>
        <v>White</v>
      </c>
    </row>
    <row r="1331" spans="1:10" x14ac:dyDescent="0.3">
      <c r="A1331">
        <v>4027</v>
      </c>
      <c r="B1331" t="s">
        <v>2</v>
      </c>
      <c r="C1331">
        <v>6</v>
      </c>
      <c r="D1331" t="s">
        <v>1571</v>
      </c>
      <c r="E1331" t="s">
        <v>9</v>
      </c>
      <c r="F1331" t="s">
        <v>1572</v>
      </c>
      <c r="G1331">
        <f>VLOOKUP($A1331,Metadata!A$2:E$110,4,FALSE)</f>
        <v>15</v>
      </c>
      <c r="H1331" t="str">
        <f>VLOOKUP($A1331,Metadata!A$2:E$110,2,FALSE)</f>
        <v>Male</v>
      </c>
      <c r="I1331" t="str">
        <f>VLOOKUP($A1331,Metadata!A$2:E$110,5,FALSE)</f>
        <v>UC</v>
      </c>
      <c r="J1331" t="str">
        <f>VLOOKUP($A1331,Metadata!A$2:E$110,3,FALSE)</f>
        <v>White</v>
      </c>
    </row>
    <row r="1332" spans="1:10" x14ac:dyDescent="0.3">
      <c r="A1332">
        <v>4027</v>
      </c>
      <c r="B1332" t="s">
        <v>2</v>
      </c>
      <c r="C1332">
        <v>6</v>
      </c>
      <c r="D1332" t="s">
        <v>1571</v>
      </c>
      <c r="E1332" t="s">
        <v>1</v>
      </c>
      <c r="F1332" t="s">
        <v>1573</v>
      </c>
      <c r="G1332">
        <f>VLOOKUP($A1332,Metadata!A$2:E$110,4,FALSE)</f>
        <v>15</v>
      </c>
      <c r="H1332" t="str">
        <f>VLOOKUP($A1332,Metadata!A$2:E$110,2,FALSE)</f>
        <v>Male</v>
      </c>
      <c r="I1332" t="str">
        <f>VLOOKUP($A1332,Metadata!A$2:E$110,5,FALSE)</f>
        <v>UC</v>
      </c>
      <c r="J1332" t="str">
        <f>VLOOKUP($A1332,Metadata!A$2:E$110,3,FALSE)</f>
        <v>White</v>
      </c>
    </row>
    <row r="1333" spans="1:10" x14ac:dyDescent="0.3">
      <c r="A1333">
        <v>4027</v>
      </c>
      <c r="B1333" t="s">
        <v>2</v>
      </c>
      <c r="C1333">
        <v>6</v>
      </c>
      <c r="D1333" t="s">
        <v>1571</v>
      </c>
      <c r="E1333" t="s">
        <v>7</v>
      </c>
      <c r="F1333" t="s">
        <v>1574</v>
      </c>
      <c r="G1333">
        <f>VLOOKUP($A1333,Metadata!A$2:E$110,4,FALSE)</f>
        <v>15</v>
      </c>
      <c r="H1333" t="str">
        <f>VLOOKUP($A1333,Metadata!A$2:E$110,2,FALSE)</f>
        <v>Male</v>
      </c>
      <c r="I1333" t="str">
        <f>VLOOKUP($A1333,Metadata!A$2:E$110,5,FALSE)</f>
        <v>UC</v>
      </c>
      <c r="J1333" t="str">
        <f>VLOOKUP($A1333,Metadata!A$2:E$110,3,FALSE)</f>
        <v>White</v>
      </c>
    </row>
    <row r="1334" spans="1:10" x14ac:dyDescent="0.3">
      <c r="A1334">
        <v>4027</v>
      </c>
      <c r="B1334" t="s">
        <v>2</v>
      </c>
      <c r="C1334">
        <v>6</v>
      </c>
      <c r="D1334" t="s">
        <v>1571</v>
      </c>
      <c r="E1334" t="s">
        <v>4</v>
      </c>
      <c r="F1334" t="s">
        <v>1575</v>
      </c>
      <c r="G1334">
        <f>VLOOKUP($A1334,Metadata!A$2:E$110,4,FALSE)</f>
        <v>15</v>
      </c>
      <c r="H1334" t="str">
        <f>VLOOKUP($A1334,Metadata!A$2:E$110,2,FALSE)</f>
        <v>Male</v>
      </c>
      <c r="I1334" t="str">
        <f>VLOOKUP($A1334,Metadata!A$2:E$110,5,FALSE)</f>
        <v>UC</v>
      </c>
      <c r="J1334" t="str">
        <f>VLOOKUP($A1334,Metadata!A$2:E$110,3,FALSE)</f>
        <v>White</v>
      </c>
    </row>
    <row r="1335" spans="1:10" x14ac:dyDescent="0.3">
      <c r="A1335">
        <v>4027</v>
      </c>
      <c r="B1335" t="s">
        <v>2</v>
      </c>
      <c r="C1335">
        <v>6</v>
      </c>
      <c r="D1335" t="s">
        <v>1571</v>
      </c>
      <c r="E1335" t="s">
        <v>7</v>
      </c>
      <c r="F1335" t="s">
        <v>1576</v>
      </c>
      <c r="G1335">
        <f>VLOOKUP($A1335,Metadata!A$2:E$110,4,FALSE)</f>
        <v>15</v>
      </c>
      <c r="H1335" t="str">
        <f>VLOOKUP($A1335,Metadata!A$2:E$110,2,FALSE)</f>
        <v>Male</v>
      </c>
      <c r="I1335" t="str">
        <f>VLOOKUP($A1335,Metadata!A$2:E$110,5,FALSE)</f>
        <v>UC</v>
      </c>
      <c r="J1335" t="str">
        <f>VLOOKUP($A1335,Metadata!A$2:E$110,3,FALSE)</f>
        <v>White</v>
      </c>
    </row>
    <row r="1336" spans="1:10" x14ac:dyDescent="0.3">
      <c r="A1336">
        <v>4027</v>
      </c>
      <c r="B1336" t="s">
        <v>2</v>
      </c>
      <c r="C1336">
        <v>6</v>
      </c>
      <c r="D1336" t="s">
        <v>1571</v>
      </c>
      <c r="E1336" t="s">
        <v>4</v>
      </c>
      <c r="F1336" t="s">
        <v>1577</v>
      </c>
      <c r="G1336">
        <f>VLOOKUP($A1336,Metadata!A$2:E$110,4,FALSE)</f>
        <v>15</v>
      </c>
      <c r="H1336" t="str">
        <f>VLOOKUP($A1336,Metadata!A$2:E$110,2,FALSE)</f>
        <v>Male</v>
      </c>
      <c r="I1336" t="str">
        <f>VLOOKUP($A1336,Metadata!A$2:E$110,5,FALSE)</f>
        <v>UC</v>
      </c>
      <c r="J1336" t="str">
        <f>VLOOKUP($A1336,Metadata!A$2:E$110,3,FALSE)</f>
        <v>White</v>
      </c>
    </row>
    <row r="1337" spans="1:10" x14ac:dyDescent="0.3">
      <c r="A1337">
        <v>4027</v>
      </c>
      <c r="B1337" t="s">
        <v>2</v>
      </c>
      <c r="C1337">
        <v>6</v>
      </c>
      <c r="D1337" t="s">
        <v>1571</v>
      </c>
      <c r="E1337" t="s">
        <v>9</v>
      </c>
      <c r="F1337" t="s">
        <v>1578</v>
      </c>
      <c r="G1337">
        <f>VLOOKUP($A1337,Metadata!A$2:E$110,4,FALSE)</f>
        <v>15</v>
      </c>
      <c r="H1337" t="str">
        <f>VLOOKUP($A1337,Metadata!A$2:E$110,2,FALSE)</f>
        <v>Male</v>
      </c>
      <c r="I1337" t="str">
        <f>VLOOKUP($A1337,Metadata!A$2:E$110,5,FALSE)</f>
        <v>UC</v>
      </c>
      <c r="J1337" t="str">
        <f>VLOOKUP($A1337,Metadata!A$2:E$110,3,FALSE)</f>
        <v>White</v>
      </c>
    </row>
    <row r="1338" spans="1:10" x14ac:dyDescent="0.3">
      <c r="A1338">
        <v>4027</v>
      </c>
      <c r="B1338" t="s">
        <v>2</v>
      </c>
      <c r="C1338">
        <v>13</v>
      </c>
      <c r="D1338" t="s">
        <v>1579</v>
      </c>
      <c r="E1338" t="s">
        <v>7</v>
      </c>
      <c r="F1338" t="s">
        <v>1580</v>
      </c>
      <c r="G1338">
        <f>VLOOKUP($A1338,Metadata!A$2:E$110,4,FALSE)</f>
        <v>15</v>
      </c>
      <c r="H1338" t="str">
        <f>VLOOKUP($A1338,Metadata!A$2:E$110,2,FALSE)</f>
        <v>Male</v>
      </c>
      <c r="I1338" t="str">
        <f>VLOOKUP($A1338,Metadata!A$2:E$110,5,FALSE)</f>
        <v>UC</v>
      </c>
      <c r="J1338" t="str">
        <f>VLOOKUP($A1338,Metadata!A$2:E$110,3,FALSE)</f>
        <v>White</v>
      </c>
    </row>
    <row r="1339" spans="1:10" x14ac:dyDescent="0.3">
      <c r="A1339">
        <v>4027</v>
      </c>
      <c r="B1339" t="s">
        <v>2</v>
      </c>
      <c r="C1339">
        <v>13</v>
      </c>
      <c r="D1339" t="s">
        <v>1579</v>
      </c>
      <c r="E1339" t="s">
        <v>9</v>
      </c>
      <c r="F1339" t="s">
        <v>1581</v>
      </c>
      <c r="G1339">
        <f>VLOOKUP($A1339,Metadata!A$2:E$110,4,FALSE)</f>
        <v>15</v>
      </c>
      <c r="H1339" t="str">
        <f>VLOOKUP($A1339,Metadata!A$2:E$110,2,FALSE)</f>
        <v>Male</v>
      </c>
      <c r="I1339" t="str">
        <f>VLOOKUP($A1339,Metadata!A$2:E$110,5,FALSE)</f>
        <v>UC</v>
      </c>
      <c r="J1339" t="str">
        <f>VLOOKUP($A1339,Metadata!A$2:E$110,3,FALSE)</f>
        <v>White</v>
      </c>
    </row>
    <row r="1340" spans="1:10" x14ac:dyDescent="0.3">
      <c r="A1340">
        <v>4027</v>
      </c>
      <c r="B1340" t="s">
        <v>2</v>
      </c>
      <c r="C1340">
        <v>13</v>
      </c>
      <c r="D1340" t="s">
        <v>1579</v>
      </c>
      <c r="E1340" t="s">
        <v>4</v>
      </c>
      <c r="F1340" t="s">
        <v>1582</v>
      </c>
      <c r="G1340">
        <f>VLOOKUP($A1340,Metadata!A$2:E$110,4,FALSE)</f>
        <v>15</v>
      </c>
      <c r="H1340" t="str">
        <f>VLOOKUP($A1340,Metadata!A$2:E$110,2,FALSE)</f>
        <v>Male</v>
      </c>
      <c r="I1340" t="str">
        <f>VLOOKUP($A1340,Metadata!A$2:E$110,5,FALSE)</f>
        <v>UC</v>
      </c>
      <c r="J1340" t="str">
        <f>VLOOKUP($A1340,Metadata!A$2:E$110,3,FALSE)</f>
        <v>White</v>
      </c>
    </row>
    <row r="1341" spans="1:10" x14ac:dyDescent="0.3">
      <c r="A1341">
        <v>4027</v>
      </c>
      <c r="B1341" t="s">
        <v>2</v>
      </c>
      <c r="C1341">
        <v>13</v>
      </c>
      <c r="D1341" t="s">
        <v>1579</v>
      </c>
      <c r="E1341" t="s">
        <v>1</v>
      </c>
      <c r="F1341" t="s">
        <v>1583</v>
      </c>
      <c r="G1341">
        <f>VLOOKUP($A1341,Metadata!A$2:E$110,4,FALSE)</f>
        <v>15</v>
      </c>
      <c r="H1341" t="str">
        <f>VLOOKUP($A1341,Metadata!A$2:E$110,2,FALSE)</f>
        <v>Male</v>
      </c>
      <c r="I1341" t="str">
        <f>VLOOKUP($A1341,Metadata!A$2:E$110,5,FALSE)</f>
        <v>UC</v>
      </c>
      <c r="J1341" t="str">
        <f>VLOOKUP($A1341,Metadata!A$2:E$110,3,FALSE)</f>
        <v>White</v>
      </c>
    </row>
    <row r="1342" spans="1:10" x14ac:dyDescent="0.3">
      <c r="A1342">
        <v>4027</v>
      </c>
      <c r="B1342" t="s">
        <v>2</v>
      </c>
      <c r="C1342">
        <v>8</v>
      </c>
      <c r="D1342" t="s">
        <v>1584</v>
      </c>
      <c r="E1342" t="s">
        <v>9</v>
      </c>
      <c r="F1342" t="s">
        <v>1585</v>
      </c>
      <c r="G1342">
        <f>VLOOKUP($A1342,Metadata!A$2:E$110,4,FALSE)</f>
        <v>15</v>
      </c>
      <c r="H1342" t="str">
        <f>VLOOKUP($A1342,Metadata!A$2:E$110,2,FALSE)</f>
        <v>Male</v>
      </c>
      <c r="I1342" t="str">
        <f>VLOOKUP($A1342,Metadata!A$2:E$110,5,FALSE)</f>
        <v>UC</v>
      </c>
      <c r="J1342" t="str">
        <f>VLOOKUP($A1342,Metadata!A$2:E$110,3,FALSE)</f>
        <v>White</v>
      </c>
    </row>
    <row r="1343" spans="1:10" x14ac:dyDescent="0.3">
      <c r="A1343">
        <v>4027</v>
      </c>
      <c r="B1343" t="s">
        <v>2</v>
      </c>
      <c r="C1343">
        <v>8</v>
      </c>
      <c r="D1343" t="s">
        <v>1584</v>
      </c>
      <c r="E1343" t="s">
        <v>7</v>
      </c>
      <c r="F1343" t="s">
        <v>1586</v>
      </c>
      <c r="G1343">
        <f>VLOOKUP($A1343,Metadata!A$2:E$110,4,FALSE)</f>
        <v>15</v>
      </c>
      <c r="H1343" t="str">
        <f>VLOOKUP($A1343,Metadata!A$2:E$110,2,FALSE)</f>
        <v>Male</v>
      </c>
      <c r="I1343" t="str">
        <f>VLOOKUP($A1343,Metadata!A$2:E$110,5,FALSE)</f>
        <v>UC</v>
      </c>
      <c r="J1343" t="str">
        <f>VLOOKUP($A1343,Metadata!A$2:E$110,3,FALSE)</f>
        <v>White</v>
      </c>
    </row>
    <row r="1344" spans="1:10" x14ac:dyDescent="0.3">
      <c r="A1344">
        <v>4027</v>
      </c>
      <c r="B1344" t="s">
        <v>2</v>
      </c>
      <c r="C1344">
        <v>8</v>
      </c>
      <c r="D1344" t="s">
        <v>1584</v>
      </c>
      <c r="E1344" t="s">
        <v>9</v>
      </c>
      <c r="F1344" t="s">
        <v>1587</v>
      </c>
      <c r="G1344">
        <f>VLOOKUP($A1344,Metadata!A$2:E$110,4,FALSE)</f>
        <v>15</v>
      </c>
      <c r="H1344" t="str">
        <f>VLOOKUP($A1344,Metadata!A$2:E$110,2,FALSE)</f>
        <v>Male</v>
      </c>
      <c r="I1344" t="str">
        <f>VLOOKUP($A1344,Metadata!A$2:E$110,5,FALSE)</f>
        <v>UC</v>
      </c>
      <c r="J1344" t="str">
        <f>VLOOKUP($A1344,Metadata!A$2:E$110,3,FALSE)</f>
        <v>White</v>
      </c>
    </row>
    <row r="1345" spans="1:10" x14ac:dyDescent="0.3">
      <c r="A1345">
        <v>4027</v>
      </c>
      <c r="B1345" t="s">
        <v>2</v>
      </c>
      <c r="C1345">
        <v>8</v>
      </c>
      <c r="D1345" t="s">
        <v>1584</v>
      </c>
      <c r="E1345" t="s">
        <v>4</v>
      </c>
      <c r="F1345" t="s">
        <v>1588</v>
      </c>
      <c r="G1345">
        <f>VLOOKUP($A1345,Metadata!A$2:E$110,4,FALSE)</f>
        <v>15</v>
      </c>
      <c r="H1345" t="str">
        <f>VLOOKUP($A1345,Metadata!A$2:E$110,2,FALSE)</f>
        <v>Male</v>
      </c>
      <c r="I1345" t="str">
        <f>VLOOKUP($A1345,Metadata!A$2:E$110,5,FALSE)</f>
        <v>UC</v>
      </c>
      <c r="J1345" t="str">
        <f>VLOOKUP($A1345,Metadata!A$2:E$110,3,FALSE)</f>
        <v>White</v>
      </c>
    </row>
    <row r="1346" spans="1:10" x14ac:dyDescent="0.3">
      <c r="A1346">
        <v>4027</v>
      </c>
      <c r="B1346" t="s">
        <v>2</v>
      </c>
      <c r="C1346">
        <v>8</v>
      </c>
      <c r="D1346" t="s">
        <v>1584</v>
      </c>
      <c r="E1346" t="s">
        <v>1</v>
      </c>
      <c r="F1346" t="s">
        <v>1589</v>
      </c>
      <c r="G1346">
        <f>VLOOKUP($A1346,Metadata!A$2:E$110,4,FALSE)</f>
        <v>15</v>
      </c>
      <c r="H1346" t="str">
        <f>VLOOKUP($A1346,Metadata!A$2:E$110,2,FALSE)</f>
        <v>Male</v>
      </c>
      <c r="I1346" t="str">
        <f>VLOOKUP($A1346,Metadata!A$2:E$110,5,FALSE)</f>
        <v>UC</v>
      </c>
      <c r="J1346" t="str">
        <f>VLOOKUP($A1346,Metadata!A$2:E$110,3,FALSE)</f>
        <v>White</v>
      </c>
    </row>
    <row r="1347" spans="1:10" x14ac:dyDescent="0.3">
      <c r="A1347">
        <v>4027</v>
      </c>
      <c r="B1347" t="s">
        <v>2</v>
      </c>
      <c r="C1347">
        <v>8</v>
      </c>
      <c r="D1347" t="s">
        <v>1584</v>
      </c>
      <c r="E1347" t="s">
        <v>7</v>
      </c>
      <c r="F1347" t="s">
        <v>1590</v>
      </c>
      <c r="G1347">
        <f>VLOOKUP($A1347,Metadata!A$2:E$110,4,FALSE)</f>
        <v>15</v>
      </c>
      <c r="H1347" t="str">
        <f>VLOOKUP($A1347,Metadata!A$2:E$110,2,FALSE)</f>
        <v>Male</v>
      </c>
      <c r="I1347" t="str">
        <f>VLOOKUP($A1347,Metadata!A$2:E$110,5,FALSE)</f>
        <v>UC</v>
      </c>
      <c r="J1347" t="str">
        <f>VLOOKUP($A1347,Metadata!A$2:E$110,3,FALSE)</f>
        <v>White</v>
      </c>
    </row>
    <row r="1348" spans="1:10" x14ac:dyDescent="0.3">
      <c r="A1348">
        <v>4027</v>
      </c>
      <c r="B1348" t="s">
        <v>2</v>
      </c>
      <c r="C1348">
        <v>8</v>
      </c>
      <c r="D1348" t="s">
        <v>1584</v>
      </c>
      <c r="E1348" t="s">
        <v>4</v>
      </c>
      <c r="F1348" t="s">
        <v>1591</v>
      </c>
      <c r="G1348">
        <f>VLOOKUP($A1348,Metadata!A$2:E$110,4,FALSE)</f>
        <v>15</v>
      </c>
      <c r="H1348" t="str">
        <f>VLOOKUP($A1348,Metadata!A$2:E$110,2,FALSE)</f>
        <v>Male</v>
      </c>
      <c r="I1348" t="str">
        <f>VLOOKUP($A1348,Metadata!A$2:E$110,5,FALSE)</f>
        <v>UC</v>
      </c>
      <c r="J1348" t="str">
        <f>VLOOKUP($A1348,Metadata!A$2:E$110,3,FALSE)</f>
        <v>White</v>
      </c>
    </row>
    <row r="1349" spans="1:10" x14ac:dyDescent="0.3">
      <c r="A1349">
        <v>4027</v>
      </c>
      <c r="B1349" t="s">
        <v>2</v>
      </c>
      <c r="C1349">
        <v>26</v>
      </c>
      <c r="D1349" t="s">
        <v>1592</v>
      </c>
      <c r="E1349" t="s">
        <v>4</v>
      </c>
      <c r="F1349" t="s">
        <v>1593</v>
      </c>
      <c r="G1349">
        <f>VLOOKUP($A1349,Metadata!A$2:E$110,4,FALSE)</f>
        <v>15</v>
      </c>
      <c r="H1349" t="str">
        <f>VLOOKUP($A1349,Metadata!A$2:E$110,2,FALSE)</f>
        <v>Male</v>
      </c>
      <c r="I1349" t="str">
        <f>VLOOKUP($A1349,Metadata!A$2:E$110,5,FALSE)</f>
        <v>UC</v>
      </c>
      <c r="J1349" t="str">
        <f>VLOOKUP($A1349,Metadata!A$2:E$110,3,FALSE)</f>
        <v>White</v>
      </c>
    </row>
    <row r="1350" spans="1:10" x14ac:dyDescent="0.3">
      <c r="A1350">
        <v>4027</v>
      </c>
      <c r="B1350" t="s">
        <v>2</v>
      </c>
      <c r="C1350">
        <v>26</v>
      </c>
      <c r="D1350" t="s">
        <v>1592</v>
      </c>
      <c r="E1350" t="s">
        <v>1</v>
      </c>
      <c r="F1350" t="s">
        <v>1594</v>
      </c>
      <c r="G1350">
        <f>VLOOKUP($A1350,Metadata!A$2:E$110,4,FALSE)</f>
        <v>15</v>
      </c>
      <c r="H1350" t="str">
        <f>VLOOKUP($A1350,Metadata!A$2:E$110,2,FALSE)</f>
        <v>Male</v>
      </c>
      <c r="I1350" t="str">
        <f>VLOOKUP($A1350,Metadata!A$2:E$110,5,FALSE)</f>
        <v>UC</v>
      </c>
      <c r="J1350" t="str">
        <f>VLOOKUP($A1350,Metadata!A$2:E$110,3,FALSE)</f>
        <v>White</v>
      </c>
    </row>
    <row r="1351" spans="1:10" x14ac:dyDescent="0.3">
      <c r="A1351">
        <v>4027</v>
      </c>
      <c r="B1351" t="s">
        <v>2</v>
      </c>
      <c r="C1351">
        <v>26</v>
      </c>
      <c r="D1351" t="s">
        <v>1592</v>
      </c>
      <c r="E1351" t="s">
        <v>4</v>
      </c>
      <c r="F1351" t="s">
        <v>1595</v>
      </c>
      <c r="G1351">
        <f>VLOOKUP($A1351,Metadata!A$2:E$110,4,FALSE)</f>
        <v>15</v>
      </c>
      <c r="H1351" t="str">
        <f>VLOOKUP($A1351,Metadata!A$2:E$110,2,FALSE)</f>
        <v>Male</v>
      </c>
      <c r="I1351" t="str">
        <f>VLOOKUP($A1351,Metadata!A$2:E$110,5,FALSE)</f>
        <v>UC</v>
      </c>
      <c r="J1351" t="str">
        <f>VLOOKUP($A1351,Metadata!A$2:E$110,3,FALSE)</f>
        <v>White</v>
      </c>
    </row>
    <row r="1352" spans="1:10" x14ac:dyDescent="0.3">
      <c r="A1352">
        <v>4027</v>
      </c>
      <c r="B1352" t="s">
        <v>2</v>
      </c>
      <c r="C1352">
        <v>26</v>
      </c>
      <c r="D1352" t="s">
        <v>1592</v>
      </c>
      <c r="E1352" t="s">
        <v>7</v>
      </c>
      <c r="F1352" t="s">
        <v>1596</v>
      </c>
      <c r="G1352">
        <f>VLOOKUP($A1352,Metadata!A$2:E$110,4,FALSE)</f>
        <v>15</v>
      </c>
      <c r="H1352" t="str">
        <f>VLOOKUP($A1352,Metadata!A$2:E$110,2,FALSE)</f>
        <v>Male</v>
      </c>
      <c r="I1352" t="str">
        <f>VLOOKUP($A1352,Metadata!A$2:E$110,5,FALSE)</f>
        <v>UC</v>
      </c>
      <c r="J1352" t="str">
        <f>VLOOKUP($A1352,Metadata!A$2:E$110,3,FALSE)</f>
        <v>White</v>
      </c>
    </row>
    <row r="1353" spans="1:10" x14ac:dyDescent="0.3">
      <c r="A1353">
        <v>4027</v>
      </c>
      <c r="B1353" t="s">
        <v>2</v>
      </c>
      <c r="C1353">
        <v>26</v>
      </c>
      <c r="D1353" t="s">
        <v>1592</v>
      </c>
      <c r="E1353" t="s">
        <v>9</v>
      </c>
      <c r="F1353" t="s">
        <v>1597</v>
      </c>
      <c r="G1353">
        <f>VLOOKUP($A1353,Metadata!A$2:E$110,4,FALSE)</f>
        <v>15</v>
      </c>
      <c r="H1353" t="str">
        <f>VLOOKUP($A1353,Metadata!A$2:E$110,2,FALSE)</f>
        <v>Male</v>
      </c>
      <c r="I1353" t="str">
        <f>VLOOKUP($A1353,Metadata!A$2:E$110,5,FALSE)</f>
        <v>UC</v>
      </c>
      <c r="J1353" t="str">
        <f>VLOOKUP($A1353,Metadata!A$2:E$110,3,FALSE)</f>
        <v>White</v>
      </c>
    </row>
    <row r="1354" spans="1:10" x14ac:dyDescent="0.3">
      <c r="A1354">
        <v>4027</v>
      </c>
      <c r="B1354" t="s">
        <v>2</v>
      </c>
      <c r="C1354">
        <v>26</v>
      </c>
      <c r="D1354" t="s">
        <v>1592</v>
      </c>
      <c r="E1354" t="s">
        <v>7</v>
      </c>
      <c r="F1354" t="s">
        <v>1598</v>
      </c>
      <c r="G1354">
        <f>VLOOKUP($A1354,Metadata!A$2:E$110,4,FALSE)</f>
        <v>15</v>
      </c>
      <c r="H1354" t="str">
        <f>VLOOKUP($A1354,Metadata!A$2:E$110,2,FALSE)</f>
        <v>Male</v>
      </c>
      <c r="I1354" t="str">
        <f>VLOOKUP($A1354,Metadata!A$2:E$110,5,FALSE)</f>
        <v>UC</v>
      </c>
      <c r="J1354" t="str">
        <f>VLOOKUP($A1354,Metadata!A$2:E$110,3,FALSE)</f>
        <v>White</v>
      </c>
    </row>
    <row r="1355" spans="1:10" x14ac:dyDescent="0.3">
      <c r="A1355">
        <v>4027</v>
      </c>
      <c r="B1355" t="s">
        <v>2</v>
      </c>
      <c r="C1355">
        <v>26</v>
      </c>
      <c r="D1355" t="s">
        <v>1592</v>
      </c>
      <c r="E1355" t="s">
        <v>9</v>
      </c>
      <c r="F1355" t="s">
        <v>1599</v>
      </c>
      <c r="G1355">
        <f>VLOOKUP($A1355,Metadata!A$2:E$110,4,FALSE)</f>
        <v>15</v>
      </c>
      <c r="H1355" t="str">
        <f>VLOOKUP($A1355,Metadata!A$2:E$110,2,FALSE)</f>
        <v>Male</v>
      </c>
      <c r="I1355" t="str">
        <f>VLOOKUP($A1355,Metadata!A$2:E$110,5,FALSE)</f>
        <v>UC</v>
      </c>
      <c r="J1355" t="str">
        <f>VLOOKUP($A1355,Metadata!A$2:E$110,3,FALSE)</f>
        <v>White</v>
      </c>
    </row>
    <row r="1356" spans="1:10" x14ac:dyDescent="0.3">
      <c r="A1356">
        <v>4027</v>
      </c>
      <c r="B1356" t="s">
        <v>2</v>
      </c>
      <c r="C1356">
        <v>25</v>
      </c>
      <c r="D1356" t="s">
        <v>1600</v>
      </c>
      <c r="E1356" t="s">
        <v>7</v>
      </c>
      <c r="F1356" t="s">
        <v>1601</v>
      </c>
      <c r="G1356">
        <f>VLOOKUP($A1356,Metadata!A$2:E$110,4,FALSE)</f>
        <v>15</v>
      </c>
      <c r="H1356" t="str">
        <f>VLOOKUP($A1356,Metadata!A$2:E$110,2,FALSE)</f>
        <v>Male</v>
      </c>
      <c r="I1356" t="str">
        <f>VLOOKUP($A1356,Metadata!A$2:E$110,5,FALSE)</f>
        <v>UC</v>
      </c>
      <c r="J1356" t="str">
        <f>VLOOKUP($A1356,Metadata!A$2:E$110,3,FALSE)</f>
        <v>White</v>
      </c>
    </row>
    <row r="1357" spans="1:10" x14ac:dyDescent="0.3">
      <c r="A1357">
        <v>4027</v>
      </c>
      <c r="B1357" t="s">
        <v>2</v>
      </c>
      <c r="C1357">
        <v>25</v>
      </c>
      <c r="D1357" t="s">
        <v>1600</v>
      </c>
      <c r="E1357" t="s">
        <v>1</v>
      </c>
      <c r="F1357" t="s">
        <v>1602</v>
      </c>
      <c r="G1357">
        <f>VLOOKUP($A1357,Metadata!A$2:E$110,4,FALSE)</f>
        <v>15</v>
      </c>
      <c r="H1357" t="str">
        <f>VLOOKUP($A1357,Metadata!A$2:E$110,2,FALSE)</f>
        <v>Male</v>
      </c>
      <c r="I1357" t="str">
        <f>VLOOKUP($A1357,Metadata!A$2:E$110,5,FALSE)</f>
        <v>UC</v>
      </c>
      <c r="J1357" t="str">
        <f>VLOOKUP($A1357,Metadata!A$2:E$110,3,FALSE)</f>
        <v>White</v>
      </c>
    </row>
    <row r="1358" spans="1:10" x14ac:dyDescent="0.3">
      <c r="A1358">
        <v>4027</v>
      </c>
      <c r="B1358" t="s">
        <v>2</v>
      </c>
      <c r="C1358">
        <v>25</v>
      </c>
      <c r="D1358" t="s">
        <v>1600</v>
      </c>
      <c r="E1358" t="s">
        <v>4</v>
      </c>
      <c r="F1358" t="s">
        <v>1603</v>
      </c>
      <c r="G1358">
        <f>VLOOKUP($A1358,Metadata!A$2:E$110,4,FALSE)</f>
        <v>15</v>
      </c>
      <c r="H1358" t="str">
        <f>VLOOKUP($A1358,Metadata!A$2:E$110,2,FALSE)</f>
        <v>Male</v>
      </c>
      <c r="I1358" t="str">
        <f>VLOOKUP($A1358,Metadata!A$2:E$110,5,FALSE)</f>
        <v>UC</v>
      </c>
      <c r="J1358" t="str">
        <f>VLOOKUP($A1358,Metadata!A$2:E$110,3,FALSE)</f>
        <v>White</v>
      </c>
    </row>
    <row r="1359" spans="1:10" x14ac:dyDescent="0.3">
      <c r="A1359">
        <v>4027</v>
      </c>
      <c r="B1359" t="s">
        <v>2</v>
      </c>
      <c r="C1359">
        <v>25</v>
      </c>
      <c r="D1359" t="s">
        <v>1600</v>
      </c>
      <c r="E1359" t="s">
        <v>9</v>
      </c>
      <c r="F1359" t="s">
        <v>1604</v>
      </c>
      <c r="G1359">
        <f>VLOOKUP($A1359,Metadata!A$2:E$110,4,FALSE)</f>
        <v>15</v>
      </c>
      <c r="H1359" t="str">
        <f>VLOOKUP($A1359,Metadata!A$2:E$110,2,FALSE)</f>
        <v>Male</v>
      </c>
      <c r="I1359" t="str">
        <f>VLOOKUP($A1359,Metadata!A$2:E$110,5,FALSE)</f>
        <v>UC</v>
      </c>
      <c r="J1359" t="str">
        <f>VLOOKUP($A1359,Metadata!A$2:E$110,3,FALSE)</f>
        <v>White</v>
      </c>
    </row>
    <row r="1360" spans="1:10" x14ac:dyDescent="0.3">
      <c r="A1360">
        <v>4027</v>
      </c>
      <c r="B1360" t="s">
        <v>2</v>
      </c>
      <c r="C1360">
        <v>14</v>
      </c>
      <c r="D1360" t="s">
        <v>1605</v>
      </c>
      <c r="E1360" t="s">
        <v>1</v>
      </c>
      <c r="F1360" t="s">
        <v>1606</v>
      </c>
      <c r="G1360">
        <f>VLOOKUP($A1360,Metadata!A$2:E$110,4,FALSE)</f>
        <v>15</v>
      </c>
      <c r="H1360" t="str">
        <f>VLOOKUP($A1360,Metadata!A$2:E$110,2,FALSE)</f>
        <v>Male</v>
      </c>
      <c r="I1360" t="str">
        <f>VLOOKUP($A1360,Metadata!A$2:E$110,5,FALSE)</f>
        <v>UC</v>
      </c>
      <c r="J1360" t="str">
        <f>VLOOKUP($A1360,Metadata!A$2:E$110,3,FALSE)</f>
        <v>White</v>
      </c>
    </row>
    <row r="1361" spans="1:10" x14ac:dyDescent="0.3">
      <c r="A1361">
        <v>4027</v>
      </c>
      <c r="B1361" t="s">
        <v>2</v>
      </c>
      <c r="C1361">
        <v>14</v>
      </c>
      <c r="D1361" t="s">
        <v>1605</v>
      </c>
      <c r="E1361" t="s">
        <v>9</v>
      </c>
      <c r="F1361" t="s">
        <v>1607</v>
      </c>
      <c r="G1361">
        <f>VLOOKUP($A1361,Metadata!A$2:E$110,4,FALSE)</f>
        <v>15</v>
      </c>
      <c r="H1361" t="str">
        <f>VLOOKUP($A1361,Metadata!A$2:E$110,2,FALSE)</f>
        <v>Male</v>
      </c>
      <c r="I1361" t="str">
        <f>VLOOKUP($A1361,Metadata!A$2:E$110,5,FALSE)</f>
        <v>UC</v>
      </c>
      <c r="J1361" t="str">
        <f>VLOOKUP($A1361,Metadata!A$2:E$110,3,FALSE)</f>
        <v>White</v>
      </c>
    </row>
    <row r="1362" spans="1:10" x14ac:dyDescent="0.3">
      <c r="A1362">
        <v>4027</v>
      </c>
      <c r="B1362" t="s">
        <v>2</v>
      </c>
      <c r="C1362">
        <v>14</v>
      </c>
      <c r="D1362" t="s">
        <v>1605</v>
      </c>
      <c r="E1362" t="s">
        <v>9</v>
      </c>
      <c r="F1362" t="s">
        <v>1608</v>
      </c>
      <c r="G1362">
        <f>VLOOKUP($A1362,Metadata!A$2:E$110,4,FALSE)</f>
        <v>15</v>
      </c>
      <c r="H1362" t="str">
        <f>VLOOKUP($A1362,Metadata!A$2:E$110,2,FALSE)</f>
        <v>Male</v>
      </c>
      <c r="I1362" t="str">
        <f>VLOOKUP($A1362,Metadata!A$2:E$110,5,FALSE)</f>
        <v>UC</v>
      </c>
      <c r="J1362" t="str">
        <f>VLOOKUP($A1362,Metadata!A$2:E$110,3,FALSE)</f>
        <v>White</v>
      </c>
    </row>
    <row r="1363" spans="1:10" x14ac:dyDescent="0.3">
      <c r="A1363">
        <v>4027</v>
      </c>
      <c r="B1363" t="s">
        <v>2</v>
      </c>
      <c r="C1363">
        <v>14</v>
      </c>
      <c r="D1363" t="s">
        <v>1605</v>
      </c>
      <c r="E1363" t="s">
        <v>4</v>
      </c>
      <c r="F1363" t="s">
        <v>1609</v>
      </c>
      <c r="G1363">
        <f>VLOOKUP($A1363,Metadata!A$2:E$110,4,FALSE)</f>
        <v>15</v>
      </c>
      <c r="H1363" t="str">
        <f>VLOOKUP($A1363,Metadata!A$2:E$110,2,FALSE)</f>
        <v>Male</v>
      </c>
      <c r="I1363" t="str">
        <f>VLOOKUP($A1363,Metadata!A$2:E$110,5,FALSE)</f>
        <v>UC</v>
      </c>
      <c r="J1363" t="str">
        <f>VLOOKUP($A1363,Metadata!A$2:E$110,3,FALSE)</f>
        <v>White</v>
      </c>
    </row>
    <row r="1364" spans="1:10" x14ac:dyDescent="0.3">
      <c r="A1364">
        <v>4027</v>
      </c>
      <c r="B1364" t="s">
        <v>2</v>
      </c>
      <c r="C1364">
        <v>14</v>
      </c>
      <c r="D1364" t="s">
        <v>1605</v>
      </c>
      <c r="E1364" t="s">
        <v>7</v>
      </c>
      <c r="F1364" t="s">
        <v>1610</v>
      </c>
      <c r="G1364">
        <f>VLOOKUP($A1364,Metadata!A$2:E$110,4,FALSE)</f>
        <v>15</v>
      </c>
      <c r="H1364" t="str">
        <f>VLOOKUP($A1364,Metadata!A$2:E$110,2,FALSE)</f>
        <v>Male</v>
      </c>
      <c r="I1364" t="str">
        <f>VLOOKUP($A1364,Metadata!A$2:E$110,5,FALSE)</f>
        <v>UC</v>
      </c>
      <c r="J1364" t="str">
        <f>VLOOKUP($A1364,Metadata!A$2:E$110,3,FALSE)</f>
        <v>White</v>
      </c>
    </row>
    <row r="1365" spans="1:10" x14ac:dyDescent="0.3">
      <c r="A1365">
        <v>4027</v>
      </c>
      <c r="B1365" t="s">
        <v>2</v>
      </c>
      <c r="C1365">
        <v>14</v>
      </c>
      <c r="D1365" t="s">
        <v>1605</v>
      </c>
      <c r="E1365" t="s">
        <v>7</v>
      </c>
      <c r="F1365" t="s">
        <v>1611</v>
      </c>
      <c r="G1365">
        <f>VLOOKUP($A1365,Metadata!A$2:E$110,4,FALSE)</f>
        <v>15</v>
      </c>
      <c r="H1365" t="str">
        <f>VLOOKUP($A1365,Metadata!A$2:E$110,2,FALSE)</f>
        <v>Male</v>
      </c>
      <c r="I1365" t="str">
        <f>VLOOKUP($A1365,Metadata!A$2:E$110,5,FALSE)</f>
        <v>UC</v>
      </c>
      <c r="J1365" t="str">
        <f>VLOOKUP($A1365,Metadata!A$2:E$110,3,FALSE)</f>
        <v>White</v>
      </c>
    </row>
    <row r="1366" spans="1:10" x14ac:dyDescent="0.3">
      <c r="A1366">
        <v>4027</v>
      </c>
      <c r="B1366" t="s">
        <v>2</v>
      </c>
      <c r="C1366">
        <v>14</v>
      </c>
      <c r="D1366" t="s">
        <v>1605</v>
      </c>
      <c r="E1366" t="s">
        <v>4</v>
      </c>
      <c r="F1366" t="s">
        <v>1612</v>
      </c>
      <c r="G1366">
        <f>VLOOKUP($A1366,Metadata!A$2:E$110,4,FALSE)</f>
        <v>15</v>
      </c>
      <c r="H1366" t="str">
        <f>VLOOKUP($A1366,Metadata!A$2:E$110,2,FALSE)</f>
        <v>Male</v>
      </c>
      <c r="I1366" t="str">
        <f>VLOOKUP($A1366,Metadata!A$2:E$110,5,FALSE)</f>
        <v>UC</v>
      </c>
      <c r="J1366" t="str">
        <f>VLOOKUP($A1366,Metadata!A$2:E$110,3,FALSE)</f>
        <v>White</v>
      </c>
    </row>
    <row r="1367" spans="1:10" x14ac:dyDescent="0.3">
      <c r="A1367">
        <v>3010</v>
      </c>
      <c r="B1367" t="s">
        <v>2</v>
      </c>
      <c r="C1367">
        <v>22</v>
      </c>
      <c r="D1367" t="s">
        <v>1613</v>
      </c>
      <c r="E1367" t="s">
        <v>7</v>
      </c>
      <c r="F1367" t="s">
        <v>1614</v>
      </c>
      <c r="G1367">
        <f>VLOOKUP($A1367,Metadata!A$2:E$110,4,FALSE)</f>
        <v>51</v>
      </c>
      <c r="H1367" t="str">
        <f>VLOOKUP($A1367,Metadata!A$2:E$110,2,FALSE)</f>
        <v>Female</v>
      </c>
      <c r="I1367" t="str">
        <f>VLOOKUP($A1367,Metadata!A$2:E$110,5,FALSE)</f>
        <v>CD</v>
      </c>
      <c r="J1367" t="str">
        <f>VLOOKUP($A1367,Metadata!A$2:E$110,3,FALSE)</f>
        <v>White</v>
      </c>
    </row>
    <row r="1368" spans="1:10" x14ac:dyDescent="0.3">
      <c r="A1368">
        <v>3010</v>
      </c>
      <c r="B1368" t="s">
        <v>2</v>
      </c>
      <c r="C1368">
        <v>22</v>
      </c>
      <c r="D1368" t="s">
        <v>1613</v>
      </c>
      <c r="E1368" t="s">
        <v>1</v>
      </c>
      <c r="F1368" t="s">
        <v>1615</v>
      </c>
      <c r="G1368">
        <f>VLOOKUP($A1368,Metadata!A$2:E$110,4,FALSE)</f>
        <v>51</v>
      </c>
      <c r="H1368" t="str">
        <f>VLOOKUP($A1368,Metadata!A$2:E$110,2,FALSE)</f>
        <v>Female</v>
      </c>
      <c r="I1368" t="str">
        <f>VLOOKUP($A1368,Metadata!A$2:E$110,5,FALSE)</f>
        <v>CD</v>
      </c>
      <c r="J1368" t="str">
        <f>VLOOKUP($A1368,Metadata!A$2:E$110,3,FALSE)</f>
        <v>White</v>
      </c>
    </row>
    <row r="1369" spans="1:10" x14ac:dyDescent="0.3">
      <c r="A1369">
        <v>3010</v>
      </c>
      <c r="B1369" t="s">
        <v>2</v>
      </c>
      <c r="C1369">
        <v>22</v>
      </c>
      <c r="D1369" t="s">
        <v>1613</v>
      </c>
      <c r="E1369" t="s">
        <v>4</v>
      </c>
      <c r="F1369" t="s">
        <v>1616</v>
      </c>
      <c r="G1369">
        <f>VLOOKUP($A1369,Metadata!A$2:E$110,4,FALSE)</f>
        <v>51</v>
      </c>
      <c r="H1369" t="str">
        <f>VLOOKUP($A1369,Metadata!A$2:E$110,2,FALSE)</f>
        <v>Female</v>
      </c>
      <c r="I1369" t="str">
        <f>VLOOKUP($A1369,Metadata!A$2:E$110,5,FALSE)</f>
        <v>CD</v>
      </c>
      <c r="J1369" t="str">
        <f>VLOOKUP($A1369,Metadata!A$2:E$110,3,FALSE)</f>
        <v>White</v>
      </c>
    </row>
    <row r="1370" spans="1:10" x14ac:dyDescent="0.3">
      <c r="A1370">
        <v>3010</v>
      </c>
      <c r="B1370" t="s">
        <v>2</v>
      </c>
      <c r="C1370">
        <v>22</v>
      </c>
      <c r="D1370" t="s">
        <v>1613</v>
      </c>
      <c r="E1370" t="s">
        <v>9</v>
      </c>
      <c r="F1370" t="s">
        <v>1617</v>
      </c>
      <c r="G1370">
        <f>VLOOKUP($A1370,Metadata!A$2:E$110,4,FALSE)</f>
        <v>51</v>
      </c>
      <c r="H1370" t="str">
        <f>VLOOKUP($A1370,Metadata!A$2:E$110,2,FALSE)</f>
        <v>Female</v>
      </c>
      <c r="I1370" t="str">
        <f>VLOOKUP($A1370,Metadata!A$2:E$110,5,FALSE)</f>
        <v>CD</v>
      </c>
      <c r="J1370" t="str">
        <f>VLOOKUP($A1370,Metadata!A$2:E$110,3,FALSE)</f>
        <v>White</v>
      </c>
    </row>
    <row r="1371" spans="1:10" x14ac:dyDescent="0.3">
      <c r="A1371">
        <v>3010</v>
      </c>
      <c r="B1371" t="s">
        <v>2</v>
      </c>
      <c r="C1371">
        <v>5</v>
      </c>
      <c r="D1371" t="s">
        <v>1618</v>
      </c>
      <c r="E1371" t="s">
        <v>4</v>
      </c>
      <c r="F1371" t="s">
        <v>1619</v>
      </c>
      <c r="G1371">
        <f>VLOOKUP($A1371,Metadata!A$2:E$110,4,FALSE)</f>
        <v>51</v>
      </c>
      <c r="H1371" t="str">
        <f>VLOOKUP($A1371,Metadata!A$2:E$110,2,FALSE)</f>
        <v>Female</v>
      </c>
      <c r="I1371" t="str">
        <f>VLOOKUP($A1371,Metadata!A$2:E$110,5,FALSE)</f>
        <v>CD</v>
      </c>
      <c r="J1371" t="str">
        <f>VLOOKUP($A1371,Metadata!A$2:E$110,3,FALSE)</f>
        <v>White</v>
      </c>
    </row>
    <row r="1372" spans="1:10" x14ac:dyDescent="0.3">
      <c r="A1372">
        <v>3010</v>
      </c>
      <c r="B1372" t="s">
        <v>2</v>
      </c>
      <c r="C1372">
        <v>5</v>
      </c>
      <c r="D1372" t="s">
        <v>1618</v>
      </c>
      <c r="E1372" t="s">
        <v>4</v>
      </c>
      <c r="F1372" t="s">
        <v>1620</v>
      </c>
      <c r="G1372">
        <f>VLOOKUP($A1372,Metadata!A$2:E$110,4,FALSE)</f>
        <v>51</v>
      </c>
      <c r="H1372" t="str">
        <f>VLOOKUP($A1372,Metadata!A$2:E$110,2,FALSE)</f>
        <v>Female</v>
      </c>
      <c r="I1372" t="str">
        <f>VLOOKUP($A1372,Metadata!A$2:E$110,5,FALSE)</f>
        <v>CD</v>
      </c>
      <c r="J1372" t="str">
        <f>VLOOKUP($A1372,Metadata!A$2:E$110,3,FALSE)</f>
        <v>White</v>
      </c>
    </row>
    <row r="1373" spans="1:10" x14ac:dyDescent="0.3">
      <c r="A1373">
        <v>3010</v>
      </c>
      <c r="B1373" t="s">
        <v>2</v>
      </c>
      <c r="C1373">
        <v>5</v>
      </c>
      <c r="D1373" t="s">
        <v>1618</v>
      </c>
      <c r="E1373" t="s">
        <v>7</v>
      </c>
      <c r="F1373" t="s">
        <v>1621</v>
      </c>
      <c r="G1373">
        <f>VLOOKUP($A1373,Metadata!A$2:E$110,4,FALSE)</f>
        <v>51</v>
      </c>
      <c r="H1373" t="str">
        <f>VLOOKUP($A1373,Metadata!A$2:E$110,2,FALSE)</f>
        <v>Female</v>
      </c>
      <c r="I1373" t="str">
        <f>VLOOKUP($A1373,Metadata!A$2:E$110,5,FALSE)</f>
        <v>CD</v>
      </c>
      <c r="J1373" t="str">
        <f>VLOOKUP($A1373,Metadata!A$2:E$110,3,FALSE)</f>
        <v>White</v>
      </c>
    </row>
    <row r="1374" spans="1:10" x14ac:dyDescent="0.3">
      <c r="A1374">
        <v>3010</v>
      </c>
      <c r="B1374" t="s">
        <v>2</v>
      </c>
      <c r="C1374">
        <v>5</v>
      </c>
      <c r="D1374" t="s">
        <v>1618</v>
      </c>
      <c r="E1374" t="s">
        <v>9</v>
      </c>
      <c r="F1374" t="s">
        <v>1622</v>
      </c>
      <c r="G1374">
        <f>VLOOKUP($A1374,Metadata!A$2:E$110,4,FALSE)</f>
        <v>51</v>
      </c>
      <c r="H1374" t="str">
        <f>VLOOKUP($A1374,Metadata!A$2:E$110,2,FALSE)</f>
        <v>Female</v>
      </c>
      <c r="I1374" t="str">
        <f>VLOOKUP($A1374,Metadata!A$2:E$110,5,FALSE)</f>
        <v>CD</v>
      </c>
      <c r="J1374" t="str">
        <f>VLOOKUP($A1374,Metadata!A$2:E$110,3,FALSE)</f>
        <v>White</v>
      </c>
    </row>
    <row r="1375" spans="1:10" x14ac:dyDescent="0.3">
      <c r="A1375">
        <v>3010</v>
      </c>
      <c r="B1375" t="s">
        <v>2</v>
      </c>
      <c r="C1375">
        <v>5</v>
      </c>
      <c r="D1375" t="s">
        <v>1618</v>
      </c>
      <c r="E1375" t="s">
        <v>1</v>
      </c>
      <c r="F1375" t="s">
        <v>1623</v>
      </c>
      <c r="G1375">
        <f>VLOOKUP($A1375,Metadata!A$2:E$110,4,FALSE)</f>
        <v>51</v>
      </c>
      <c r="H1375" t="str">
        <f>VLOOKUP($A1375,Metadata!A$2:E$110,2,FALSE)</f>
        <v>Female</v>
      </c>
      <c r="I1375" t="str">
        <f>VLOOKUP($A1375,Metadata!A$2:E$110,5,FALSE)</f>
        <v>CD</v>
      </c>
      <c r="J1375" t="str">
        <f>VLOOKUP($A1375,Metadata!A$2:E$110,3,FALSE)</f>
        <v>White</v>
      </c>
    </row>
    <row r="1376" spans="1:10" x14ac:dyDescent="0.3">
      <c r="A1376">
        <v>3010</v>
      </c>
      <c r="B1376" t="s">
        <v>2</v>
      </c>
      <c r="C1376">
        <v>5</v>
      </c>
      <c r="D1376" t="s">
        <v>1618</v>
      </c>
      <c r="E1376" t="s">
        <v>7</v>
      </c>
      <c r="F1376" t="s">
        <v>1624</v>
      </c>
      <c r="G1376">
        <f>VLOOKUP($A1376,Metadata!A$2:E$110,4,FALSE)</f>
        <v>51</v>
      </c>
      <c r="H1376" t="str">
        <f>VLOOKUP($A1376,Metadata!A$2:E$110,2,FALSE)</f>
        <v>Female</v>
      </c>
      <c r="I1376" t="str">
        <f>VLOOKUP($A1376,Metadata!A$2:E$110,5,FALSE)</f>
        <v>CD</v>
      </c>
      <c r="J1376" t="str">
        <f>VLOOKUP($A1376,Metadata!A$2:E$110,3,FALSE)</f>
        <v>White</v>
      </c>
    </row>
    <row r="1377" spans="1:10" x14ac:dyDescent="0.3">
      <c r="A1377">
        <v>3010</v>
      </c>
      <c r="B1377" t="s">
        <v>2</v>
      </c>
      <c r="C1377">
        <v>5</v>
      </c>
      <c r="D1377" t="s">
        <v>1618</v>
      </c>
      <c r="E1377" t="s">
        <v>9</v>
      </c>
      <c r="F1377" t="s">
        <v>1625</v>
      </c>
      <c r="G1377">
        <f>VLOOKUP($A1377,Metadata!A$2:E$110,4,FALSE)</f>
        <v>51</v>
      </c>
      <c r="H1377" t="str">
        <f>VLOOKUP($A1377,Metadata!A$2:E$110,2,FALSE)</f>
        <v>Female</v>
      </c>
      <c r="I1377" t="str">
        <f>VLOOKUP($A1377,Metadata!A$2:E$110,5,FALSE)</f>
        <v>CD</v>
      </c>
      <c r="J1377" t="str">
        <f>VLOOKUP($A1377,Metadata!A$2:E$110,3,FALSE)</f>
        <v>White</v>
      </c>
    </row>
    <row r="1378" spans="1:10" x14ac:dyDescent="0.3">
      <c r="A1378">
        <v>3010</v>
      </c>
      <c r="B1378" t="s">
        <v>2</v>
      </c>
      <c r="C1378">
        <v>28</v>
      </c>
      <c r="D1378" t="s">
        <v>1626</v>
      </c>
      <c r="E1378" t="s">
        <v>7</v>
      </c>
      <c r="F1378" t="s">
        <v>1627</v>
      </c>
      <c r="G1378">
        <f>VLOOKUP($A1378,Metadata!A$2:E$110,4,FALSE)</f>
        <v>51</v>
      </c>
      <c r="H1378" t="str">
        <f>VLOOKUP($A1378,Metadata!A$2:E$110,2,FALSE)</f>
        <v>Female</v>
      </c>
      <c r="I1378" t="str">
        <f>VLOOKUP($A1378,Metadata!A$2:E$110,5,FALSE)</f>
        <v>CD</v>
      </c>
      <c r="J1378" t="str">
        <f>VLOOKUP($A1378,Metadata!A$2:E$110,3,FALSE)</f>
        <v>White</v>
      </c>
    </row>
    <row r="1379" spans="1:10" x14ac:dyDescent="0.3">
      <c r="A1379">
        <v>3010</v>
      </c>
      <c r="B1379" t="s">
        <v>2</v>
      </c>
      <c r="C1379">
        <v>28</v>
      </c>
      <c r="D1379" t="s">
        <v>1626</v>
      </c>
      <c r="E1379" t="s">
        <v>4</v>
      </c>
      <c r="F1379" t="s">
        <v>1628</v>
      </c>
      <c r="G1379">
        <f>VLOOKUP($A1379,Metadata!A$2:E$110,4,FALSE)</f>
        <v>51</v>
      </c>
      <c r="H1379" t="str">
        <f>VLOOKUP($A1379,Metadata!A$2:E$110,2,FALSE)</f>
        <v>Female</v>
      </c>
      <c r="I1379" t="str">
        <f>VLOOKUP($A1379,Metadata!A$2:E$110,5,FALSE)</f>
        <v>CD</v>
      </c>
      <c r="J1379" t="str">
        <f>VLOOKUP($A1379,Metadata!A$2:E$110,3,FALSE)</f>
        <v>White</v>
      </c>
    </row>
    <row r="1380" spans="1:10" x14ac:dyDescent="0.3">
      <c r="A1380">
        <v>3010</v>
      </c>
      <c r="B1380" t="s">
        <v>2</v>
      </c>
      <c r="C1380">
        <v>28</v>
      </c>
      <c r="D1380" t="s">
        <v>1626</v>
      </c>
      <c r="E1380" t="s">
        <v>7</v>
      </c>
      <c r="F1380" t="s">
        <v>1629</v>
      </c>
      <c r="G1380">
        <f>VLOOKUP($A1380,Metadata!A$2:E$110,4,FALSE)</f>
        <v>51</v>
      </c>
      <c r="H1380" t="str">
        <f>VLOOKUP($A1380,Metadata!A$2:E$110,2,FALSE)</f>
        <v>Female</v>
      </c>
      <c r="I1380" t="str">
        <f>VLOOKUP($A1380,Metadata!A$2:E$110,5,FALSE)</f>
        <v>CD</v>
      </c>
      <c r="J1380" t="str">
        <f>VLOOKUP($A1380,Metadata!A$2:E$110,3,FALSE)</f>
        <v>White</v>
      </c>
    </row>
    <row r="1381" spans="1:10" x14ac:dyDescent="0.3">
      <c r="A1381">
        <v>3010</v>
      </c>
      <c r="B1381" t="s">
        <v>2</v>
      </c>
      <c r="C1381">
        <v>28</v>
      </c>
      <c r="D1381" t="s">
        <v>1626</v>
      </c>
      <c r="E1381" t="s">
        <v>1</v>
      </c>
      <c r="F1381" t="s">
        <v>1630</v>
      </c>
      <c r="G1381">
        <f>VLOOKUP($A1381,Metadata!A$2:E$110,4,FALSE)</f>
        <v>51</v>
      </c>
      <c r="H1381" t="str">
        <f>VLOOKUP($A1381,Metadata!A$2:E$110,2,FALSE)</f>
        <v>Female</v>
      </c>
      <c r="I1381" t="str">
        <f>VLOOKUP($A1381,Metadata!A$2:E$110,5,FALSE)</f>
        <v>CD</v>
      </c>
      <c r="J1381" t="str">
        <f>VLOOKUP($A1381,Metadata!A$2:E$110,3,FALSE)</f>
        <v>White</v>
      </c>
    </row>
    <row r="1382" spans="1:10" x14ac:dyDescent="0.3">
      <c r="A1382">
        <v>3010</v>
      </c>
      <c r="B1382" t="s">
        <v>2</v>
      </c>
      <c r="C1382">
        <v>28</v>
      </c>
      <c r="D1382" t="s">
        <v>1626</v>
      </c>
      <c r="E1382" t="s">
        <v>4</v>
      </c>
      <c r="F1382" t="s">
        <v>1631</v>
      </c>
      <c r="G1382">
        <f>VLOOKUP($A1382,Metadata!A$2:E$110,4,FALSE)</f>
        <v>51</v>
      </c>
      <c r="H1382" t="str">
        <f>VLOOKUP($A1382,Metadata!A$2:E$110,2,FALSE)</f>
        <v>Female</v>
      </c>
      <c r="I1382" t="str">
        <f>VLOOKUP($A1382,Metadata!A$2:E$110,5,FALSE)</f>
        <v>CD</v>
      </c>
      <c r="J1382" t="str">
        <f>VLOOKUP($A1382,Metadata!A$2:E$110,3,FALSE)</f>
        <v>White</v>
      </c>
    </row>
    <row r="1383" spans="1:10" x14ac:dyDescent="0.3">
      <c r="A1383">
        <v>3010</v>
      </c>
      <c r="B1383" t="s">
        <v>2</v>
      </c>
      <c r="C1383">
        <v>28</v>
      </c>
      <c r="D1383" t="s">
        <v>1626</v>
      </c>
      <c r="E1383" t="s">
        <v>9</v>
      </c>
      <c r="F1383" t="s">
        <v>1632</v>
      </c>
      <c r="G1383">
        <f>VLOOKUP($A1383,Metadata!A$2:E$110,4,FALSE)</f>
        <v>51</v>
      </c>
      <c r="H1383" t="str">
        <f>VLOOKUP($A1383,Metadata!A$2:E$110,2,FALSE)</f>
        <v>Female</v>
      </c>
      <c r="I1383" t="str">
        <f>VLOOKUP($A1383,Metadata!A$2:E$110,5,FALSE)</f>
        <v>CD</v>
      </c>
      <c r="J1383" t="str">
        <f>VLOOKUP($A1383,Metadata!A$2:E$110,3,FALSE)</f>
        <v>White</v>
      </c>
    </row>
    <row r="1384" spans="1:10" x14ac:dyDescent="0.3">
      <c r="A1384">
        <v>3010</v>
      </c>
      <c r="B1384" t="s">
        <v>2</v>
      </c>
      <c r="C1384">
        <v>28</v>
      </c>
      <c r="D1384" t="s">
        <v>1626</v>
      </c>
      <c r="E1384" t="s">
        <v>9</v>
      </c>
      <c r="F1384" t="s">
        <v>1633</v>
      </c>
      <c r="G1384">
        <f>VLOOKUP($A1384,Metadata!A$2:E$110,4,FALSE)</f>
        <v>51</v>
      </c>
      <c r="H1384" t="str">
        <f>VLOOKUP($A1384,Metadata!A$2:E$110,2,FALSE)</f>
        <v>Female</v>
      </c>
      <c r="I1384" t="str">
        <f>VLOOKUP($A1384,Metadata!A$2:E$110,5,FALSE)</f>
        <v>CD</v>
      </c>
      <c r="J1384" t="str">
        <f>VLOOKUP($A1384,Metadata!A$2:E$110,3,FALSE)</f>
        <v>White</v>
      </c>
    </row>
    <row r="1385" spans="1:10" x14ac:dyDescent="0.3">
      <c r="A1385">
        <v>3010</v>
      </c>
      <c r="B1385" t="s">
        <v>2</v>
      </c>
      <c r="C1385">
        <v>23</v>
      </c>
      <c r="D1385" t="s">
        <v>1634</v>
      </c>
      <c r="E1385" t="s">
        <v>4</v>
      </c>
      <c r="F1385" t="s">
        <v>1635</v>
      </c>
      <c r="G1385">
        <f>VLOOKUP($A1385,Metadata!A$2:E$110,4,FALSE)</f>
        <v>51</v>
      </c>
      <c r="H1385" t="str">
        <f>VLOOKUP($A1385,Metadata!A$2:E$110,2,FALSE)</f>
        <v>Female</v>
      </c>
      <c r="I1385" t="str">
        <f>VLOOKUP($A1385,Metadata!A$2:E$110,5,FALSE)</f>
        <v>CD</v>
      </c>
      <c r="J1385" t="str">
        <f>VLOOKUP($A1385,Metadata!A$2:E$110,3,FALSE)</f>
        <v>White</v>
      </c>
    </row>
    <row r="1386" spans="1:10" x14ac:dyDescent="0.3">
      <c r="A1386">
        <v>3010</v>
      </c>
      <c r="B1386" t="s">
        <v>2</v>
      </c>
      <c r="C1386">
        <v>23</v>
      </c>
      <c r="D1386" t="s">
        <v>1634</v>
      </c>
      <c r="E1386" t="s">
        <v>7</v>
      </c>
      <c r="F1386" t="s">
        <v>1636</v>
      </c>
      <c r="G1386">
        <f>VLOOKUP($A1386,Metadata!A$2:E$110,4,FALSE)</f>
        <v>51</v>
      </c>
      <c r="H1386" t="str">
        <f>VLOOKUP($A1386,Metadata!A$2:E$110,2,FALSE)</f>
        <v>Female</v>
      </c>
      <c r="I1386" t="str">
        <f>VLOOKUP($A1386,Metadata!A$2:E$110,5,FALSE)</f>
        <v>CD</v>
      </c>
      <c r="J1386" t="str">
        <f>VLOOKUP($A1386,Metadata!A$2:E$110,3,FALSE)</f>
        <v>White</v>
      </c>
    </row>
    <row r="1387" spans="1:10" x14ac:dyDescent="0.3">
      <c r="A1387">
        <v>3010</v>
      </c>
      <c r="B1387" t="s">
        <v>2</v>
      </c>
      <c r="C1387">
        <v>23</v>
      </c>
      <c r="D1387" t="s">
        <v>1634</v>
      </c>
      <c r="E1387" t="s">
        <v>1</v>
      </c>
      <c r="F1387" t="s">
        <v>1637</v>
      </c>
      <c r="G1387">
        <f>VLOOKUP($A1387,Metadata!A$2:E$110,4,FALSE)</f>
        <v>51</v>
      </c>
      <c r="H1387" t="str">
        <f>VLOOKUP($A1387,Metadata!A$2:E$110,2,FALSE)</f>
        <v>Female</v>
      </c>
      <c r="I1387" t="str">
        <f>VLOOKUP($A1387,Metadata!A$2:E$110,5,FALSE)</f>
        <v>CD</v>
      </c>
      <c r="J1387" t="str">
        <f>VLOOKUP($A1387,Metadata!A$2:E$110,3,FALSE)</f>
        <v>White</v>
      </c>
    </row>
    <row r="1388" spans="1:10" x14ac:dyDescent="0.3">
      <c r="A1388">
        <v>3010</v>
      </c>
      <c r="B1388" t="s">
        <v>2</v>
      </c>
      <c r="C1388">
        <v>23</v>
      </c>
      <c r="D1388" t="s">
        <v>1634</v>
      </c>
      <c r="E1388" t="s">
        <v>9</v>
      </c>
      <c r="F1388" t="s">
        <v>1638</v>
      </c>
      <c r="G1388">
        <f>VLOOKUP($A1388,Metadata!A$2:E$110,4,FALSE)</f>
        <v>51</v>
      </c>
      <c r="H1388" t="str">
        <f>VLOOKUP($A1388,Metadata!A$2:E$110,2,FALSE)</f>
        <v>Female</v>
      </c>
      <c r="I1388" t="str">
        <f>VLOOKUP($A1388,Metadata!A$2:E$110,5,FALSE)</f>
        <v>CD</v>
      </c>
      <c r="J1388" t="str">
        <f>VLOOKUP($A1388,Metadata!A$2:E$110,3,FALSE)</f>
        <v>White</v>
      </c>
    </row>
    <row r="1389" spans="1:10" x14ac:dyDescent="0.3">
      <c r="A1389">
        <v>3010</v>
      </c>
      <c r="B1389" t="s">
        <v>2</v>
      </c>
      <c r="C1389">
        <v>25</v>
      </c>
      <c r="D1389" t="s">
        <v>1639</v>
      </c>
      <c r="E1389" t="s">
        <v>7</v>
      </c>
      <c r="F1389" t="s">
        <v>1640</v>
      </c>
      <c r="G1389">
        <f>VLOOKUP($A1389,Metadata!A$2:E$110,4,FALSE)</f>
        <v>51</v>
      </c>
      <c r="H1389" t="str">
        <f>VLOOKUP($A1389,Metadata!A$2:E$110,2,FALSE)</f>
        <v>Female</v>
      </c>
      <c r="I1389" t="str">
        <f>VLOOKUP($A1389,Metadata!A$2:E$110,5,FALSE)</f>
        <v>CD</v>
      </c>
      <c r="J1389" t="str">
        <f>VLOOKUP($A1389,Metadata!A$2:E$110,3,FALSE)</f>
        <v>White</v>
      </c>
    </row>
    <row r="1390" spans="1:10" x14ac:dyDescent="0.3">
      <c r="A1390">
        <v>3010</v>
      </c>
      <c r="B1390" t="s">
        <v>2</v>
      </c>
      <c r="C1390">
        <v>25</v>
      </c>
      <c r="D1390" t="s">
        <v>1639</v>
      </c>
      <c r="E1390" t="s">
        <v>1</v>
      </c>
      <c r="F1390" t="s">
        <v>1641</v>
      </c>
      <c r="G1390">
        <f>VLOOKUP($A1390,Metadata!A$2:E$110,4,FALSE)</f>
        <v>51</v>
      </c>
      <c r="H1390" t="str">
        <f>VLOOKUP($A1390,Metadata!A$2:E$110,2,FALSE)</f>
        <v>Female</v>
      </c>
      <c r="I1390" t="str">
        <f>VLOOKUP($A1390,Metadata!A$2:E$110,5,FALSE)</f>
        <v>CD</v>
      </c>
      <c r="J1390" t="str">
        <f>VLOOKUP($A1390,Metadata!A$2:E$110,3,FALSE)</f>
        <v>White</v>
      </c>
    </row>
    <row r="1391" spans="1:10" x14ac:dyDescent="0.3">
      <c r="A1391">
        <v>3010</v>
      </c>
      <c r="B1391" t="s">
        <v>2</v>
      </c>
      <c r="C1391">
        <v>25</v>
      </c>
      <c r="D1391" t="s">
        <v>1639</v>
      </c>
      <c r="E1391" t="s">
        <v>7</v>
      </c>
      <c r="F1391" t="s">
        <v>1642</v>
      </c>
      <c r="G1391">
        <f>VLOOKUP($A1391,Metadata!A$2:E$110,4,FALSE)</f>
        <v>51</v>
      </c>
      <c r="H1391" t="str">
        <f>VLOOKUP($A1391,Metadata!A$2:E$110,2,FALSE)</f>
        <v>Female</v>
      </c>
      <c r="I1391" t="str">
        <f>VLOOKUP($A1391,Metadata!A$2:E$110,5,FALSE)</f>
        <v>CD</v>
      </c>
      <c r="J1391" t="str">
        <f>VLOOKUP($A1391,Metadata!A$2:E$110,3,FALSE)</f>
        <v>White</v>
      </c>
    </row>
    <row r="1392" spans="1:10" x14ac:dyDescent="0.3">
      <c r="A1392">
        <v>3010</v>
      </c>
      <c r="B1392" t="s">
        <v>2</v>
      </c>
      <c r="C1392">
        <v>25</v>
      </c>
      <c r="D1392" t="s">
        <v>1639</v>
      </c>
      <c r="E1392" t="s">
        <v>9</v>
      </c>
      <c r="F1392" t="s">
        <v>1643</v>
      </c>
      <c r="G1392">
        <f>VLOOKUP($A1392,Metadata!A$2:E$110,4,FALSE)</f>
        <v>51</v>
      </c>
      <c r="H1392" t="str">
        <f>VLOOKUP($A1392,Metadata!A$2:E$110,2,FALSE)</f>
        <v>Female</v>
      </c>
      <c r="I1392" t="str">
        <f>VLOOKUP($A1392,Metadata!A$2:E$110,5,FALSE)</f>
        <v>CD</v>
      </c>
      <c r="J1392" t="str">
        <f>VLOOKUP($A1392,Metadata!A$2:E$110,3,FALSE)</f>
        <v>White</v>
      </c>
    </row>
    <row r="1393" spans="1:10" x14ac:dyDescent="0.3">
      <c r="A1393">
        <v>3010</v>
      </c>
      <c r="B1393" t="s">
        <v>2</v>
      </c>
      <c r="C1393">
        <v>25</v>
      </c>
      <c r="D1393" t="s">
        <v>1639</v>
      </c>
      <c r="E1393" t="s">
        <v>9</v>
      </c>
      <c r="F1393" t="s">
        <v>1644</v>
      </c>
      <c r="G1393">
        <f>VLOOKUP($A1393,Metadata!A$2:E$110,4,FALSE)</f>
        <v>51</v>
      </c>
      <c r="H1393" t="str">
        <f>VLOOKUP($A1393,Metadata!A$2:E$110,2,FALSE)</f>
        <v>Female</v>
      </c>
      <c r="I1393" t="str">
        <f>VLOOKUP($A1393,Metadata!A$2:E$110,5,FALSE)</f>
        <v>CD</v>
      </c>
      <c r="J1393" t="str">
        <f>VLOOKUP($A1393,Metadata!A$2:E$110,3,FALSE)</f>
        <v>White</v>
      </c>
    </row>
    <row r="1394" spans="1:10" x14ac:dyDescent="0.3">
      <c r="A1394">
        <v>3010</v>
      </c>
      <c r="B1394" t="s">
        <v>2</v>
      </c>
      <c r="C1394">
        <v>25</v>
      </c>
      <c r="D1394" t="s">
        <v>1639</v>
      </c>
      <c r="E1394" t="s">
        <v>4</v>
      </c>
      <c r="F1394" t="s">
        <v>1645</v>
      </c>
      <c r="G1394">
        <f>VLOOKUP($A1394,Metadata!A$2:E$110,4,FALSE)</f>
        <v>51</v>
      </c>
      <c r="H1394" t="str">
        <f>VLOOKUP($A1394,Metadata!A$2:E$110,2,FALSE)</f>
        <v>Female</v>
      </c>
      <c r="I1394" t="str">
        <f>VLOOKUP($A1394,Metadata!A$2:E$110,5,FALSE)</f>
        <v>CD</v>
      </c>
      <c r="J1394" t="str">
        <f>VLOOKUP($A1394,Metadata!A$2:E$110,3,FALSE)</f>
        <v>White</v>
      </c>
    </row>
    <row r="1395" spans="1:10" x14ac:dyDescent="0.3">
      <c r="A1395">
        <v>3010</v>
      </c>
      <c r="B1395" t="s">
        <v>2</v>
      </c>
      <c r="C1395">
        <v>25</v>
      </c>
      <c r="D1395" t="s">
        <v>1639</v>
      </c>
      <c r="E1395" t="s">
        <v>4</v>
      </c>
      <c r="F1395" t="s">
        <v>1646</v>
      </c>
      <c r="G1395">
        <f>VLOOKUP($A1395,Metadata!A$2:E$110,4,FALSE)</f>
        <v>51</v>
      </c>
      <c r="H1395" t="str">
        <f>VLOOKUP($A1395,Metadata!A$2:E$110,2,FALSE)</f>
        <v>Female</v>
      </c>
      <c r="I1395" t="str">
        <f>VLOOKUP($A1395,Metadata!A$2:E$110,5,FALSE)</f>
        <v>CD</v>
      </c>
      <c r="J1395" t="str">
        <f>VLOOKUP($A1395,Metadata!A$2:E$110,3,FALSE)</f>
        <v>White</v>
      </c>
    </row>
    <row r="1396" spans="1:10" x14ac:dyDescent="0.3">
      <c r="A1396">
        <v>3010</v>
      </c>
      <c r="B1396" t="s">
        <v>2</v>
      </c>
      <c r="C1396">
        <v>18</v>
      </c>
      <c r="D1396" t="s">
        <v>1647</v>
      </c>
      <c r="E1396" t="s">
        <v>7</v>
      </c>
      <c r="F1396" t="s">
        <v>1648</v>
      </c>
      <c r="G1396">
        <f>VLOOKUP($A1396,Metadata!A$2:E$110,4,FALSE)</f>
        <v>51</v>
      </c>
      <c r="H1396" t="str">
        <f>VLOOKUP($A1396,Metadata!A$2:E$110,2,FALSE)</f>
        <v>Female</v>
      </c>
      <c r="I1396" t="str">
        <f>VLOOKUP($A1396,Metadata!A$2:E$110,5,FALSE)</f>
        <v>CD</v>
      </c>
      <c r="J1396" t="str">
        <f>VLOOKUP($A1396,Metadata!A$2:E$110,3,FALSE)</f>
        <v>White</v>
      </c>
    </row>
    <row r="1397" spans="1:10" x14ac:dyDescent="0.3">
      <c r="A1397">
        <v>3010</v>
      </c>
      <c r="B1397" t="s">
        <v>2</v>
      </c>
      <c r="C1397">
        <v>18</v>
      </c>
      <c r="D1397" t="s">
        <v>1647</v>
      </c>
      <c r="E1397" t="s">
        <v>7</v>
      </c>
      <c r="F1397" t="s">
        <v>1649</v>
      </c>
      <c r="G1397">
        <f>VLOOKUP($A1397,Metadata!A$2:E$110,4,FALSE)</f>
        <v>51</v>
      </c>
      <c r="H1397" t="str">
        <f>VLOOKUP($A1397,Metadata!A$2:E$110,2,FALSE)</f>
        <v>Female</v>
      </c>
      <c r="I1397" t="str">
        <f>VLOOKUP($A1397,Metadata!A$2:E$110,5,FALSE)</f>
        <v>CD</v>
      </c>
      <c r="J1397" t="str">
        <f>VLOOKUP($A1397,Metadata!A$2:E$110,3,FALSE)</f>
        <v>White</v>
      </c>
    </row>
    <row r="1398" spans="1:10" x14ac:dyDescent="0.3">
      <c r="A1398">
        <v>3010</v>
      </c>
      <c r="B1398" t="s">
        <v>2</v>
      </c>
      <c r="C1398">
        <v>18</v>
      </c>
      <c r="D1398" t="s">
        <v>1647</v>
      </c>
      <c r="E1398" t="s">
        <v>9</v>
      </c>
      <c r="F1398" t="s">
        <v>1650</v>
      </c>
      <c r="G1398">
        <f>VLOOKUP($A1398,Metadata!A$2:E$110,4,FALSE)</f>
        <v>51</v>
      </c>
      <c r="H1398" t="str">
        <f>VLOOKUP($A1398,Metadata!A$2:E$110,2,FALSE)</f>
        <v>Female</v>
      </c>
      <c r="I1398" t="str">
        <f>VLOOKUP($A1398,Metadata!A$2:E$110,5,FALSE)</f>
        <v>CD</v>
      </c>
      <c r="J1398" t="str">
        <f>VLOOKUP($A1398,Metadata!A$2:E$110,3,FALSE)</f>
        <v>White</v>
      </c>
    </row>
    <row r="1399" spans="1:10" x14ac:dyDescent="0.3">
      <c r="A1399">
        <v>3010</v>
      </c>
      <c r="B1399" t="s">
        <v>2</v>
      </c>
      <c r="C1399">
        <v>18</v>
      </c>
      <c r="D1399" t="s">
        <v>1647</v>
      </c>
      <c r="E1399" t="s">
        <v>4</v>
      </c>
      <c r="F1399" t="s">
        <v>1651</v>
      </c>
      <c r="G1399">
        <f>VLOOKUP($A1399,Metadata!A$2:E$110,4,FALSE)</f>
        <v>51</v>
      </c>
      <c r="H1399" t="str">
        <f>VLOOKUP($A1399,Metadata!A$2:E$110,2,FALSE)</f>
        <v>Female</v>
      </c>
      <c r="I1399" t="str">
        <f>VLOOKUP($A1399,Metadata!A$2:E$110,5,FALSE)</f>
        <v>CD</v>
      </c>
      <c r="J1399" t="str">
        <f>VLOOKUP($A1399,Metadata!A$2:E$110,3,FALSE)</f>
        <v>White</v>
      </c>
    </row>
    <row r="1400" spans="1:10" x14ac:dyDescent="0.3">
      <c r="A1400">
        <v>3010</v>
      </c>
      <c r="B1400" t="s">
        <v>2</v>
      </c>
      <c r="C1400">
        <v>18</v>
      </c>
      <c r="D1400" t="s">
        <v>1647</v>
      </c>
      <c r="E1400" t="s">
        <v>9</v>
      </c>
      <c r="F1400" t="s">
        <v>1652</v>
      </c>
      <c r="G1400">
        <f>VLOOKUP($A1400,Metadata!A$2:E$110,4,FALSE)</f>
        <v>51</v>
      </c>
      <c r="H1400" t="str">
        <f>VLOOKUP($A1400,Metadata!A$2:E$110,2,FALSE)</f>
        <v>Female</v>
      </c>
      <c r="I1400" t="str">
        <f>VLOOKUP($A1400,Metadata!A$2:E$110,5,FALSE)</f>
        <v>CD</v>
      </c>
      <c r="J1400" t="str">
        <f>VLOOKUP($A1400,Metadata!A$2:E$110,3,FALSE)</f>
        <v>White</v>
      </c>
    </row>
    <row r="1401" spans="1:10" x14ac:dyDescent="0.3">
      <c r="A1401">
        <v>3010</v>
      </c>
      <c r="B1401" t="s">
        <v>2</v>
      </c>
      <c r="C1401">
        <v>18</v>
      </c>
      <c r="D1401" t="s">
        <v>1647</v>
      </c>
      <c r="E1401" t="s">
        <v>1</v>
      </c>
      <c r="F1401" t="s">
        <v>1653</v>
      </c>
      <c r="G1401">
        <f>VLOOKUP($A1401,Metadata!A$2:E$110,4,FALSE)</f>
        <v>51</v>
      </c>
      <c r="H1401" t="str">
        <f>VLOOKUP($A1401,Metadata!A$2:E$110,2,FALSE)</f>
        <v>Female</v>
      </c>
      <c r="I1401" t="str">
        <f>VLOOKUP($A1401,Metadata!A$2:E$110,5,FALSE)</f>
        <v>CD</v>
      </c>
      <c r="J1401" t="str">
        <f>VLOOKUP($A1401,Metadata!A$2:E$110,3,FALSE)</f>
        <v>White</v>
      </c>
    </row>
    <row r="1402" spans="1:10" x14ac:dyDescent="0.3">
      <c r="A1402">
        <v>3010</v>
      </c>
      <c r="B1402" t="s">
        <v>2</v>
      </c>
      <c r="C1402">
        <v>18</v>
      </c>
      <c r="D1402" t="s">
        <v>1647</v>
      </c>
      <c r="E1402" t="s">
        <v>4</v>
      </c>
      <c r="F1402" t="s">
        <v>1654</v>
      </c>
      <c r="G1402">
        <f>VLOOKUP($A1402,Metadata!A$2:E$110,4,FALSE)</f>
        <v>51</v>
      </c>
      <c r="H1402" t="str">
        <f>VLOOKUP($A1402,Metadata!A$2:E$110,2,FALSE)</f>
        <v>Female</v>
      </c>
      <c r="I1402" t="str">
        <f>VLOOKUP($A1402,Metadata!A$2:E$110,5,FALSE)</f>
        <v>CD</v>
      </c>
      <c r="J1402" t="str">
        <f>VLOOKUP($A1402,Metadata!A$2:E$110,3,FALSE)</f>
        <v>White</v>
      </c>
    </row>
    <row r="1403" spans="1:10" x14ac:dyDescent="0.3">
      <c r="A1403">
        <v>3010</v>
      </c>
      <c r="B1403" t="s">
        <v>2</v>
      </c>
      <c r="C1403">
        <v>16</v>
      </c>
      <c r="D1403" t="s">
        <v>1655</v>
      </c>
      <c r="E1403" t="s">
        <v>1</v>
      </c>
      <c r="F1403" t="s">
        <v>1656</v>
      </c>
      <c r="G1403">
        <f>VLOOKUP($A1403,Metadata!A$2:E$110,4,FALSE)</f>
        <v>51</v>
      </c>
      <c r="H1403" t="str">
        <f>VLOOKUP($A1403,Metadata!A$2:E$110,2,FALSE)</f>
        <v>Female</v>
      </c>
      <c r="I1403" t="str">
        <f>VLOOKUP($A1403,Metadata!A$2:E$110,5,FALSE)</f>
        <v>CD</v>
      </c>
      <c r="J1403" t="str">
        <f>VLOOKUP($A1403,Metadata!A$2:E$110,3,FALSE)</f>
        <v>White</v>
      </c>
    </row>
    <row r="1404" spans="1:10" x14ac:dyDescent="0.3">
      <c r="A1404">
        <v>3010</v>
      </c>
      <c r="B1404" t="s">
        <v>2</v>
      </c>
      <c r="C1404">
        <v>16</v>
      </c>
      <c r="D1404" t="s">
        <v>1655</v>
      </c>
      <c r="E1404" t="s">
        <v>9</v>
      </c>
      <c r="F1404" t="s">
        <v>1657</v>
      </c>
      <c r="G1404">
        <f>VLOOKUP($A1404,Metadata!A$2:E$110,4,FALSE)</f>
        <v>51</v>
      </c>
      <c r="H1404" t="str">
        <f>VLOOKUP($A1404,Metadata!A$2:E$110,2,FALSE)</f>
        <v>Female</v>
      </c>
      <c r="I1404" t="str">
        <f>VLOOKUP($A1404,Metadata!A$2:E$110,5,FALSE)</f>
        <v>CD</v>
      </c>
      <c r="J1404" t="str">
        <f>VLOOKUP($A1404,Metadata!A$2:E$110,3,FALSE)</f>
        <v>White</v>
      </c>
    </row>
    <row r="1405" spans="1:10" x14ac:dyDescent="0.3">
      <c r="A1405">
        <v>3010</v>
      </c>
      <c r="B1405" t="s">
        <v>2</v>
      </c>
      <c r="C1405">
        <v>16</v>
      </c>
      <c r="D1405" t="s">
        <v>1655</v>
      </c>
      <c r="E1405" t="s">
        <v>4</v>
      </c>
      <c r="F1405" t="s">
        <v>1658</v>
      </c>
      <c r="G1405">
        <f>VLOOKUP($A1405,Metadata!A$2:E$110,4,FALSE)</f>
        <v>51</v>
      </c>
      <c r="H1405" t="str">
        <f>VLOOKUP($A1405,Metadata!A$2:E$110,2,FALSE)</f>
        <v>Female</v>
      </c>
      <c r="I1405" t="str">
        <f>VLOOKUP($A1405,Metadata!A$2:E$110,5,FALSE)</f>
        <v>CD</v>
      </c>
      <c r="J1405" t="str">
        <f>VLOOKUP($A1405,Metadata!A$2:E$110,3,FALSE)</f>
        <v>White</v>
      </c>
    </row>
    <row r="1406" spans="1:10" x14ac:dyDescent="0.3">
      <c r="A1406">
        <v>3010</v>
      </c>
      <c r="B1406" t="s">
        <v>2</v>
      </c>
      <c r="C1406">
        <v>16</v>
      </c>
      <c r="D1406" t="s">
        <v>1655</v>
      </c>
      <c r="E1406" t="s">
        <v>7</v>
      </c>
      <c r="F1406" t="s">
        <v>1659</v>
      </c>
      <c r="G1406">
        <f>VLOOKUP($A1406,Metadata!A$2:E$110,4,FALSE)</f>
        <v>51</v>
      </c>
      <c r="H1406" t="str">
        <f>VLOOKUP($A1406,Metadata!A$2:E$110,2,FALSE)</f>
        <v>Female</v>
      </c>
      <c r="I1406" t="str">
        <f>VLOOKUP($A1406,Metadata!A$2:E$110,5,FALSE)</f>
        <v>CD</v>
      </c>
      <c r="J1406" t="str">
        <f>VLOOKUP($A1406,Metadata!A$2:E$110,3,FALSE)</f>
        <v>White</v>
      </c>
    </row>
    <row r="1407" spans="1:10" x14ac:dyDescent="0.3">
      <c r="A1407">
        <v>3010</v>
      </c>
      <c r="B1407" t="s">
        <v>2</v>
      </c>
      <c r="C1407">
        <v>6</v>
      </c>
      <c r="D1407" t="s">
        <v>1660</v>
      </c>
      <c r="E1407" t="s">
        <v>9</v>
      </c>
      <c r="F1407" t="s">
        <v>1661</v>
      </c>
      <c r="G1407">
        <f>VLOOKUP($A1407,Metadata!A$2:E$110,4,FALSE)</f>
        <v>51</v>
      </c>
      <c r="H1407" t="str">
        <f>VLOOKUP($A1407,Metadata!A$2:E$110,2,FALSE)</f>
        <v>Female</v>
      </c>
      <c r="I1407" t="str">
        <f>VLOOKUP($A1407,Metadata!A$2:E$110,5,FALSE)</f>
        <v>CD</v>
      </c>
      <c r="J1407" t="str">
        <f>VLOOKUP($A1407,Metadata!A$2:E$110,3,FALSE)</f>
        <v>White</v>
      </c>
    </row>
    <row r="1408" spans="1:10" x14ac:dyDescent="0.3">
      <c r="A1408">
        <v>3010</v>
      </c>
      <c r="B1408" t="s">
        <v>2</v>
      </c>
      <c r="C1408">
        <v>6</v>
      </c>
      <c r="D1408" t="s">
        <v>1660</v>
      </c>
      <c r="E1408" t="s">
        <v>4</v>
      </c>
      <c r="F1408" t="s">
        <v>1662</v>
      </c>
      <c r="G1408">
        <f>VLOOKUP($A1408,Metadata!A$2:E$110,4,FALSE)</f>
        <v>51</v>
      </c>
      <c r="H1408" t="str">
        <f>VLOOKUP($A1408,Metadata!A$2:E$110,2,FALSE)</f>
        <v>Female</v>
      </c>
      <c r="I1408" t="str">
        <f>VLOOKUP($A1408,Metadata!A$2:E$110,5,FALSE)</f>
        <v>CD</v>
      </c>
      <c r="J1408" t="str">
        <f>VLOOKUP($A1408,Metadata!A$2:E$110,3,FALSE)</f>
        <v>White</v>
      </c>
    </row>
    <row r="1409" spans="1:10" x14ac:dyDescent="0.3">
      <c r="A1409">
        <v>3010</v>
      </c>
      <c r="B1409" t="s">
        <v>2</v>
      </c>
      <c r="C1409">
        <v>6</v>
      </c>
      <c r="D1409" t="s">
        <v>1660</v>
      </c>
      <c r="E1409" t="s">
        <v>1</v>
      </c>
      <c r="F1409" t="s">
        <v>1663</v>
      </c>
      <c r="G1409">
        <f>VLOOKUP($A1409,Metadata!A$2:E$110,4,FALSE)</f>
        <v>51</v>
      </c>
      <c r="H1409" t="str">
        <f>VLOOKUP($A1409,Metadata!A$2:E$110,2,FALSE)</f>
        <v>Female</v>
      </c>
      <c r="I1409" t="str">
        <f>VLOOKUP($A1409,Metadata!A$2:E$110,5,FALSE)</f>
        <v>CD</v>
      </c>
      <c r="J1409" t="str">
        <f>VLOOKUP($A1409,Metadata!A$2:E$110,3,FALSE)</f>
        <v>White</v>
      </c>
    </row>
    <row r="1410" spans="1:10" x14ac:dyDescent="0.3">
      <c r="A1410">
        <v>3010</v>
      </c>
      <c r="B1410" t="s">
        <v>2</v>
      </c>
      <c r="C1410">
        <v>6</v>
      </c>
      <c r="D1410" t="s">
        <v>1660</v>
      </c>
      <c r="E1410" t="s">
        <v>7</v>
      </c>
      <c r="F1410" t="s">
        <v>1664</v>
      </c>
      <c r="G1410">
        <f>VLOOKUP($A1410,Metadata!A$2:E$110,4,FALSE)</f>
        <v>51</v>
      </c>
      <c r="H1410" t="str">
        <f>VLOOKUP($A1410,Metadata!A$2:E$110,2,FALSE)</f>
        <v>Female</v>
      </c>
      <c r="I1410" t="str">
        <f>VLOOKUP($A1410,Metadata!A$2:E$110,5,FALSE)</f>
        <v>CD</v>
      </c>
      <c r="J1410" t="str">
        <f>VLOOKUP($A1410,Metadata!A$2:E$110,3,FALSE)</f>
        <v>White</v>
      </c>
    </row>
    <row r="1411" spans="1:10" x14ac:dyDescent="0.3">
      <c r="A1411">
        <v>3010</v>
      </c>
      <c r="B1411" t="s">
        <v>2</v>
      </c>
      <c r="C1411">
        <v>13</v>
      </c>
      <c r="D1411" t="s">
        <v>1665</v>
      </c>
      <c r="E1411" t="s">
        <v>1</v>
      </c>
      <c r="F1411" t="s">
        <v>1666</v>
      </c>
      <c r="G1411">
        <f>VLOOKUP($A1411,Metadata!A$2:E$110,4,FALSE)</f>
        <v>51</v>
      </c>
      <c r="H1411" t="str">
        <f>VLOOKUP($A1411,Metadata!A$2:E$110,2,FALSE)</f>
        <v>Female</v>
      </c>
      <c r="I1411" t="str">
        <f>VLOOKUP($A1411,Metadata!A$2:E$110,5,FALSE)</f>
        <v>CD</v>
      </c>
      <c r="J1411" t="str">
        <f>VLOOKUP($A1411,Metadata!A$2:E$110,3,FALSE)</f>
        <v>White</v>
      </c>
    </row>
    <row r="1412" spans="1:10" x14ac:dyDescent="0.3">
      <c r="A1412">
        <v>3010</v>
      </c>
      <c r="B1412" t="s">
        <v>2</v>
      </c>
      <c r="C1412">
        <v>13</v>
      </c>
      <c r="D1412" t="s">
        <v>1665</v>
      </c>
      <c r="E1412" t="s">
        <v>7</v>
      </c>
      <c r="F1412" t="s">
        <v>1667</v>
      </c>
      <c r="G1412">
        <f>VLOOKUP($A1412,Metadata!A$2:E$110,4,FALSE)</f>
        <v>51</v>
      </c>
      <c r="H1412" t="str">
        <f>VLOOKUP($A1412,Metadata!A$2:E$110,2,FALSE)</f>
        <v>Female</v>
      </c>
      <c r="I1412" t="str">
        <f>VLOOKUP($A1412,Metadata!A$2:E$110,5,FALSE)</f>
        <v>CD</v>
      </c>
      <c r="J1412" t="str">
        <f>VLOOKUP($A1412,Metadata!A$2:E$110,3,FALSE)</f>
        <v>White</v>
      </c>
    </row>
    <row r="1413" spans="1:10" x14ac:dyDescent="0.3">
      <c r="A1413">
        <v>3010</v>
      </c>
      <c r="B1413" t="s">
        <v>2</v>
      </c>
      <c r="C1413">
        <v>13</v>
      </c>
      <c r="D1413" t="s">
        <v>1665</v>
      </c>
      <c r="E1413" t="s">
        <v>9</v>
      </c>
      <c r="F1413" t="s">
        <v>1668</v>
      </c>
      <c r="G1413">
        <f>VLOOKUP($A1413,Metadata!A$2:E$110,4,FALSE)</f>
        <v>51</v>
      </c>
      <c r="H1413" t="str">
        <f>VLOOKUP($A1413,Metadata!A$2:E$110,2,FALSE)</f>
        <v>Female</v>
      </c>
      <c r="I1413" t="str">
        <f>VLOOKUP($A1413,Metadata!A$2:E$110,5,FALSE)</f>
        <v>CD</v>
      </c>
      <c r="J1413" t="str">
        <f>VLOOKUP($A1413,Metadata!A$2:E$110,3,FALSE)</f>
        <v>White</v>
      </c>
    </row>
    <row r="1414" spans="1:10" x14ac:dyDescent="0.3">
      <c r="A1414">
        <v>3010</v>
      </c>
      <c r="B1414" t="s">
        <v>2</v>
      </c>
      <c r="C1414">
        <v>13</v>
      </c>
      <c r="D1414" t="s">
        <v>1665</v>
      </c>
      <c r="E1414" t="s">
        <v>4</v>
      </c>
      <c r="F1414" t="s">
        <v>1669</v>
      </c>
      <c r="G1414">
        <f>VLOOKUP($A1414,Metadata!A$2:E$110,4,FALSE)</f>
        <v>51</v>
      </c>
      <c r="H1414" t="str">
        <f>VLOOKUP($A1414,Metadata!A$2:E$110,2,FALSE)</f>
        <v>Female</v>
      </c>
      <c r="I1414" t="str">
        <f>VLOOKUP($A1414,Metadata!A$2:E$110,5,FALSE)</f>
        <v>CD</v>
      </c>
      <c r="J1414" t="str">
        <f>VLOOKUP($A1414,Metadata!A$2:E$110,3,FALSE)</f>
        <v>White</v>
      </c>
    </row>
    <row r="1415" spans="1:10" x14ac:dyDescent="0.3">
      <c r="A1415">
        <v>3010</v>
      </c>
      <c r="B1415" t="s">
        <v>2</v>
      </c>
      <c r="C1415">
        <v>13</v>
      </c>
      <c r="D1415" t="s">
        <v>1665</v>
      </c>
      <c r="E1415" t="s">
        <v>4</v>
      </c>
      <c r="F1415" t="s">
        <v>1670</v>
      </c>
      <c r="G1415">
        <f>VLOOKUP($A1415,Metadata!A$2:E$110,4,FALSE)</f>
        <v>51</v>
      </c>
      <c r="H1415" t="str">
        <f>VLOOKUP($A1415,Metadata!A$2:E$110,2,FALSE)</f>
        <v>Female</v>
      </c>
      <c r="I1415" t="str">
        <f>VLOOKUP($A1415,Metadata!A$2:E$110,5,FALSE)</f>
        <v>CD</v>
      </c>
      <c r="J1415" t="str">
        <f>VLOOKUP($A1415,Metadata!A$2:E$110,3,FALSE)</f>
        <v>White</v>
      </c>
    </row>
    <row r="1416" spans="1:10" x14ac:dyDescent="0.3">
      <c r="A1416">
        <v>3010</v>
      </c>
      <c r="B1416" t="s">
        <v>2</v>
      </c>
      <c r="C1416">
        <v>13</v>
      </c>
      <c r="D1416" t="s">
        <v>1665</v>
      </c>
      <c r="E1416" t="s">
        <v>9</v>
      </c>
      <c r="F1416" t="s">
        <v>1671</v>
      </c>
      <c r="G1416">
        <f>VLOOKUP($A1416,Metadata!A$2:E$110,4,FALSE)</f>
        <v>51</v>
      </c>
      <c r="H1416" t="str">
        <f>VLOOKUP($A1416,Metadata!A$2:E$110,2,FALSE)</f>
        <v>Female</v>
      </c>
      <c r="I1416" t="str">
        <f>VLOOKUP($A1416,Metadata!A$2:E$110,5,FALSE)</f>
        <v>CD</v>
      </c>
      <c r="J1416" t="str">
        <f>VLOOKUP($A1416,Metadata!A$2:E$110,3,FALSE)</f>
        <v>White</v>
      </c>
    </row>
    <row r="1417" spans="1:10" x14ac:dyDescent="0.3">
      <c r="A1417">
        <v>3010</v>
      </c>
      <c r="B1417" t="s">
        <v>2</v>
      </c>
      <c r="C1417">
        <v>13</v>
      </c>
      <c r="D1417" t="s">
        <v>1665</v>
      </c>
      <c r="E1417" t="s">
        <v>7</v>
      </c>
      <c r="F1417" t="s">
        <v>1672</v>
      </c>
      <c r="G1417">
        <f>VLOOKUP($A1417,Metadata!A$2:E$110,4,FALSE)</f>
        <v>51</v>
      </c>
      <c r="H1417" t="str">
        <f>VLOOKUP($A1417,Metadata!A$2:E$110,2,FALSE)</f>
        <v>Female</v>
      </c>
      <c r="I1417" t="str">
        <f>VLOOKUP($A1417,Metadata!A$2:E$110,5,FALSE)</f>
        <v>CD</v>
      </c>
      <c r="J1417" t="str">
        <f>VLOOKUP($A1417,Metadata!A$2:E$110,3,FALSE)</f>
        <v>White</v>
      </c>
    </row>
    <row r="1418" spans="1:10" x14ac:dyDescent="0.3">
      <c r="A1418">
        <v>3010</v>
      </c>
      <c r="B1418" t="s">
        <v>2</v>
      </c>
      <c r="C1418">
        <v>30</v>
      </c>
      <c r="D1418" t="s">
        <v>1673</v>
      </c>
      <c r="E1418" t="s">
        <v>1</v>
      </c>
      <c r="F1418" t="s">
        <v>1674</v>
      </c>
      <c r="G1418">
        <f>VLOOKUP($A1418,Metadata!A$2:E$110,4,FALSE)</f>
        <v>51</v>
      </c>
      <c r="H1418" t="str">
        <f>VLOOKUP($A1418,Metadata!A$2:E$110,2,FALSE)</f>
        <v>Female</v>
      </c>
      <c r="I1418" t="str">
        <f>VLOOKUP($A1418,Metadata!A$2:E$110,5,FALSE)</f>
        <v>CD</v>
      </c>
      <c r="J1418" t="str">
        <f>VLOOKUP($A1418,Metadata!A$2:E$110,3,FALSE)</f>
        <v>White</v>
      </c>
    </row>
    <row r="1419" spans="1:10" x14ac:dyDescent="0.3">
      <c r="A1419">
        <v>3010</v>
      </c>
      <c r="B1419" t="s">
        <v>2</v>
      </c>
      <c r="C1419">
        <v>30</v>
      </c>
      <c r="D1419" t="s">
        <v>1673</v>
      </c>
      <c r="E1419" t="s">
        <v>9</v>
      </c>
      <c r="F1419" t="s">
        <v>1675</v>
      </c>
      <c r="G1419">
        <f>VLOOKUP($A1419,Metadata!A$2:E$110,4,FALSE)</f>
        <v>51</v>
      </c>
      <c r="H1419" t="str">
        <f>VLOOKUP($A1419,Metadata!A$2:E$110,2,FALSE)</f>
        <v>Female</v>
      </c>
      <c r="I1419" t="str">
        <f>VLOOKUP($A1419,Metadata!A$2:E$110,5,FALSE)</f>
        <v>CD</v>
      </c>
      <c r="J1419" t="str">
        <f>VLOOKUP($A1419,Metadata!A$2:E$110,3,FALSE)</f>
        <v>White</v>
      </c>
    </row>
    <row r="1420" spans="1:10" x14ac:dyDescent="0.3">
      <c r="A1420">
        <v>3010</v>
      </c>
      <c r="B1420" t="s">
        <v>2</v>
      </c>
      <c r="C1420">
        <v>30</v>
      </c>
      <c r="D1420" t="s">
        <v>1673</v>
      </c>
      <c r="E1420" t="s">
        <v>7</v>
      </c>
      <c r="F1420" t="s">
        <v>1676</v>
      </c>
      <c r="G1420">
        <f>VLOOKUP($A1420,Metadata!A$2:E$110,4,FALSE)</f>
        <v>51</v>
      </c>
      <c r="H1420" t="str">
        <f>VLOOKUP($A1420,Metadata!A$2:E$110,2,FALSE)</f>
        <v>Female</v>
      </c>
      <c r="I1420" t="str">
        <f>VLOOKUP($A1420,Metadata!A$2:E$110,5,FALSE)</f>
        <v>CD</v>
      </c>
      <c r="J1420" t="str">
        <f>VLOOKUP($A1420,Metadata!A$2:E$110,3,FALSE)</f>
        <v>White</v>
      </c>
    </row>
    <row r="1421" spans="1:10" x14ac:dyDescent="0.3">
      <c r="A1421">
        <v>3010</v>
      </c>
      <c r="B1421" t="s">
        <v>2</v>
      </c>
      <c r="C1421">
        <v>30</v>
      </c>
      <c r="D1421" t="s">
        <v>1673</v>
      </c>
      <c r="E1421" t="s">
        <v>9</v>
      </c>
      <c r="F1421" t="s">
        <v>1677</v>
      </c>
      <c r="G1421">
        <f>VLOOKUP($A1421,Metadata!A$2:E$110,4,FALSE)</f>
        <v>51</v>
      </c>
      <c r="H1421" t="str">
        <f>VLOOKUP($A1421,Metadata!A$2:E$110,2,FALSE)</f>
        <v>Female</v>
      </c>
      <c r="I1421" t="str">
        <f>VLOOKUP($A1421,Metadata!A$2:E$110,5,FALSE)</f>
        <v>CD</v>
      </c>
      <c r="J1421" t="str">
        <f>VLOOKUP($A1421,Metadata!A$2:E$110,3,FALSE)</f>
        <v>White</v>
      </c>
    </row>
    <row r="1422" spans="1:10" x14ac:dyDescent="0.3">
      <c r="A1422">
        <v>3010</v>
      </c>
      <c r="B1422" t="s">
        <v>2</v>
      </c>
      <c r="C1422">
        <v>30</v>
      </c>
      <c r="D1422" t="s">
        <v>1673</v>
      </c>
      <c r="E1422" t="s">
        <v>7</v>
      </c>
      <c r="F1422" t="s">
        <v>1678</v>
      </c>
      <c r="G1422">
        <f>VLOOKUP($A1422,Metadata!A$2:E$110,4,FALSE)</f>
        <v>51</v>
      </c>
      <c r="H1422" t="str">
        <f>VLOOKUP($A1422,Metadata!A$2:E$110,2,FALSE)</f>
        <v>Female</v>
      </c>
      <c r="I1422" t="str">
        <f>VLOOKUP($A1422,Metadata!A$2:E$110,5,FALSE)</f>
        <v>CD</v>
      </c>
      <c r="J1422" t="str">
        <f>VLOOKUP($A1422,Metadata!A$2:E$110,3,FALSE)</f>
        <v>White</v>
      </c>
    </row>
    <row r="1423" spans="1:10" x14ac:dyDescent="0.3">
      <c r="A1423">
        <v>3010</v>
      </c>
      <c r="B1423" t="s">
        <v>2</v>
      </c>
      <c r="C1423">
        <v>30</v>
      </c>
      <c r="D1423" t="s">
        <v>1673</v>
      </c>
      <c r="E1423" t="s">
        <v>4</v>
      </c>
      <c r="F1423" t="s">
        <v>1679</v>
      </c>
      <c r="G1423">
        <f>VLOOKUP($A1423,Metadata!A$2:E$110,4,FALSE)</f>
        <v>51</v>
      </c>
      <c r="H1423" t="str">
        <f>VLOOKUP($A1423,Metadata!A$2:E$110,2,FALSE)</f>
        <v>Female</v>
      </c>
      <c r="I1423" t="str">
        <f>VLOOKUP($A1423,Metadata!A$2:E$110,5,FALSE)</f>
        <v>CD</v>
      </c>
      <c r="J1423" t="str">
        <f>VLOOKUP($A1423,Metadata!A$2:E$110,3,FALSE)</f>
        <v>White</v>
      </c>
    </row>
    <row r="1424" spans="1:10" x14ac:dyDescent="0.3">
      <c r="A1424">
        <v>3010</v>
      </c>
      <c r="B1424" t="s">
        <v>2</v>
      </c>
      <c r="C1424">
        <v>30</v>
      </c>
      <c r="D1424" t="s">
        <v>1673</v>
      </c>
      <c r="E1424" t="s">
        <v>4</v>
      </c>
      <c r="F1424" t="s">
        <v>1680</v>
      </c>
      <c r="G1424">
        <f>VLOOKUP($A1424,Metadata!A$2:E$110,4,FALSE)</f>
        <v>51</v>
      </c>
      <c r="H1424" t="str">
        <f>VLOOKUP($A1424,Metadata!A$2:E$110,2,FALSE)</f>
        <v>Female</v>
      </c>
      <c r="I1424" t="str">
        <f>VLOOKUP($A1424,Metadata!A$2:E$110,5,FALSE)</f>
        <v>CD</v>
      </c>
      <c r="J1424" t="str">
        <f>VLOOKUP($A1424,Metadata!A$2:E$110,3,FALSE)</f>
        <v>White</v>
      </c>
    </row>
    <row r="1425" spans="1:10" x14ac:dyDescent="0.3">
      <c r="A1425">
        <v>3010</v>
      </c>
      <c r="B1425" t="s">
        <v>2</v>
      </c>
      <c r="C1425">
        <v>9</v>
      </c>
      <c r="D1425" t="s">
        <v>1681</v>
      </c>
      <c r="E1425" t="s">
        <v>7</v>
      </c>
      <c r="F1425" t="s">
        <v>1682</v>
      </c>
      <c r="G1425">
        <f>VLOOKUP($A1425,Metadata!A$2:E$110,4,FALSE)</f>
        <v>51</v>
      </c>
      <c r="H1425" t="str">
        <f>VLOOKUP($A1425,Metadata!A$2:E$110,2,FALSE)</f>
        <v>Female</v>
      </c>
      <c r="I1425" t="str">
        <f>VLOOKUP($A1425,Metadata!A$2:E$110,5,FALSE)</f>
        <v>CD</v>
      </c>
      <c r="J1425" t="str">
        <f>VLOOKUP($A1425,Metadata!A$2:E$110,3,FALSE)</f>
        <v>White</v>
      </c>
    </row>
    <row r="1426" spans="1:10" x14ac:dyDescent="0.3">
      <c r="A1426">
        <v>3010</v>
      </c>
      <c r="B1426" t="s">
        <v>2</v>
      </c>
      <c r="C1426">
        <v>9</v>
      </c>
      <c r="D1426" t="s">
        <v>1681</v>
      </c>
      <c r="E1426" t="s">
        <v>9</v>
      </c>
      <c r="F1426" t="s">
        <v>1683</v>
      </c>
      <c r="G1426">
        <f>VLOOKUP($A1426,Metadata!A$2:E$110,4,FALSE)</f>
        <v>51</v>
      </c>
      <c r="H1426" t="str">
        <f>VLOOKUP($A1426,Metadata!A$2:E$110,2,FALSE)</f>
        <v>Female</v>
      </c>
      <c r="I1426" t="str">
        <f>VLOOKUP($A1426,Metadata!A$2:E$110,5,FALSE)</f>
        <v>CD</v>
      </c>
      <c r="J1426" t="str">
        <f>VLOOKUP($A1426,Metadata!A$2:E$110,3,FALSE)</f>
        <v>White</v>
      </c>
    </row>
    <row r="1427" spans="1:10" x14ac:dyDescent="0.3">
      <c r="A1427">
        <v>3010</v>
      </c>
      <c r="B1427" t="s">
        <v>2</v>
      </c>
      <c r="C1427">
        <v>9</v>
      </c>
      <c r="D1427" t="s">
        <v>1681</v>
      </c>
      <c r="E1427" t="s">
        <v>4</v>
      </c>
      <c r="F1427" t="s">
        <v>1684</v>
      </c>
      <c r="G1427">
        <f>VLOOKUP($A1427,Metadata!A$2:E$110,4,FALSE)</f>
        <v>51</v>
      </c>
      <c r="H1427" t="str">
        <f>VLOOKUP($A1427,Metadata!A$2:E$110,2,FALSE)</f>
        <v>Female</v>
      </c>
      <c r="I1427" t="str">
        <f>VLOOKUP($A1427,Metadata!A$2:E$110,5,FALSE)</f>
        <v>CD</v>
      </c>
      <c r="J1427" t="str">
        <f>VLOOKUP($A1427,Metadata!A$2:E$110,3,FALSE)</f>
        <v>White</v>
      </c>
    </row>
    <row r="1428" spans="1:10" x14ac:dyDescent="0.3">
      <c r="A1428">
        <v>3010</v>
      </c>
      <c r="B1428" t="s">
        <v>2</v>
      </c>
      <c r="C1428">
        <v>9</v>
      </c>
      <c r="D1428" t="s">
        <v>1681</v>
      </c>
      <c r="E1428" t="s">
        <v>9</v>
      </c>
      <c r="F1428" t="s">
        <v>1685</v>
      </c>
      <c r="G1428">
        <f>VLOOKUP($A1428,Metadata!A$2:E$110,4,FALSE)</f>
        <v>51</v>
      </c>
      <c r="H1428" t="str">
        <f>VLOOKUP($A1428,Metadata!A$2:E$110,2,FALSE)</f>
        <v>Female</v>
      </c>
      <c r="I1428" t="str">
        <f>VLOOKUP($A1428,Metadata!A$2:E$110,5,FALSE)</f>
        <v>CD</v>
      </c>
      <c r="J1428" t="str">
        <f>VLOOKUP($A1428,Metadata!A$2:E$110,3,FALSE)</f>
        <v>White</v>
      </c>
    </row>
    <row r="1429" spans="1:10" x14ac:dyDescent="0.3">
      <c r="A1429">
        <v>3010</v>
      </c>
      <c r="B1429" t="s">
        <v>2</v>
      </c>
      <c r="C1429">
        <v>9</v>
      </c>
      <c r="D1429" t="s">
        <v>1681</v>
      </c>
      <c r="E1429" t="s">
        <v>4</v>
      </c>
      <c r="F1429" t="s">
        <v>1686</v>
      </c>
      <c r="G1429">
        <f>VLOOKUP($A1429,Metadata!A$2:E$110,4,FALSE)</f>
        <v>51</v>
      </c>
      <c r="H1429" t="str">
        <f>VLOOKUP($A1429,Metadata!A$2:E$110,2,FALSE)</f>
        <v>Female</v>
      </c>
      <c r="I1429" t="str">
        <f>VLOOKUP($A1429,Metadata!A$2:E$110,5,FALSE)</f>
        <v>CD</v>
      </c>
      <c r="J1429" t="str">
        <f>VLOOKUP($A1429,Metadata!A$2:E$110,3,FALSE)</f>
        <v>White</v>
      </c>
    </row>
    <row r="1430" spans="1:10" x14ac:dyDescent="0.3">
      <c r="A1430">
        <v>3010</v>
      </c>
      <c r="B1430" t="s">
        <v>2</v>
      </c>
      <c r="C1430">
        <v>9</v>
      </c>
      <c r="D1430" t="s">
        <v>1681</v>
      </c>
      <c r="E1430" t="s">
        <v>7</v>
      </c>
      <c r="F1430" t="s">
        <v>1687</v>
      </c>
      <c r="G1430">
        <f>VLOOKUP($A1430,Metadata!A$2:E$110,4,FALSE)</f>
        <v>51</v>
      </c>
      <c r="H1430" t="str">
        <f>VLOOKUP($A1430,Metadata!A$2:E$110,2,FALSE)</f>
        <v>Female</v>
      </c>
      <c r="I1430" t="str">
        <f>VLOOKUP($A1430,Metadata!A$2:E$110,5,FALSE)</f>
        <v>CD</v>
      </c>
      <c r="J1430" t="str">
        <f>VLOOKUP($A1430,Metadata!A$2:E$110,3,FALSE)</f>
        <v>White</v>
      </c>
    </row>
    <row r="1431" spans="1:10" x14ac:dyDescent="0.3">
      <c r="A1431">
        <v>3010</v>
      </c>
      <c r="B1431" t="s">
        <v>2</v>
      </c>
      <c r="C1431">
        <v>9</v>
      </c>
      <c r="D1431" t="s">
        <v>1681</v>
      </c>
      <c r="E1431" t="s">
        <v>1</v>
      </c>
      <c r="F1431" t="s">
        <v>1688</v>
      </c>
      <c r="G1431">
        <f>VLOOKUP($A1431,Metadata!A$2:E$110,4,FALSE)</f>
        <v>51</v>
      </c>
      <c r="H1431" t="str">
        <f>VLOOKUP($A1431,Metadata!A$2:E$110,2,FALSE)</f>
        <v>Female</v>
      </c>
      <c r="I1431" t="str">
        <f>VLOOKUP($A1431,Metadata!A$2:E$110,5,FALSE)</f>
        <v>CD</v>
      </c>
      <c r="J1431" t="str">
        <f>VLOOKUP($A1431,Metadata!A$2:E$110,3,FALSE)</f>
        <v>White</v>
      </c>
    </row>
    <row r="1432" spans="1:10" x14ac:dyDescent="0.3">
      <c r="A1432">
        <v>4014</v>
      </c>
      <c r="B1432" t="s">
        <v>2</v>
      </c>
      <c r="C1432">
        <v>26</v>
      </c>
      <c r="D1432" t="s">
        <v>1689</v>
      </c>
      <c r="E1432" t="s">
        <v>9</v>
      </c>
      <c r="F1432" t="s">
        <v>1690</v>
      </c>
      <c r="G1432">
        <f>VLOOKUP($A1432,Metadata!A$2:E$110,4,FALSE)</f>
        <v>10</v>
      </c>
      <c r="H1432" t="str">
        <f>VLOOKUP($A1432,Metadata!A$2:E$110,2,FALSE)</f>
        <v>Female</v>
      </c>
      <c r="I1432" t="str">
        <f>VLOOKUP($A1432,Metadata!A$2:E$110,5,FALSE)</f>
        <v>CD</v>
      </c>
      <c r="J1432" t="str">
        <f>VLOOKUP($A1432,Metadata!A$2:E$110,3,FALSE)</f>
        <v>White</v>
      </c>
    </row>
    <row r="1433" spans="1:10" x14ac:dyDescent="0.3">
      <c r="A1433">
        <v>4014</v>
      </c>
      <c r="B1433" t="s">
        <v>2</v>
      </c>
      <c r="C1433">
        <v>26</v>
      </c>
      <c r="D1433" t="s">
        <v>1689</v>
      </c>
      <c r="E1433" t="s">
        <v>9</v>
      </c>
      <c r="F1433" t="s">
        <v>1691</v>
      </c>
      <c r="G1433">
        <f>VLOOKUP($A1433,Metadata!A$2:E$110,4,FALSE)</f>
        <v>10</v>
      </c>
      <c r="H1433" t="str">
        <f>VLOOKUP($A1433,Metadata!A$2:E$110,2,FALSE)</f>
        <v>Female</v>
      </c>
      <c r="I1433" t="str">
        <f>VLOOKUP($A1433,Metadata!A$2:E$110,5,FALSE)</f>
        <v>CD</v>
      </c>
      <c r="J1433" t="str">
        <f>VLOOKUP($A1433,Metadata!A$2:E$110,3,FALSE)</f>
        <v>White</v>
      </c>
    </row>
    <row r="1434" spans="1:10" x14ac:dyDescent="0.3">
      <c r="A1434">
        <v>4014</v>
      </c>
      <c r="B1434" t="s">
        <v>2</v>
      </c>
      <c r="C1434">
        <v>26</v>
      </c>
      <c r="D1434" t="s">
        <v>1689</v>
      </c>
      <c r="E1434" t="s">
        <v>7</v>
      </c>
      <c r="F1434" t="s">
        <v>1692</v>
      </c>
      <c r="G1434">
        <f>VLOOKUP($A1434,Metadata!A$2:E$110,4,FALSE)</f>
        <v>10</v>
      </c>
      <c r="H1434" t="str">
        <f>VLOOKUP($A1434,Metadata!A$2:E$110,2,FALSE)</f>
        <v>Female</v>
      </c>
      <c r="I1434" t="str">
        <f>VLOOKUP($A1434,Metadata!A$2:E$110,5,FALSE)</f>
        <v>CD</v>
      </c>
      <c r="J1434" t="str">
        <f>VLOOKUP($A1434,Metadata!A$2:E$110,3,FALSE)</f>
        <v>White</v>
      </c>
    </row>
    <row r="1435" spans="1:10" x14ac:dyDescent="0.3">
      <c r="A1435">
        <v>4014</v>
      </c>
      <c r="B1435" t="s">
        <v>2</v>
      </c>
      <c r="C1435">
        <v>26</v>
      </c>
      <c r="D1435" t="s">
        <v>1689</v>
      </c>
      <c r="E1435" t="s">
        <v>4</v>
      </c>
      <c r="F1435" t="s">
        <v>1693</v>
      </c>
      <c r="G1435">
        <f>VLOOKUP($A1435,Metadata!A$2:E$110,4,FALSE)</f>
        <v>10</v>
      </c>
      <c r="H1435" t="str">
        <f>VLOOKUP($A1435,Metadata!A$2:E$110,2,FALSE)</f>
        <v>Female</v>
      </c>
      <c r="I1435" t="str">
        <f>VLOOKUP($A1435,Metadata!A$2:E$110,5,FALSE)</f>
        <v>CD</v>
      </c>
      <c r="J1435" t="str">
        <f>VLOOKUP($A1435,Metadata!A$2:E$110,3,FALSE)</f>
        <v>White</v>
      </c>
    </row>
    <row r="1436" spans="1:10" x14ac:dyDescent="0.3">
      <c r="A1436">
        <v>4014</v>
      </c>
      <c r="B1436" t="s">
        <v>2</v>
      </c>
      <c r="C1436">
        <v>26</v>
      </c>
      <c r="D1436" t="s">
        <v>1689</v>
      </c>
      <c r="E1436" t="s">
        <v>4</v>
      </c>
      <c r="F1436" t="s">
        <v>1694</v>
      </c>
      <c r="G1436">
        <f>VLOOKUP($A1436,Metadata!A$2:E$110,4,FALSE)</f>
        <v>10</v>
      </c>
      <c r="H1436" t="str">
        <f>VLOOKUP($A1436,Metadata!A$2:E$110,2,FALSE)</f>
        <v>Female</v>
      </c>
      <c r="I1436" t="str">
        <f>VLOOKUP($A1436,Metadata!A$2:E$110,5,FALSE)</f>
        <v>CD</v>
      </c>
      <c r="J1436" t="str">
        <f>VLOOKUP($A1436,Metadata!A$2:E$110,3,FALSE)</f>
        <v>White</v>
      </c>
    </row>
    <row r="1437" spans="1:10" x14ac:dyDescent="0.3">
      <c r="A1437">
        <v>4014</v>
      </c>
      <c r="B1437" t="s">
        <v>2</v>
      </c>
      <c r="C1437">
        <v>26</v>
      </c>
      <c r="D1437" t="s">
        <v>1689</v>
      </c>
      <c r="E1437" t="s">
        <v>1</v>
      </c>
      <c r="F1437" t="s">
        <v>1695</v>
      </c>
      <c r="G1437">
        <f>VLOOKUP($A1437,Metadata!A$2:E$110,4,FALSE)</f>
        <v>10</v>
      </c>
      <c r="H1437" t="str">
        <f>VLOOKUP($A1437,Metadata!A$2:E$110,2,FALSE)</f>
        <v>Female</v>
      </c>
      <c r="I1437" t="str">
        <f>VLOOKUP($A1437,Metadata!A$2:E$110,5,FALSE)</f>
        <v>CD</v>
      </c>
      <c r="J1437" t="str">
        <f>VLOOKUP($A1437,Metadata!A$2:E$110,3,FALSE)</f>
        <v>White</v>
      </c>
    </row>
    <row r="1438" spans="1:10" x14ac:dyDescent="0.3">
      <c r="A1438">
        <v>4014</v>
      </c>
      <c r="B1438" t="s">
        <v>2</v>
      </c>
      <c r="C1438">
        <v>26</v>
      </c>
      <c r="D1438" t="s">
        <v>1689</v>
      </c>
      <c r="E1438" t="s">
        <v>7</v>
      </c>
      <c r="F1438" t="s">
        <v>1696</v>
      </c>
      <c r="G1438">
        <f>VLOOKUP($A1438,Metadata!A$2:E$110,4,FALSE)</f>
        <v>10</v>
      </c>
      <c r="H1438" t="str">
        <f>VLOOKUP($A1438,Metadata!A$2:E$110,2,FALSE)</f>
        <v>Female</v>
      </c>
      <c r="I1438" t="str">
        <f>VLOOKUP($A1438,Metadata!A$2:E$110,5,FALSE)</f>
        <v>CD</v>
      </c>
      <c r="J1438" t="str">
        <f>VLOOKUP($A1438,Metadata!A$2:E$110,3,FALSE)</f>
        <v>White</v>
      </c>
    </row>
    <row r="1439" spans="1:10" x14ac:dyDescent="0.3">
      <c r="A1439">
        <v>4014</v>
      </c>
      <c r="B1439" t="s">
        <v>2</v>
      </c>
      <c r="C1439">
        <v>16</v>
      </c>
      <c r="D1439" t="s">
        <v>1697</v>
      </c>
      <c r="E1439" t="s">
        <v>9</v>
      </c>
      <c r="F1439" t="s">
        <v>1698</v>
      </c>
      <c r="G1439">
        <f>VLOOKUP($A1439,Metadata!A$2:E$110,4,FALSE)</f>
        <v>10</v>
      </c>
      <c r="H1439" t="str">
        <f>VLOOKUP($A1439,Metadata!A$2:E$110,2,FALSE)</f>
        <v>Female</v>
      </c>
      <c r="I1439" t="str">
        <f>VLOOKUP($A1439,Metadata!A$2:E$110,5,FALSE)</f>
        <v>CD</v>
      </c>
      <c r="J1439" t="str">
        <f>VLOOKUP($A1439,Metadata!A$2:E$110,3,FALSE)</f>
        <v>White</v>
      </c>
    </row>
    <row r="1440" spans="1:10" x14ac:dyDescent="0.3">
      <c r="A1440">
        <v>4014</v>
      </c>
      <c r="B1440" t="s">
        <v>2</v>
      </c>
      <c r="C1440">
        <v>16</v>
      </c>
      <c r="D1440" t="s">
        <v>1697</v>
      </c>
      <c r="E1440" t="s">
        <v>7</v>
      </c>
      <c r="F1440" t="s">
        <v>1699</v>
      </c>
      <c r="G1440">
        <f>VLOOKUP($A1440,Metadata!A$2:E$110,4,FALSE)</f>
        <v>10</v>
      </c>
      <c r="H1440" t="str">
        <f>VLOOKUP($A1440,Metadata!A$2:E$110,2,FALSE)</f>
        <v>Female</v>
      </c>
      <c r="I1440" t="str">
        <f>VLOOKUP($A1440,Metadata!A$2:E$110,5,FALSE)</f>
        <v>CD</v>
      </c>
      <c r="J1440" t="str">
        <f>VLOOKUP($A1440,Metadata!A$2:E$110,3,FALSE)</f>
        <v>White</v>
      </c>
    </row>
    <row r="1441" spans="1:10" x14ac:dyDescent="0.3">
      <c r="A1441">
        <v>4014</v>
      </c>
      <c r="B1441" t="s">
        <v>2</v>
      </c>
      <c r="C1441">
        <v>16</v>
      </c>
      <c r="D1441" t="s">
        <v>1697</v>
      </c>
      <c r="E1441" t="s">
        <v>4</v>
      </c>
      <c r="F1441" t="s">
        <v>1700</v>
      </c>
      <c r="G1441">
        <f>VLOOKUP($A1441,Metadata!A$2:E$110,4,FALSE)</f>
        <v>10</v>
      </c>
      <c r="H1441" t="str">
        <f>VLOOKUP($A1441,Metadata!A$2:E$110,2,FALSE)</f>
        <v>Female</v>
      </c>
      <c r="I1441" t="str">
        <f>VLOOKUP($A1441,Metadata!A$2:E$110,5,FALSE)</f>
        <v>CD</v>
      </c>
      <c r="J1441" t="str">
        <f>VLOOKUP($A1441,Metadata!A$2:E$110,3,FALSE)</f>
        <v>White</v>
      </c>
    </row>
    <row r="1442" spans="1:10" x14ac:dyDescent="0.3">
      <c r="A1442">
        <v>4014</v>
      </c>
      <c r="B1442" t="s">
        <v>2</v>
      </c>
      <c r="C1442">
        <v>16</v>
      </c>
      <c r="D1442" t="s">
        <v>1697</v>
      </c>
      <c r="E1442" t="s">
        <v>1</v>
      </c>
      <c r="F1442" t="s">
        <v>1701</v>
      </c>
      <c r="G1442">
        <f>VLOOKUP($A1442,Metadata!A$2:E$110,4,FALSE)</f>
        <v>10</v>
      </c>
      <c r="H1442" t="str">
        <f>VLOOKUP($A1442,Metadata!A$2:E$110,2,FALSE)</f>
        <v>Female</v>
      </c>
      <c r="I1442" t="str">
        <f>VLOOKUP($A1442,Metadata!A$2:E$110,5,FALSE)</f>
        <v>CD</v>
      </c>
      <c r="J1442" t="str">
        <f>VLOOKUP($A1442,Metadata!A$2:E$110,3,FALSE)</f>
        <v>White</v>
      </c>
    </row>
    <row r="1443" spans="1:10" x14ac:dyDescent="0.3">
      <c r="A1443">
        <v>4014</v>
      </c>
      <c r="B1443" t="s">
        <v>2</v>
      </c>
      <c r="C1443">
        <v>25</v>
      </c>
      <c r="D1443" t="s">
        <v>1702</v>
      </c>
      <c r="E1443" t="s">
        <v>7</v>
      </c>
      <c r="F1443" t="s">
        <v>1703</v>
      </c>
      <c r="G1443">
        <f>VLOOKUP($A1443,Metadata!A$2:E$110,4,FALSE)</f>
        <v>10</v>
      </c>
      <c r="H1443" t="str">
        <f>VLOOKUP($A1443,Metadata!A$2:E$110,2,FALSE)</f>
        <v>Female</v>
      </c>
      <c r="I1443" t="str">
        <f>VLOOKUP($A1443,Metadata!A$2:E$110,5,FALSE)</f>
        <v>CD</v>
      </c>
      <c r="J1443" t="str">
        <f>VLOOKUP($A1443,Metadata!A$2:E$110,3,FALSE)</f>
        <v>White</v>
      </c>
    </row>
    <row r="1444" spans="1:10" x14ac:dyDescent="0.3">
      <c r="A1444">
        <v>4014</v>
      </c>
      <c r="B1444" t="s">
        <v>2</v>
      </c>
      <c r="C1444">
        <v>25</v>
      </c>
      <c r="D1444" t="s">
        <v>1702</v>
      </c>
      <c r="E1444" t="s">
        <v>1</v>
      </c>
      <c r="F1444" t="s">
        <v>1704</v>
      </c>
      <c r="G1444">
        <f>VLOOKUP($A1444,Metadata!A$2:E$110,4,FALSE)</f>
        <v>10</v>
      </c>
      <c r="H1444" t="str">
        <f>VLOOKUP($A1444,Metadata!A$2:E$110,2,FALSE)</f>
        <v>Female</v>
      </c>
      <c r="I1444" t="str">
        <f>VLOOKUP($A1444,Metadata!A$2:E$110,5,FALSE)</f>
        <v>CD</v>
      </c>
      <c r="J1444" t="str">
        <f>VLOOKUP($A1444,Metadata!A$2:E$110,3,FALSE)</f>
        <v>White</v>
      </c>
    </row>
    <row r="1445" spans="1:10" x14ac:dyDescent="0.3">
      <c r="A1445">
        <v>4014</v>
      </c>
      <c r="B1445" t="s">
        <v>2</v>
      </c>
      <c r="C1445">
        <v>25</v>
      </c>
      <c r="D1445" t="s">
        <v>1702</v>
      </c>
      <c r="E1445" t="s">
        <v>9</v>
      </c>
      <c r="F1445" t="s">
        <v>1705</v>
      </c>
      <c r="G1445">
        <f>VLOOKUP($A1445,Metadata!A$2:E$110,4,FALSE)</f>
        <v>10</v>
      </c>
      <c r="H1445" t="str">
        <f>VLOOKUP($A1445,Metadata!A$2:E$110,2,FALSE)</f>
        <v>Female</v>
      </c>
      <c r="I1445" t="str">
        <f>VLOOKUP($A1445,Metadata!A$2:E$110,5,FALSE)</f>
        <v>CD</v>
      </c>
      <c r="J1445" t="str">
        <f>VLOOKUP($A1445,Metadata!A$2:E$110,3,FALSE)</f>
        <v>White</v>
      </c>
    </row>
    <row r="1446" spans="1:10" x14ac:dyDescent="0.3">
      <c r="A1446">
        <v>4014</v>
      </c>
      <c r="B1446" t="s">
        <v>2</v>
      </c>
      <c r="C1446">
        <v>25</v>
      </c>
      <c r="D1446" t="s">
        <v>1702</v>
      </c>
      <c r="E1446" t="s">
        <v>4</v>
      </c>
      <c r="F1446" t="s">
        <v>1706</v>
      </c>
      <c r="G1446">
        <f>VLOOKUP($A1446,Metadata!A$2:E$110,4,FALSE)</f>
        <v>10</v>
      </c>
      <c r="H1446" t="str">
        <f>VLOOKUP($A1446,Metadata!A$2:E$110,2,FALSE)</f>
        <v>Female</v>
      </c>
      <c r="I1446" t="str">
        <f>VLOOKUP($A1446,Metadata!A$2:E$110,5,FALSE)</f>
        <v>CD</v>
      </c>
      <c r="J1446" t="str">
        <f>VLOOKUP($A1446,Metadata!A$2:E$110,3,FALSE)</f>
        <v>White</v>
      </c>
    </row>
    <row r="1447" spans="1:10" x14ac:dyDescent="0.3">
      <c r="A1447">
        <v>4014</v>
      </c>
      <c r="B1447" t="s">
        <v>2</v>
      </c>
      <c r="C1447">
        <v>13</v>
      </c>
      <c r="D1447" t="s">
        <v>1707</v>
      </c>
      <c r="E1447" t="s">
        <v>7</v>
      </c>
      <c r="F1447" t="s">
        <v>1708</v>
      </c>
      <c r="G1447">
        <f>VLOOKUP($A1447,Metadata!A$2:E$110,4,FALSE)</f>
        <v>10</v>
      </c>
      <c r="H1447" t="str">
        <f>VLOOKUP($A1447,Metadata!A$2:E$110,2,FALSE)</f>
        <v>Female</v>
      </c>
      <c r="I1447" t="str">
        <f>VLOOKUP($A1447,Metadata!A$2:E$110,5,FALSE)</f>
        <v>CD</v>
      </c>
      <c r="J1447" t="str">
        <f>VLOOKUP($A1447,Metadata!A$2:E$110,3,FALSE)</f>
        <v>White</v>
      </c>
    </row>
    <row r="1448" spans="1:10" x14ac:dyDescent="0.3">
      <c r="A1448">
        <v>4014</v>
      </c>
      <c r="B1448" t="s">
        <v>2</v>
      </c>
      <c r="C1448">
        <v>13</v>
      </c>
      <c r="D1448" t="s">
        <v>1707</v>
      </c>
      <c r="E1448" t="s">
        <v>1</v>
      </c>
      <c r="F1448" t="s">
        <v>1709</v>
      </c>
      <c r="G1448">
        <f>VLOOKUP($A1448,Metadata!A$2:E$110,4,FALSE)</f>
        <v>10</v>
      </c>
      <c r="H1448" t="str">
        <f>VLOOKUP($A1448,Metadata!A$2:E$110,2,FALSE)</f>
        <v>Female</v>
      </c>
      <c r="I1448" t="str">
        <f>VLOOKUP($A1448,Metadata!A$2:E$110,5,FALSE)</f>
        <v>CD</v>
      </c>
      <c r="J1448" t="str">
        <f>VLOOKUP($A1448,Metadata!A$2:E$110,3,FALSE)</f>
        <v>White</v>
      </c>
    </row>
    <row r="1449" spans="1:10" x14ac:dyDescent="0.3">
      <c r="A1449">
        <v>4014</v>
      </c>
      <c r="B1449" t="s">
        <v>2</v>
      </c>
      <c r="C1449">
        <v>13</v>
      </c>
      <c r="D1449" t="s">
        <v>1707</v>
      </c>
      <c r="E1449" t="s">
        <v>9</v>
      </c>
      <c r="F1449" t="s">
        <v>1710</v>
      </c>
      <c r="G1449">
        <f>VLOOKUP($A1449,Metadata!A$2:E$110,4,FALSE)</f>
        <v>10</v>
      </c>
      <c r="H1449" t="str">
        <f>VLOOKUP($A1449,Metadata!A$2:E$110,2,FALSE)</f>
        <v>Female</v>
      </c>
      <c r="I1449" t="str">
        <f>VLOOKUP($A1449,Metadata!A$2:E$110,5,FALSE)</f>
        <v>CD</v>
      </c>
      <c r="J1449" t="str">
        <f>VLOOKUP($A1449,Metadata!A$2:E$110,3,FALSE)</f>
        <v>White</v>
      </c>
    </row>
    <row r="1450" spans="1:10" x14ac:dyDescent="0.3">
      <c r="A1450">
        <v>4014</v>
      </c>
      <c r="B1450" t="s">
        <v>2</v>
      </c>
      <c r="C1450">
        <v>13</v>
      </c>
      <c r="D1450" t="s">
        <v>1707</v>
      </c>
      <c r="E1450" t="s">
        <v>4</v>
      </c>
      <c r="F1450" t="s">
        <v>1711</v>
      </c>
      <c r="G1450">
        <f>VLOOKUP($A1450,Metadata!A$2:E$110,4,FALSE)</f>
        <v>10</v>
      </c>
      <c r="H1450" t="str">
        <f>VLOOKUP($A1450,Metadata!A$2:E$110,2,FALSE)</f>
        <v>Female</v>
      </c>
      <c r="I1450" t="str">
        <f>VLOOKUP($A1450,Metadata!A$2:E$110,5,FALSE)</f>
        <v>CD</v>
      </c>
      <c r="J1450" t="str">
        <f>VLOOKUP($A1450,Metadata!A$2:E$110,3,FALSE)</f>
        <v>White</v>
      </c>
    </row>
    <row r="1451" spans="1:10" x14ac:dyDescent="0.3">
      <c r="A1451">
        <v>4014</v>
      </c>
      <c r="B1451" t="s">
        <v>2</v>
      </c>
      <c r="C1451">
        <v>13</v>
      </c>
      <c r="D1451" t="s">
        <v>1707</v>
      </c>
      <c r="E1451" t="s">
        <v>9</v>
      </c>
      <c r="F1451" t="s">
        <v>1712</v>
      </c>
      <c r="G1451">
        <f>VLOOKUP($A1451,Metadata!A$2:E$110,4,FALSE)</f>
        <v>10</v>
      </c>
      <c r="H1451" t="str">
        <f>VLOOKUP($A1451,Metadata!A$2:E$110,2,FALSE)</f>
        <v>Female</v>
      </c>
      <c r="I1451" t="str">
        <f>VLOOKUP($A1451,Metadata!A$2:E$110,5,FALSE)</f>
        <v>CD</v>
      </c>
      <c r="J1451" t="str">
        <f>VLOOKUP($A1451,Metadata!A$2:E$110,3,FALSE)</f>
        <v>White</v>
      </c>
    </row>
    <row r="1452" spans="1:10" x14ac:dyDescent="0.3">
      <c r="A1452">
        <v>4014</v>
      </c>
      <c r="B1452" t="s">
        <v>2</v>
      </c>
      <c r="C1452">
        <v>13</v>
      </c>
      <c r="D1452" t="s">
        <v>1707</v>
      </c>
      <c r="E1452" t="s">
        <v>4</v>
      </c>
      <c r="F1452" t="s">
        <v>1713</v>
      </c>
      <c r="G1452">
        <f>VLOOKUP($A1452,Metadata!A$2:E$110,4,FALSE)</f>
        <v>10</v>
      </c>
      <c r="H1452" t="str">
        <f>VLOOKUP($A1452,Metadata!A$2:E$110,2,FALSE)</f>
        <v>Female</v>
      </c>
      <c r="I1452" t="str">
        <f>VLOOKUP($A1452,Metadata!A$2:E$110,5,FALSE)</f>
        <v>CD</v>
      </c>
      <c r="J1452" t="str">
        <f>VLOOKUP($A1452,Metadata!A$2:E$110,3,FALSE)</f>
        <v>White</v>
      </c>
    </row>
    <row r="1453" spans="1:10" x14ac:dyDescent="0.3">
      <c r="A1453">
        <v>4014</v>
      </c>
      <c r="B1453" t="s">
        <v>2</v>
      </c>
      <c r="C1453">
        <v>13</v>
      </c>
      <c r="D1453" t="s">
        <v>1707</v>
      </c>
      <c r="E1453" t="s">
        <v>7</v>
      </c>
      <c r="F1453" t="s">
        <v>1714</v>
      </c>
      <c r="G1453">
        <f>VLOOKUP($A1453,Metadata!A$2:E$110,4,FALSE)</f>
        <v>10</v>
      </c>
      <c r="H1453" t="str">
        <f>VLOOKUP($A1453,Metadata!A$2:E$110,2,FALSE)</f>
        <v>Female</v>
      </c>
      <c r="I1453" t="str">
        <f>VLOOKUP($A1453,Metadata!A$2:E$110,5,FALSE)</f>
        <v>CD</v>
      </c>
      <c r="J1453" t="str">
        <f>VLOOKUP($A1453,Metadata!A$2:E$110,3,FALSE)</f>
        <v>White</v>
      </c>
    </row>
    <row r="1454" spans="1:10" x14ac:dyDescent="0.3">
      <c r="A1454">
        <v>4014</v>
      </c>
      <c r="B1454" t="s">
        <v>2</v>
      </c>
      <c r="C1454">
        <v>6</v>
      </c>
      <c r="D1454" t="s">
        <v>1715</v>
      </c>
      <c r="E1454" t="s">
        <v>9</v>
      </c>
      <c r="F1454" t="s">
        <v>1716</v>
      </c>
      <c r="G1454">
        <f>VLOOKUP($A1454,Metadata!A$2:E$110,4,FALSE)</f>
        <v>10</v>
      </c>
      <c r="H1454" t="str">
        <f>VLOOKUP($A1454,Metadata!A$2:E$110,2,FALSE)</f>
        <v>Female</v>
      </c>
      <c r="I1454" t="str">
        <f>VLOOKUP($A1454,Metadata!A$2:E$110,5,FALSE)</f>
        <v>CD</v>
      </c>
      <c r="J1454" t="str">
        <f>VLOOKUP($A1454,Metadata!A$2:E$110,3,FALSE)</f>
        <v>White</v>
      </c>
    </row>
    <row r="1455" spans="1:10" x14ac:dyDescent="0.3">
      <c r="A1455">
        <v>4014</v>
      </c>
      <c r="B1455" t="s">
        <v>2</v>
      </c>
      <c r="C1455">
        <v>6</v>
      </c>
      <c r="D1455" t="s">
        <v>1715</v>
      </c>
      <c r="E1455" t="s">
        <v>4</v>
      </c>
      <c r="F1455" t="s">
        <v>1717</v>
      </c>
      <c r="G1455">
        <f>VLOOKUP($A1455,Metadata!A$2:E$110,4,FALSE)</f>
        <v>10</v>
      </c>
      <c r="H1455" t="str">
        <f>VLOOKUP($A1455,Metadata!A$2:E$110,2,FALSE)</f>
        <v>Female</v>
      </c>
      <c r="I1455" t="str">
        <f>VLOOKUP($A1455,Metadata!A$2:E$110,5,FALSE)</f>
        <v>CD</v>
      </c>
      <c r="J1455" t="str">
        <f>VLOOKUP($A1455,Metadata!A$2:E$110,3,FALSE)</f>
        <v>White</v>
      </c>
    </row>
    <row r="1456" spans="1:10" x14ac:dyDescent="0.3">
      <c r="A1456">
        <v>4014</v>
      </c>
      <c r="B1456" t="s">
        <v>2</v>
      </c>
      <c r="C1456">
        <v>6</v>
      </c>
      <c r="D1456" t="s">
        <v>1715</v>
      </c>
      <c r="E1456" t="s">
        <v>7</v>
      </c>
      <c r="F1456" t="s">
        <v>1718</v>
      </c>
      <c r="G1456">
        <f>VLOOKUP($A1456,Metadata!A$2:E$110,4,FALSE)</f>
        <v>10</v>
      </c>
      <c r="H1456" t="str">
        <f>VLOOKUP($A1456,Metadata!A$2:E$110,2,FALSE)</f>
        <v>Female</v>
      </c>
      <c r="I1456" t="str">
        <f>VLOOKUP($A1456,Metadata!A$2:E$110,5,FALSE)</f>
        <v>CD</v>
      </c>
      <c r="J1456" t="str">
        <f>VLOOKUP($A1456,Metadata!A$2:E$110,3,FALSE)</f>
        <v>White</v>
      </c>
    </row>
    <row r="1457" spans="1:10" x14ac:dyDescent="0.3">
      <c r="A1457">
        <v>4014</v>
      </c>
      <c r="B1457" t="s">
        <v>2</v>
      </c>
      <c r="C1457">
        <v>6</v>
      </c>
      <c r="D1457" t="s">
        <v>1715</v>
      </c>
      <c r="E1457" t="s">
        <v>7</v>
      </c>
      <c r="F1457" t="s">
        <v>1719</v>
      </c>
      <c r="G1457">
        <f>VLOOKUP($A1457,Metadata!A$2:E$110,4,FALSE)</f>
        <v>10</v>
      </c>
      <c r="H1457" t="str">
        <f>VLOOKUP($A1457,Metadata!A$2:E$110,2,FALSE)</f>
        <v>Female</v>
      </c>
      <c r="I1457" t="str">
        <f>VLOOKUP($A1457,Metadata!A$2:E$110,5,FALSE)</f>
        <v>CD</v>
      </c>
      <c r="J1457" t="str">
        <f>VLOOKUP($A1457,Metadata!A$2:E$110,3,FALSE)</f>
        <v>White</v>
      </c>
    </row>
    <row r="1458" spans="1:10" x14ac:dyDescent="0.3">
      <c r="A1458">
        <v>4014</v>
      </c>
      <c r="B1458" t="s">
        <v>2</v>
      </c>
      <c r="C1458">
        <v>6</v>
      </c>
      <c r="D1458" t="s">
        <v>1715</v>
      </c>
      <c r="E1458" t="s">
        <v>1</v>
      </c>
      <c r="F1458" t="s">
        <v>1720</v>
      </c>
      <c r="G1458">
        <f>VLOOKUP($A1458,Metadata!A$2:E$110,4,FALSE)</f>
        <v>10</v>
      </c>
      <c r="H1458" t="str">
        <f>VLOOKUP($A1458,Metadata!A$2:E$110,2,FALSE)</f>
        <v>Female</v>
      </c>
      <c r="I1458" t="str">
        <f>VLOOKUP($A1458,Metadata!A$2:E$110,5,FALSE)</f>
        <v>CD</v>
      </c>
      <c r="J1458" t="str">
        <f>VLOOKUP($A1458,Metadata!A$2:E$110,3,FALSE)</f>
        <v>White</v>
      </c>
    </row>
    <row r="1459" spans="1:10" x14ac:dyDescent="0.3">
      <c r="A1459">
        <v>4014</v>
      </c>
      <c r="B1459" t="s">
        <v>2</v>
      </c>
      <c r="C1459">
        <v>6</v>
      </c>
      <c r="D1459" t="s">
        <v>1715</v>
      </c>
      <c r="E1459" t="s">
        <v>4</v>
      </c>
      <c r="F1459" t="s">
        <v>1721</v>
      </c>
      <c r="G1459">
        <f>VLOOKUP($A1459,Metadata!A$2:E$110,4,FALSE)</f>
        <v>10</v>
      </c>
      <c r="H1459" t="str">
        <f>VLOOKUP($A1459,Metadata!A$2:E$110,2,FALSE)</f>
        <v>Female</v>
      </c>
      <c r="I1459" t="str">
        <f>VLOOKUP($A1459,Metadata!A$2:E$110,5,FALSE)</f>
        <v>CD</v>
      </c>
      <c r="J1459" t="str">
        <f>VLOOKUP($A1459,Metadata!A$2:E$110,3,FALSE)</f>
        <v>White</v>
      </c>
    </row>
    <row r="1460" spans="1:10" x14ac:dyDescent="0.3">
      <c r="A1460">
        <v>4014</v>
      </c>
      <c r="B1460" t="s">
        <v>2</v>
      </c>
      <c r="C1460">
        <v>6</v>
      </c>
      <c r="D1460" t="s">
        <v>1715</v>
      </c>
      <c r="E1460" t="s">
        <v>9</v>
      </c>
      <c r="F1460" t="s">
        <v>1722</v>
      </c>
      <c r="G1460">
        <f>VLOOKUP($A1460,Metadata!A$2:E$110,4,FALSE)</f>
        <v>10</v>
      </c>
      <c r="H1460" t="str">
        <f>VLOOKUP($A1460,Metadata!A$2:E$110,2,FALSE)</f>
        <v>Female</v>
      </c>
      <c r="I1460" t="str">
        <f>VLOOKUP($A1460,Metadata!A$2:E$110,5,FALSE)</f>
        <v>CD</v>
      </c>
      <c r="J1460" t="str">
        <f>VLOOKUP($A1460,Metadata!A$2:E$110,3,FALSE)</f>
        <v>White</v>
      </c>
    </row>
    <row r="1461" spans="1:10" x14ac:dyDescent="0.3">
      <c r="A1461">
        <v>4014</v>
      </c>
      <c r="B1461" t="s">
        <v>2</v>
      </c>
      <c r="C1461">
        <v>8</v>
      </c>
      <c r="D1461" t="s">
        <v>1723</v>
      </c>
      <c r="E1461" t="s">
        <v>7</v>
      </c>
      <c r="F1461" t="s">
        <v>1724</v>
      </c>
      <c r="G1461">
        <f>VLOOKUP($A1461,Metadata!A$2:E$110,4,FALSE)</f>
        <v>10</v>
      </c>
      <c r="H1461" t="str">
        <f>VLOOKUP($A1461,Metadata!A$2:E$110,2,FALSE)</f>
        <v>Female</v>
      </c>
      <c r="I1461" t="str">
        <f>VLOOKUP($A1461,Metadata!A$2:E$110,5,FALSE)</f>
        <v>CD</v>
      </c>
      <c r="J1461" t="str">
        <f>VLOOKUP($A1461,Metadata!A$2:E$110,3,FALSE)</f>
        <v>White</v>
      </c>
    </row>
    <row r="1462" spans="1:10" x14ac:dyDescent="0.3">
      <c r="A1462">
        <v>4014</v>
      </c>
      <c r="B1462" t="s">
        <v>2</v>
      </c>
      <c r="C1462">
        <v>8</v>
      </c>
      <c r="D1462" t="s">
        <v>1725</v>
      </c>
      <c r="E1462" t="s">
        <v>9</v>
      </c>
      <c r="F1462" t="s">
        <v>1726</v>
      </c>
      <c r="G1462">
        <f>VLOOKUP($A1462,Metadata!A$2:E$110,4,FALSE)</f>
        <v>10</v>
      </c>
      <c r="H1462" t="str">
        <f>VLOOKUP($A1462,Metadata!A$2:E$110,2,FALSE)</f>
        <v>Female</v>
      </c>
      <c r="I1462" t="str">
        <f>VLOOKUP($A1462,Metadata!A$2:E$110,5,FALSE)</f>
        <v>CD</v>
      </c>
      <c r="J1462" t="str">
        <f>VLOOKUP($A1462,Metadata!A$2:E$110,3,FALSE)</f>
        <v>White</v>
      </c>
    </row>
    <row r="1463" spans="1:10" x14ac:dyDescent="0.3">
      <c r="A1463">
        <v>4014</v>
      </c>
      <c r="B1463" t="s">
        <v>2</v>
      </c>
      <c r="C1463">
        <v>8</v>
      </c>
      <c r="D1463" t="s">
        <v>1723</v>
      </c>
      <c r="E1463" t="s">
        <v>9</v>
      </c>
      <c r="F1463" t="s">
        <v>1727</v>
      </c>
      <c r="G1463">
        <f>VLOOKUP($A1463,Metadata!A$2:E$110,4,FALSE)</f>
        <v>10</v>
      </c>
      <c r="H1463" t="str">
        <f>VLOOKUP($A1463,Metadata!A$2:E$110,2,FALSE)</f>
        <v>Female</v>
      </c>
      <c r="I1463" t="str">
        <f>VLOOKUP($A1463,Metadata!A$2:E$110,5,FALSE)</f>
        <v>CD</v>
      </c>
      <c r="J1463" t="str">
        <f>VLOOKUP($A1463,Metadata!A$2:E$110,3,FALSE)</f>
        <v>White</v>
      </c>
    </row>
    <row r="1464" spans="1:10" x14ac:dyDescent="0.3">
      <c r="A1464">
        <v>4014</v>
      </c>
      <c r="B1464" t="s">
        <v>2</v>
      </c>
      <c r="C1464">
        <v>8</v>
      </c>
      <c r="D1464" t="s">
        <v>1723</v>
      </c>
      <c r="E1464" t="s">
        <v>9</v>
      </c>
      <c r="F1464" t="s">
        <v>1728</v>
      </c>
      <c r="G1464">
        <f>VLOOKUP($A1464,Metadata!A$2:E$110,4,FALSE)</f>
        <v>10</v>
      </c>
      <c r="H1464" t="str">
        <f>VLOOKUP($A1464,Metadata!A$2:E$110,2,FALSE)</f>
        <v>Female</v>
      </c>
      <c r="I1464" t="str">
        <f>VLOOKUP($A1464,Metadata!A$2:E$110,5,FALSE)</f>
        <v>CD</v>
      </c>
      <c r="J1464" t="str">
        <f>VLOOKUP($A1464,Metadata!A$2:E$110,3,FALSE)</f>
        <v>White</v>
      </c>
    </row>
    <row r="1465" spans="1:10" x14ac:dyDescent="0.3">
      <c r="A1465">
        <v>4014</v>
      </c>
      <c r="B1465" t="s">
        <v>2</v>
      </c>
      <c r="C1465">
        <v>8</v>
      </c>
      <c r="D1465" t="s">
        <v>1725</v>
      </c>
      <c r="E1465" t="s">
        <v>1</v>
      </c>
      <c r="F1465" t="s">
        <v>1729</v>
      </c>
      <c r="G1465">
        <f>VLOOKUP($A1465,Metadata!A$2:E$110,4,FALSE)</f>
        <v>10</v>
      </c>
      <c r="H1465" t="str">
        <f>VLOOKUP($A1465,Metadata!A$2:E$110,2,FALSE)</f>
        <v>Female</v>
      </c>
      <c r="I1465" t="str">
        <f>VLOOKUP($A1465,Metadata!A$2:E$110,5,FALSE)</f>
        <v>CD</v>
      </c>
      <c r="J1465" t="str">
        <f>VLOOKUP($A1465,Metadata!A$2:E$110,3,FALSE)</f>
        <v>White</v>
      </c>
    </row>
    <row r="1466" spans="1:10" x14ac:dyDescent="0.3">
      <c r="A1466">
        <v>4014</v>
      </c>
      <c r="B1466" t="s">
        <v>2</v>
      </c>
      <c r="C1466">
        <v>8</v>
      </c>
      <c r="D1466" t="s">
        <v>1725</v>
      </c>
      <c r="E1466" t="s">
        <v>7</v>
      </c>
      <c r="F1466" t="s">
        <v>1730</v>
      </c>
      <c r="G1466">
        <f>VLOOKUP($A1466,Metadata!A$2:E$110,4,FALSE)</f>
        <v>10</v>
      </c>
      <c r="H1466" t="str">
        <f>VLOOKUP($A1466,Metadata!A$2:E$110,2,FALSE)</f>
        <v>Female</v>
      </c>
      <c r="I1466" t="str">
        <f>VLOOKUP($A1466,Metadata!A$2:E$110,5,FALSE)</f>
        <v>CD</v>
      </c>
      <c r="J1466" t="str">
        <f>VLOOKUP($A1466,Metadata!A$2:E$110,3,FALSE)</f>
        <v>White</v>
      </c>
    </row>
    <row r="1467" spans="1:10" x14ac:dyDescent="0.3">
      <c r="A1467">
        <v>4014</v>
      </c>
      <c r="B1467" t="s">
        <v>2</v>
      </c>
      <c r="C1467">
        <v>8</v>
      </c>
      <c r="D1467" t="s">
        <v>1725</v>
      </c>
      <c r="E1467" t="s">
        <v>9</v>
      </c>
      <c r="F1467" t="s">
        <v>1731</v>
      </c>
      <c r="G1467">
        <f>VLOOKUP($A1467,Metadata!A$2:E$110,4,FALSE)</f>
        <v>10</v>
      </c>
      <c r="H1467" t="str">
        <f>VLOOKUP($A1467,Metadata!A$2:E$110,2,FALSE)</f>
        <v>Female</v>
      </c>
      <c r="I1467" t="str">
        <f>VLOOKUP($A1467,Metadata!A$2:E$110,5,FALSE)</f>
        <v>CD</v>
      </c>
      <c r="J1467" t="str">
        <f>VLOOKUP($A1467,Metadata!A$2:E$110,3,FALSE)</f>
        <v>White</v>
      </c>
    </row>
    <row r="1468" spans="1:10" x14ac:dyDescent="0.3">
      <c r="A1468">
        <v>4014</v>
      </c>
      <c r="B1468" t="s">
        <v>2</v>
      </c>
      <c r="C1468">
        <v>8</v>
      </c>
      <c r="D1468" t="s">
        <v>1725</v>
      </c>
      <c r="E1468" t="s">
        <v>4</v>
      </c>
      <c r="F1468" t="s">
        <v>1732</v>
      </c>
      <c r="G1468">
        <f>VLOOKUP($A1468,Metadata!A$2:E$110,4,FALSE)</f>
        <v>10</v>
      </c>
      <c r="H1468" t="str">
        <f>VLOOKUP($A1468,Metadata!A$2:E$110,2,FALSE)</f>
        <v>Female</v>
      </c>
      <c r="I1468" t="str">
        <f>VLOOKUP($A1468,Metadata!A$2:E$110,5,FALSE)</f>
        <v>CD</v>
      </c>
      <c r="J1468" t="str">
        <f>VLOOKUP($A1468,Metadata!A$2:E$110,3,FALSE)</f>
        <v>White</v>
      </c>
    </row>
    <row r="1469" spans="1:10" x14ac:dyDescent="0.3">
      <c r="A1469">
        <v>4014</v>
      </c>
      <c r="B1469" t="s">
        <v>2</v>
      </c>
      <c r="C1469">
        <v>8</v>
      </c>
      <c r="D1469" t="s">
        <v>1725</v>
      </c>
      <c r="E1469" t="s">
        <v>4</v>
      </c>
      <c r="F1469" t="s">
        <v>1733</v>
      </c>
      <c r="G1469">
        <f>VLOOKUP($A1469,Metadata!A$2:E$110,4,FALSE)</f>
        <v>10</v>
      </c>
      <c r="H1469" t="str">
        <f>VLOOKUP($A1469,Metadata!A$2:E$110,2,FALSE)</f>
        <v>Female</v>
      </c>
      <c r="I1469" t="str">
        <f>VLOOKUP($A1469,Metadata!A$2:E$110,5,FALSE)</f>
        <v>CD</v>
      </c>
      <c r="J1469" t="str">
        <f>VLOOKUP($A1469,Metadata!A$2:E$110,3,FALSE)</f>
        <v>White</v>
      </c>
    </row>
    <row r="1470" spans="1:10" x14ac:dyDescent="0.3">
      <c r="A1470">
        <v>4014</v>
      </c>
      <c r="B1470" t="s">
        <v>2</v>
      </c>
      <c r="C1470">
        <v>8</v>
      </c>
      <c r="D1470" t="s">
        <v>1723</v>
      </c>
      <c r="E1470" t="s">
        <v>7</v>
      </c>
      <c r="F1470" t="s">
        <v>1734</v>
      </c>
      <c r="G1470">
        <f>VLOOKUP($A1470,Metadata!A$2:E$110,4,FALSE)</f>
        <v>10</v>
      </c>
      <c r="H1470" t="str">
        <f>VLOOKUP($A1470,Metadata!A$2:E$110,2,FALSE)</f>
        <v>Female</v>
      </c>
      <c r="I1470" t="str">
        <f>VLOOKUP($A1470,Metadata!A$2:E$110,5,FALSE)</f>
        <v>CD</v>
      </c>
      <c r="J1470" t="str">
        <f>VLOOKUP($A1470,Metadata!A$2:E$110,3,FALSE)</f>
        <v>White</v>
      </c>
    </row>
    <row r="1471" spans="1:10" x14ac:dyDescent="0.3">
      <c r="A1471">
        <v>4014</v>
      </c>
      <c r="B1471" t="s">
        <v>2</v>
      </c>
      <c r="C1471">
        <v>8</v>
      </c>
      <c r="D1471" t="s">
        <v>1725</v>
      </c>
      <c r="E1471" t="s">
        <v>7</v>
      </c>
      <c r="F1471" t="s">
        <v>1735</v>
      </c>
      <c r="G1471">
        <f>VLOOKUP($A1471,Metadata!A$2:E$110,4,FALSE)</f>
        <v>10</v>
      </c>
      <c r="H1471" t="str">
        <f>VLOOKUP($A1471,Metadata!A$2:E$110,2,FALSE)</f>
        <v>Female</v>
      </c>
      <c r="I1471" t="str">
        <f>VLOOKUP($A1471,Metadata!A$2:E$110,5,FALSE)</f>
        <v>CD</v>
      </c>
      <c r="J1471" t="str">
        <f>VLOOKUP($A1471,Metadata!A$2:E$110,3,FALSE)</f>
        <v>White</v>
      </c>
    </row>
    <row r="1472" spans="1:10" x14ac:dyDescent="0.3">
      <c r="A1472">
        <v>4014</v>
      </c>
      <c r="B1472" t="s">
        <v>2</v>
      </c>
      <c r="C1472">
        <v>8</v>
      </c>
      <c r="D1472" t="s">
        <v>1723</v>
      </c>
      <c r="E1472" t="s">
        <v>1</v>
      </c>
      <c r="F1472" t="s">
        <v>1736</v>
      </c>
      <c r="G1472">
        <f>VLOOKUP($A1472,Metadata!A$2:E$110,4,FALSE)</f>
        <v>10</v>
      </c>
      <c r="H1472" t="str">
        <f>VLOOKUP($A1472,Metadata!A$2:E$110,2,FALSE)</f>
        <v>Female</v>
      </c>
      <c r="I1472" t="str">
        <f>VLOOKUP($A1472,Metadata!A$2:E$110,5,FALSE)</f>
        <v>CD</v>
      </c>
      <c r="J1472" t="str">
        <f>VLOOKUP($A1472,Metadata!A$2:E$110,3,FALSE)</f>
        <v>White</v>
      </c>
    </row>
    <row r="1473" spans="1:10" x14ac:dyDescent="0.3">
      <c r="A1473">
        <v>4014</v>
      </c>
      <c r="B1473" t="s">
        <v>2</v>
      </c>
      <c r="C1473">
        <v>8</v>
      </c>
      <c r="D1473" t="s">
        <v>1723</v>
      </c>
      <c r="E1473" t="s">
        <v>4</v>
      </c>
      <c r="F1473" t="s">
        <v>1737</v>
      </c>
      <c r="G1473">
        <f>VLOOKUP($A1473,Metadata!A$2:E$110,4,FALSE)</f>
        <v>10</v>
      </c>
      <c r="H1473" t="str">
        <f>VLOOKUP($A1473,Metadata!A$2:E$110,2,FALSE)</f>
        <v>Female</v>
      </c>
      <c r="I1473" t="str">
        <f>VLOOKUP($A1473,Metadata!A$2:E$110,5,FALSE)</f>
        <v>CD</v>
      </c>
      <c r="J1473" t="str">
        <f>VLOOKUP($A1473,Metadata!A$2:E$110,3,FALSE)</f>
        <v>White</v>
      </c>
    </row>
    <row r="1474" spans="1:10" x14ac:dyDescent="0.3">
      <c r="A1474">
        <v>4014</v>
      </c>
      <c r="B1474" t="s">
        <v>2</v>
      </c>
      <c r="C1474">
        <v>8</v>
      </c>
      <c r="D1474" t="s">
        <v>1723</v>
      </c>
      <c r="E1474" t="s">
        <v>4</v>
      </c>
      <c r="F1474" t="s">
        <v>1738</v>
      </c>
      <c r="G1474">
        <f>VLOOKUP($A1474,Metadata!A$2:E$110,4,FALSE)</f>
        <v>10</v>
      </c>
      <c r="H1474" t="str">
        <f>VLOOKUP($A1474,Metadata!A$2:E$110,2,FALSE)</f>
        <v>Female</v>
      </c>
      <c r="I1474" t="str">
        <f>VLOOKUP($A1474,Metadata!A$2:E$110,5,FALSE)</f>
        <v>CD</v>
      </c>
      <c r="J1474" t="str">
        <f>VLOOKUP($A1474,Metadata!A$2:E$110,3,FALSE)</f>
        <v>White</v>
      </c>
    </row>
    <row r="1475" spans="1:10" x14ac:dyDescent="0.3">
      <c r="A1475">
        <v>4014</v>
      </c>
      <c r="B1475" t="s">
        <v>2</v>
      </c>
      <c r="C1475">
        <v>30</v>
      </c>
      <c r="D1475" t="s">
        <v>1739</v>
      </c>
      <c r="E1475" t="s">
        <v>9</v>
      </c>
      <c r="F1475" t="s">
        <v>1740</v>
      </c>
      <c r="G1475">
        <f>VLOOKUP($A1475,Metadata!A$2:E$110,4,FALSE)</f>
        <v>10</v>
      </c>
      <c r="H1475" t="str">
        <f>VLOOKUP($A1475,Metadata!A$2:E$110,2,FALSE)</f>
        <v>Female</v>
      </c>
      <c r="I1475" t="str">
        <f>VLOOKUP($A1475,Metadata!A$2:E$110,5,FALSE)</f>
        <v>CD</v>
      </c>
      <c r="J1475" t="str">
        <f>VLOOKUP($A1475,Metadata!A$2:E$110,3,FALSE)</f>
        <v>White</v>
      </c>
    </row>
    <row r="1476" spans="1:10" x14ac:dyDescent="0.3">
      <c r="A1476">
        <v>4014</v>
      </c>
      <c r="B1476" t="s">
        <v>2</v>
      </c>
      <c r="C1476">
        <v>30</v>
      </c>
      <c r="D1476" t="s">
        <v>1739</v>
      </c>
      <c r="E1476" t="s">
        <v>4</v>
      </c>
      <c r="F1476" t="s">
        <v>1741</v>
      </c>
      <c r="G1476">
        <f>VLOOKUP($A1476,Metadata!A$2:E$110,4,FALSE)</f>
        <v>10</v>
      </c>
      <c r="H1476" t="str">
        <f>VLOOKUP($A1476,Metadata!A$2:E$110,2,FALSE)</f>
        <v>Female</v>
      </c>
      <c r="I1476" t="str">
        <f>VLOOKUP($A1476,Metadata!A$2:E$110,5,FALSE)</f>
        <v>CD</v>
      </c>
      <c r="J1476" t="str">
        <f>VLOOKUP($A1476,Metadata!A$2:E$110,3,FALSE)</f>
        <v>White</v>
      </c>
    </row>
    <row r="1477" spans="1:10" x14ac:dyDescent="0.3">
      <c r="A1477">
        <v>4014</v>
      </c>
      <c r="B1477" t="s">
        <v>2</v>
      </c>
      <c r="C1477">
        <v>30</v>
      </c>
      <c r="D1477" t="s">
        <v>1739</v>
      </c>
      <c r="E1477" t="s">
        <v>1</v>
      </c>
      <c r="F1477" t="s">
        <v>1742</v>
      </c>
      <c r="G1477">
        <f>VLOOKUP($A1477,Metadata!A$2:E$110,4,FALSE)</f>
        <v>10</v>
      </c>
      <c r="H1477" t="str">
        <f>VLOOKUP($A1477,Metadata!A$2:E$110,2,FALSE)</f>
        <v>Female</v>
      </c>
      <c r="I1477" t="str">
        <f>VLOOKUP($A1477,Metadata!A$2:E$110,5,FALSE)</f>
        <v>CD</v>
      </c>
      <c r="J1477" t="str">
        <f>VLOOKUP($A1477,Metadata!A$2:E$110,3,FALSE)</f>
        <v>White</v>
      </c>
    </row>
    <row r="1478" spans="1:10" x14ac:dyDescent="0.3">
      <c r="A1478">
        <v>4014</v>
      </c>
      <c r="B1478" t="s">
        <v>2</v>
      </c>
      <c r="C1478">
        <v>30</v>
      </c>
      <c r="D1478" t="s">
        <v>1739</v>
      </c>
      <c r="E1478" t="s">
        <v>9</v>
      </c>
      <c r="F1478" t="s">
        <v>1743</v>
      </c>
      <c r="G1478">
        <f>VLOOKUP($A1478,Metadata!A$2:E$110,4,FALSE)</f>
        <v>10</v>
      </c>
      <c r="H1478" t="str">
        <f>VLOOKUP($A1478,Metadata!A$2:E$110,2,FALSE)</f>
        <v>Female</v>
      </c>
      <c r="I1478" t="str">
        <f>VLOOKUP($A1478,Metadata!A$2:E$110,5,FALSE)</f>
        <v>CD</v>
      </c>
      <c r="J1478" t="str">
        <f>VLOOKUP($A1478,Metadata!A$2:E$110,3,FALSE)</f>
        <v>White</v>
      </c>
    </row>
    <row r="1479" spans="1:10" x14ac:dyDescent="0.3">
      <c r="A1479">
        <v>4014</v>
      </c>
      <c r="B1479" t="s">
        <v>2</v>
      </c>
      <c r="C1479">
        <v>30</v>
      </c>
      <c r="D1479" t="s">
        <v>1739</v>
      </c>
      <c r="E1479" t="s">
        <v>7</v>
      </c>
      <c r="F1479" t="s">
        <v>1744</v>
      </c>
      <c r="G1479">
        <f>VLOOKUP($A1479,Metadata!A$2:E$110,4,FALSE)</f>
        <v>10</v>
      </c>
      <c r="H1479" t="str">
        <f>VLOOKUP($A1479,Metadata!A$2:E$110,2,FALSE)</f>
        <v>Female</v>
      </c>
      <c r="I1479" t="str">
        <f>VLOOKUP($A1479,Metadata!A$2:E$110,5,FALSE)</f>
        <v>CD</v>
      </c>
      <c r="J1479" t="str">
        <f>VLOOKUP($A1479,Metadata!A$2:E$110,3,FALSE)</f>
        <v>White</v>
      </c>
    </row>
    <row r="1480" spans="1:10" x14ac:dyDescent="0.3">
      <c r="A1480">
        <v>4014</v>
      </c>
      <c r="B1480" t="s">
        <v>2</v>
      </c>
      <c r="C1480">
        <v>30</v>
      </c>
      <c r="D1480" t="s">
        <v>1739</v>
      </c>
      <c r="E1480" t="s">
        <v>7</v>
      </c>
      <c r="F1480" t="s">
        <v>1745</v>
      </c>
      <c r="G1480">
        <f>VLOOKUP($A1480,Metadata!A$2:E$110,4,FALSE)</f>
        <v>10</v>
      </c>
      <c r="H1480" t="str">
        <f>VLOOKUP($A1480,Metadata!A$2:E$110,2,FALSE)</f>
        <v>Female</v>
      </c>
      <c r="I1480" t="str">
        <f>VLOOKUP($A1480,Metadata!A$2:E$110,5,FALSE)</f>
        <v>CD</v>
      </c>
      <c r="J1480" t="str">
        <f>VLOOKUP($A1480,Metadata!A$2:E$110,3,FALSE)</f>
        <v>White</v>
      </c>
    </row>
    <row r="1481" spans="1:10" x14ac:dyDescent="0.3">
      <c r="A1481">
        <v>4014</v>
      </c>
      <c r="B1481" t="s">
        <v>2</v>
      </c>
      <c r="C1481">
        <v>30</v>
      </c>
      <c r="D1481" t="s">
        <v>1739</v>
      </c>
      <c r="E1481" t="s">
        <v>4</v>
      </c>
      <c r="F1481" t="s">
        <v>1746</v>
      </c>
      <c r="G1481">
        <f>VLOOKUP($A1481,Metadata!A$2:E$110,4,FALSE)</f>
        <v>10</v>
      </c>
      <c r="H1481" t="str">
        <f>VLOOKUP($A1481,Metadata!A$2:E$110,2,FALSE)</f>
        <v>Female</v>
      </c>
      <c r="I1481" t="str">
        <f>VLOOKUP($A1481,Metadata!A$2:E$110,5,FALSE)</f>
        <v>CD</v>
      </c>
      <c r="J1481" t="str">
        <f>VLOOKUP($A1481,Metadata!A$2:E$110,3,FALSE)</f>
        <v>White</v>
      </c>
    </row>
    <row r="1482" spans="1:10" x14ac:dyDescent="0.3">
      <c r="A1482">
        <v>4014</v>
      </c>
      <c r="B1482" t="s">
        <v>2</v>
      </c>
      <c r="C1482">
        <v>18</v>
      </c>
      <c r="D1482" t="s">
        <v>1747</v>
      </c>
      <c r="E1482" t="s">
        <v>1</v>
      </c>
      <c r="F1482" t="s">
        <v>1748</v>
      </c>
      <c r="G1482">
        <f>VLOOKUP($A1482,Metadata!A$2:E$110,4,FALSE)</f>
        <v>10</v>
      </c>
      <c r="H1482" t="str">
        <f>VLOOKUP($A1482,Metadata!A$2:E$110,2,FALSE)</f>
        <v>Female</v>
      </c>
      <c r="I1482" t="str">
        <f>VLOOKUP($A1482,Metadata!A$2:E$110,5,FALSE)</f>
        <v>CD</v>
      </c>
      <c r="J1482" t="str">
        <f>VLOOKUP($A1482,Metadata!A$2:E$110,3,FALSE)</f>
        <v>White</v>
      </c>
    </row>
    <row r="1483" spans="1:10" x14ac:dyDescent="0.3">
      <c r="A1483">
        <v>4014</v>
      </c>
      <c r="B1483" t="s">
        <v>2</v>
      </c>
      <c r="C1483">
        <v>18</v>
      </c>
      <c r="D1483" t="s">
        <v>1747</v>
      </c>
      <c r="E1483" t="s">
        <v>4</v>
      </c>
      <c r="F1483" t="s">
        <v>1749</v>
      </c>
      <c r="G1483">
        <f>VLOOKUP($A1483,Metadata!A$2:E$110,4,FALSE)</f>
        <v>10</v>
      </c>
      <c r="H1483" t="str">
        <f>VLOOKUP($A1483,Metadata!A$2:E$110,2,FALSE)</f>
        <v>Female</v>
      </c>
      <c r="I1483" t="str">
        <f>VLOOKUP($A1483,Metadata!A$2:E$110,5,FALSE)</f>
        <v>CD</v>
      </c>
      <c r="J1483" t="str">
        <f>VLOOKUP($A1483,Metadata!A$2:E$110,3,FALSE)</f>
        <v>White</v>
      </c>
    </row>
    <row r="1484" spans="1:10" x14ac:dyDescent="0.3">
      <c r="A1484">
        <v>4014</v>
      </c>
      <c r="B1484" t="s">
        <v>2</v>
      </c>
      <c r="C1484">
        <v>18</v>
      </c>
      <c r="D1484" t="s">
        <v>1747</v>
      </c>
      <c r="E1484" t="s">
        <v>7</v>
      </c>
      <c r="F1484" t="s">
        <v>1750</v>
      </c>
      <c r="G1484">
        <f>VLOOKUP($A1484,Metadata!A$2:E$110,4,FALSE)</f>
        <v>10</v>
      </c>
      <c r="H1484" t="str">
        <f>VLOOKUP($A1484,Metadata!A$2:E$110,2,FALSE)</f>
        <v>Female</v>
      </c>
      <c r="I1484" t="str">
        <f>VLOOKUP($A1484,Metadata!A$2:E$110,5,FALSE)</f>
        <v>CD</v>
      </c>
      <c r="J1484" t="str">
        <f>VLOOKUP($A1484,Metadata!A$2:E$110,3,FALSE)</f>
        <v>White</v>
      </c>
    </row>
    <row r="1485" spans="1:10" x14ac:dyDescent="0.3">
      <c r="A1485">
        <v>4014</v>
      </c>
      <c r="B1485" t="s">
        <v>2</v>
      </c>
      <c r="C1485">
        <v>18</v>
      </c>
      <c r="D1485" t="s">
        <v>1747</v>
      </c>
      <c r="E1485" t="s">
        <v>9</v>
      </c>
      <c r="F1485" t="s">
        <v>1751</v>
      </c>
      <c r="G1485">
        <f>VLOOKUP($A1485,Metadata!A$2:E$110,4,FALSE)</f>
        <v>10</v>
      </c>
      <c r="H1485" t="str">
        <f>VLOOKUP($A1485,Metadata!A$2:E$110,2,FALSE)</f>
        <v>Female</v>
      </c>
      <c r="I1485" t="str">
        <f>VLOOKUP($A1485,Metadata!A$2:E$110,5,FALSE)</f>
        <v>CD</v>
      </c>
      <c r="J1485" t="str">
        <f>VLOOKUP($A1485,Metadata!A$2:E$110,3,FALSE)</f>
        <v>White</v>
      </c>
    </row>
    <row r="1486" spans="1:10" x14ac:dyDescent="0.3">
      <c r="A1486">
        <v>4014</v>
      </c>
      <c r="B1486" t="s">
        <v>2</v>
      </c>
      <c r="C1486">
        <v>18</v>
      </c>
      <c r="D1486" t="s">
        <v>1747</v>
      </c>
      <c r="E1486" t="s">
        <v>9</v>
      </c>
      <c r="F1486" t="s">
        <v>1752</v>
      </c>
      <c r="G1486">
        <f>VLOOKUP($A1486,Metadata!A$2:E$110,4,FALSE)</f>
        <v>10</v>
      </c>
      <c r="H1486" t="str">
        <f>VLOOKUP($A1486,Metadata!A$2:E$110,2,FALSE)</f>
        <v>Female</v>
      </c>
      <c r="I1486" t="str">
        <f>VLOOKUP($A1486,Metadata!A$2:E$110,5,FALSE)</f>
        <v>CD</v>
      </c>
      <c r="J1486" t="str">
        <f>VLOOKUP($A1486,Metadata!A$2:E$110,3,FALSE)</f>
        <v>White</v>
      </c>
    </row>
    <row r="1487" spans="1:10" x14ac:dyDescent="0.3">
      <c r="A1487">
        <v>4014</v>
      </c>
      <c r="B1487" t="s">
        <v>2</v>
      </c>
      <c r="C1487">
        <v>18</v>
      </c>
      <c r="D1487" t="s">
        <v>1747</v>
      </c>
      <c r="E1487" t="s">
        <v>4</v>
      </c>
      <c r="F1487" t="s">
        <v>1753</v>
      </c>
      <c r="G1487">
        <f>VLOOKUP($A1487,Metadata!A$2:E$110,4,FALSE)</f>
        <v>10</v>
      </c>
      <c r="H1487" t="str">
        <f>VLOOKUP($A1487,Metadata!A$2:E$110,2,FALSE)</f>
        <v>Female</v>
      </c>
      <c r="I1487" t="str">
        <f>VLOOKUP($A1487,Metadata!A$2:E$110,5,FALSE)</f>
        <v>CD</v>
      </c>
      <c r="J1487" t="str">
        <f>VLOOKUP($A1487,Metadata!A$2:E$110,3,FALSE)</f>
        <v>White</v>
      </c>
    </row>
    <row r="1488" spans="1:10" x14ac:dyDescent="0.3">
      <c r="A1488">
        <v>4014</v>
      </c>
      <c r="B1488" t="s">
        <v>2</v>
      </c>
      <c r="C1488">
        <v>18</v>
      </c>
      <c r="D1488" t="s">
        <v>1747</v>
      </c>
      <c r="E1488" t="s">
        <v>7</v>
      </c>
      <c r="F1488" t="s">
        <v>1754</v>
      </c>
      <c r="G1488">
        <f>VLOOKUP($A1488,Metadata!A$2:E$110,4,FALSE)</f>
        <v>10</v>
      </c>
      <c r="H1488" t="str">
        <f>VLOOKUP($A1488,Metadata!A$2:E$110,2,FALSE)</f>
        <v>Female</v>
      </c>
      <c r="I1488" t="str">
        <f>VLOOKUP($A1488,Metadata!A$2:E$110,5,FALSE)</f>
        <v>CD</v>
      </c>
      <c r="J1488" t="str">
        <f>VLOOKUP($A1488,Metadata!A$2:E$110,3,FALSE)</f>
        <v>White</v>
      </c>
    </row>
    <row r="1489" spans="1:10" x14ac:dyDescent="0.3">
      <c r="A1489">
        <v>4014</v>
      </c>
      <c r="B1489" t="s">
        <v>2</v>
      </c>
      <c r="C1489">
        <v>9</v>
      </c>
      <c r="D1489" t="s">
        <v>1755</v>
      </c>
      <c r="E1489" t="s">
        <v>4</v>
      </c>
      <c r="F1489" t="s">
        <v>1756</v>
      </c>
      <c r="G1489">
        <f>VLOOKUP($A1489,Metadata!A$2:E$110,4,FALSE)</f>
        <v>10</v>
      </c>
      <c r="H1489" t="str">
        <f>VLOOKUP($A1489,Metadata!A$2:E$110,2,FALSE)</f>
        <v>Female</v>
      </c>
      <c r="I1489" t="str">
        <f>VLOOKUP($A1489,Metadata!A$2:E$110,5,FALSE)</f>
        <v>CD</v>
      </c>
      <c r="J1489" t="str">
        <f>VLOOKUP($A1489,Metadata!A$2:E$110,3,FALSE)</f>
        <v>White</v>
      </c>
    </row>
    <row r="1490" spans="1:10" x14ac:dyDescent="0.3">
      <c r="A1490">
        <v>4014</v>
      </c>
      <c r="B1490" t="s">
        <v>2</v>
      </c>
      <c r="C1490">
        <v>9</v>
      </c>
      <c r="D1490" t="s">
        <v>1755</v>
      </c>
      <c r="E1490" t="s">
        <v>7</v>
      </c>
      <c r="F1490" t="s">
        <v>1757</v>
      </c>
      <c r="G1490">
        <f>VLOOKUP($A1490,Metadata!A$2:E$110,4,FALSE)</f>
        <v>10</v>
      </c>
      <c r="H1490" t="str">
        <f>VLOOKUP($A1490,Metadata!A$2:E$110,2,FALSE)</f>
        <v>Female</v>
      </c>
      <c r="I1490" t="str">
        <f>VLOOKUP($A1490,Metadata!A$2:E$110,5,FALSE)</f>
        <v>CD</v>
      </c>
      <c r="J1490" t="str">
        <f>VLOOKUP($A1490,Metadata!A$2:E$110,3,FALSE)</f>
        <v>White</v>
      </c>
    </row>
    <row r="1491" spans="1:10" x14ac:dyDescent="0.3">
      <c r="A1491">
        <v>4014</v>
      </c>
      <c r="B1491" t="s">
        <v>2</v>
      </c>
      <c r="C1491">
        <v>9</v>
      </c>
      <c r="D1491" t="s">
        <v>1755</v>
      </c>
      <c r="E1491" t="s">
        <v>1</v>
      </c>
      <c r="F1491" t="s">
        <v>1758</v>
      </c>
      <c r="G1491">
        <f>VLOOKUP($A1491,Metadata!A$2:E$110,4,FALSE)</f>
        <v>10</v>
      </c>
      <c r="H1491" t="str">
        <f>VLOOKUP($A1491,Metadata!A$2:E$110,2,FALSE)</f>
        <v>Female</v>
      </c>
      <c r="I1491" t="str">
        <f>VLOOKUP($A1491,Metadata!A$2:E$110,5,FALSE)</f>
        <v>CD</v>
      </c>
      <c r="J1491" t="str">
        <f>VLOOKUP($A1491,Metadata!A$2:E$110,3,FALSE)</f>
        <v>White</v>
      </c>
    </row>
    <row r="1492" spans="1:10" x14ac:dyDescent="0.3">
      <c r="A1492">
        <v>4014</v>
      </c>
      <c r="B1492" t="s">
        <v>2</v>
      </c>
      <c r="C1492">
        <v>9</v>
      </c>
      <c r="D1492" t="s">
        <v>1755</v>
      </c>
      <c r="E1492" t="s">
        <v>9</v>
      </c>
      <c r="F1492" t="s">
        <v>1759</v>
      </c>
      <c r="G1492">
        <f>VLOOKUP($A1492,Metadata!A$2:E$110,4,FALSE)</f>
        <v>10</v>
      </c>
      <c r="H1492" t="str">
        <f>VLOOKUP($A1492,Metadata!A$2:E$110,2,FALSE)</f>
        <v>Female</v>
      </c>
      <c r="I1492" t="str">
        <f>VLOOKUP($A1492,Metadata!A$2:E$110,5,FALSE)</f>
        <v>CD</v>
      </c>
      <c r="J1492" t="str">
        <f>VLOOKUP($A1492,Metadata!A$2:E$110,3,FALSE)</f>
        <v>White</v>
      </c>
    </row>
    <row r="1493" spans="1:10" x14ac:dyDescent="0.3">
      <c r="A1493">
        <v>4014</v>
      </c>
      <c r="B1493" t="s">
        <v>2</v>
      </c>
      <c r="C1493">
        <v>19</v>
      </c>
      <c r="D1493" t="s">
        <v>1760</v>
      </c>
      <c r="E1493" t="s">
        <v>4</v>
      </c>
      <c r="F1493" t="s">
        <v>1761</v>
      </c>
      <c r="G1493">
        <f>VLOOKUP($A1493,Metadata!A$2:E$110,4,FALSE)</f>
        <v>10</v>
      </c>
      <c r="H1493" t="str">
        <f>VLOOKUP($A1493,Metadata!A$2:E$110,2,FALSE)</f>
        <v>Female</v>
      </c>
      <c r="I1493" t="str">
        <f>VLOOKUP($A1493,Metadata!A$2:E$110,5,FALSE)</f>
        <v>CD</v>
      </c>
      <c r="J1493" t="str">
        <f>VLOOKUP($A1493,Metadata!A$2:E$110,3,FALSE)</f>
        <v>White</v>
      </c>
    </row>
    <row r="1494" spans="1:10" x14ac:dyDescent="0.3">
      <c r="A1494">
        <v>4014</v>
      </c>
      <c r="B1494" t="s">
        <v>2</v>
      </c>
      <c r="C1494">
        <v>19</v>
      </c>
      <c r="D1494" t="s">
        <v>1760</v>
      </c>
      <c r="E1494" t="s">
        <v>9</v>
      </c>
      <c r="F1494" t="s">
        <v>1762</v>
      </c>
      <c r="G1494">
        <f>VLOOKUP($A1494,Metadata!A$2:E$110,4,FALSE)</f>
        <v>10</v>
      </c>
      <c r="H1494" t="str">
        <f>VLOOKUP($A1494,Metadata!A$2:E$110,2,FALSE)</f>
        <v>Female</v>
      </c>
      <c r="I1494" t="str">
        <f>VLOOKUP($A1494,Metadata!A$2:E$110,5,FALSE)</f>
        <v>CD</v>
      </c>
      <c r="J1494" t="str">
        <f>VLOOKUP($A1494,Metadata!A$2:E$110,3,FALSE)</f>
        <v>White</v>
      </c>
    </row>
    <row r="1495" spans="1:10" x14ac:dyDescent="0.3">
      <c r="A1495">
        <v>4014</v>
      </c>
      <c r="B1495" t="s">
        <v>2</v>
      </c>
      <c r="C1495">
        <v>19</v>
      </c>
      <c r="D1495" t="s">
        <v>1760</v>
      </c>
      <c r="E1495" t="s">
        <v>7</v>
      </c>
      <c r="F1495" t="s">
        <v>1763</v>
      </c>
      <c r="G1495">
        <f>VLOOKUP($A1495,Metadata!A$2:E$110,4,FALSE)</f>
        <v>10</v>
      </c>
      <c r="H1495" t="str">
        <f>VLOOKUP($A1495,Metadata!A$2:E$110,2,FALSE)</f>
        <v>Female</v>
      </c>
      <c r="I1495" t="str">
        <f>VLOOKUP($A1495,Metadata!A$2:E$110,5,FALSE)</f>
        <v>CD</v>
      </c>
      <c r="J1495" t="str">
        <f>VLOOKUP($A1495,Metadata!A$2:E$110,3,FALSE)</f>
        <v>White</v>
      </c>
    </row>
    <row r="1496" spans="1:10" x14ac:dyDescent="0.3">
      <c r="A1496">
        <v>4014</v>
      </c>
      <c r="B1496" t="s">
        <v>2</v>
      </c>
      <c r="C1496">
        <v>19</v>
      </c>
      <c r="D1496" t="s">
        <v>1760</v>
      </c>
      <c r="E1496" t="s">
        <v>9</v>
      </c>
      <c r="F1496" t="s">
        <v>1764</v>
      </c>
      <c r="G1496">
        <f>VLOOKUP($A1496,Metadata!A$2:E$110,4,FALSE)</f>
        <v>10</v>
      </c>
      <c r="H1496" t="str">
        <f>VLOOKUP($A1496,Metadata!A$2:E$110,2,FALSE)</f>
        <v>Female</v>
      </c>
      <c r="I1496" t="str">
        <f>VLOOKUP($A1496,Metadata!A$2:E$110,5,FALSE)</f>
        <v>CD</v>
      </c>
      <c r="J1496" t="str">
        <f>VLOOKUP($A1496,Metadata!A$2:E$110,3,FALSE)</f>
        <v>White</v>
      </c>
    </row>
    <row r="1497" spans="1:10" x14ac:dyDescent="0.3">
      <c r="A1497">
        <v>4014</v>
      </c>
      <c r="B1497" t="s">
        <v>2</v>
      </c>
      <c r="C1497">
        <v>19</v>
      </c>
      <c r="D1497" t="s">
        <v>1760</v>
      </c>
      <c r="E1497" t="s">
        <v>1</v>
      </c>
      <c r="F1497" t="s">
        <v>1765</v>
      </c>
      <c r="G1497">
        <f>VLOOKUP($A1497,Metadata!A$2:E$110,4,FALSE)</f>
        <v>10</v>
      </c>
      <c r="H1497" t="str">
        <f>VLOOKUP($A1497,Metadata!A$2:E$110,2,FALSE)</f>
        <v>Female</v>
      </c>
      <c r="I1497" t="str">
        <f>VLOOKUP($A1497,Metadata!A$2:E$110,5,FALSE)</f>
        <v>CD</v>
      </c>
      <c r="J1497" t="str">
        <f>VLOOKUP($A1497,Metadata!A$2:E$110,3,FALSE)</f>
        <v>White</v>
      </c>
    </row>
    <row r="1498" spans="1:10" x14ac:dyDescent="0.3">
      <c r="A1498">
        <v>4014</v>
      </c>
      <c r="B1498" t="s">
        <v>2</v>
      </c>
      <c r="C1498">
        <v>19</v>
      </c>
      <c r="D1498" t="s">
        <v>1760</v>
      </c>
      <c r="E1498" t="s">
        <v>4</v>
      </c>
      <c r="F1498" t="s">
        <v>1766</v>
      </c>
      <c r="G1498">
        <f>VLOOKUP($A1498,Metadata!A$2:E$110,4,FALSE)</f>
        <v>10</v>
      </c>
      <c r="H1498" t="str">
        <f>VLOOKUP($A1498,Metadata!A$2:E$110,2,FALSE)</f>
        <v>Female</v>
      </c>
      <c r="I1498" t="str">
        <f>VLOOKUP($A1498,Metadata!A$2:E$110,5,FALSE)</f>
        <v>CD</v>
      </c>
      <c r="J1498" t="str">
        <f>VLOOKUP($A1498,Metadata!A$2:E$110,3,FALSE)</f>
        <v>White</v>
      </c>
    </row>
    <row r="1499" spans="1:10" x14ac:dyDescent="0.3">
      <c r="A1499">
        <v>4014</v>
      </c>
      <c r="B1499" t="s">
        <v>2</v>
      </c>
      <c r="C1499">
        <v>19</v>
      </c>
      <c r="D1499" t="s">
        <v>1760</v>
      </c>
      <c r="E1499" t="s">
        <v>7</v>
      </c>
      <c r="F1499" t="s">
        <v>1767</v>
      </c>
      <c r="G1499">
        <f>VLOOKUP($A1499,Metadata!A$2:E$110,4,FALSE)</f>
        <v>10</v>
      </c>
      <c r="H1499" t="str">
        <f>VLOOKUP($A1499,Metadata!A$2:E$110,2,FALSE)</f>
        <v>Female</v>
      </c>
      <c r="I1499" t="str">
        <f>VLOOKUP($A1499,Metadata!A$2:E$110,5,FALSE)</f>
        <v>CD</v>
      </c>
      <c r="J1499" t="str">
        <f>VLOOKUP($A1499,Metadata!A$2:E$110,3,FALSE)</f>
        <v>White</v>
      </c>
    </row>
    <row r="1500" spans="1:10" x14ac:dyDescent="0.3">
      <c r="A1500">
        <v>4040</v>
      </c>
      <c r="B1500" t="s">
        <v>2</v>
      </c>
      <c r="C1500">
        <v>23</v>
      </c>
      <c r="D1500" t="s">
        <v>1768</v>
      </c>
      <c r="E1500" t="s">
        <v>4</v>
      </c>
      <c r="F1500" t="s">
        <v>1769</v>
      </c>
      <c r="G1500">
        <f>VLOOKUP($A1500,Metadata!A$2:E$110,4,FALSE)</f>
        <v>17</v>
      </c>
      <c r="H1500" t="str">
        <f>VLOOKUP($A1500,Metadata!A$2:E$110,2,FALSE)</f>
        <v>Female</v>
      </c>
      <c r="I1500" t="str">
        <f>VLOOKUP($A1500,Metadata!A$2:E$110,5,FALSE)</f>
        <v>UC</v>
      </c>
      <c r="J1500" t="str">
        <f>VLOOKUP($A1500,Metadata!A$2:E$110,3,FALSE)</f>
        <v>White</v>
      </c>
    </row>
    <row r="1501" spans="1:10" x14ac:dyDescent="0.3">
      <c r="A1501">
        <v>4040</v>
      </c>
      <c r="B1501" t="s">
        <v>2</v>
      </c>
      <c r="C1501">
        <v>23</v>
      </c>
      <c r="D1501" t="s">
        <v>1768</v>
      </c>
      <c r="E1501" t="s">
        <v>1</v>
      </c>
      <c r="F1501" t="s">
        <v>1770</v>
      </c>
      <c r="G1501">
        <f>VLOOKUP($A1501,Metadata!A$2:E$110,4,FALSE)</f>
        <v>17</v>
      </c>
      <c r="H1501" t="str">
        <f>VLOOKUP($A1501,Metadata!A$2:E$110,2,FALSE)</f>
        <v>Female</v>
      </c>
      <c r="I1501" t="str">
        <f>VLOOKUP($A1501,Metadata!A$2:E$110,5,FALSE)</f>
        <v>UC</v>
      </c>
      <c r="J1501" t="str">
        <f>VLOOKUP($A1501,Metadata!A$2:E$110,3,FALSE)</f>
        <v>White</v>
      </c>
    </row>
    <row r="1502" spans="1:10" x14ac:dyDescent="0.3">
      <c r="A1502">
        <v>4040</v>
      </c>
      <c r="B1502" t="s">
        <v>2</v>
      </c>
      <c r="C1502">
        <v>23</v>
      </c>
      <c r="D1502" t="s">
        <v>1768</v>
      </c>
      <c r="E1502" t="s">
        <v>7</v>
      </c>
      <c r="F1502" t="s">
        <v>1771</v>
      </c>
      <c r="G1502">
        <f>VLOOKUP($A1502,Metadata!A$2:E$110,4,FALSE)</f>
        <v>17</v>
      </c>
      <c r="H1502" t="str">
        <f>VLOOKUP($A1502,Metadata!A$2:E$110,2,FALSE)</f>
        <v>Female</v>
      </c>
      <c r="I1502" t="str">
        <f>VLOOKUP($A1502,Metadata!A$2:E$110,5,FALSE)</f>
        <v>UC</v>
      </c>
      <c r="J1502" t="str">
        <f>VLOOKUP($A1502,Metadata!A$2:E$110,3,FALSE)</f>
        <v>White</v>
      </c>
    </row>
    <row r="1503" spans="1:10" x14ac:dyDescent="0.3">
      <c r="A1503">
        <v>4040</v>
      </c>
      <c r="B1503" t="s">
        <v>2</v>
      </c>
      <c r="C1503">
        <v>23</v>
      </c>
      <c r="D1503" t="s">
        <v>1768</v>
      </c>
      <c r="E1503" t="s">
        <v>9</v>
      </c>
      <c r="F1503" t="s">
        <v>1772</v>
      </c>
      <c r="G1503">
        <f>VLOOKUP($A1503,Metadata!A$2:E$110,4,FALSE)</f>
        <v>17</v>
      </c>
      <c r="H1503" t="str">
        <f>VLOOKUP($A1503,Metadata!A$2:E$110,2,FALSE)</f>
        <v>Female</v>
      </c>
      <c r="I1503" t="str">
        <f>VLOOKUP($A1503,Metadata!A$2:E$110,5,FALSE)</f>
        <v>UC</v>
      </c>
      <c r="J1503" t="str">
        <f>VLOOKUP($A1503,Metadata!A$2:E$110,3,FALSE)</f>
        <v>White</v>
      </c>
    </row>
    <row r="1504" spans="1:10" x14ac:dyDescent="0.3">
      <c r="A1504">
        <v>4040</v>
      </c>
      <c r="B1504" t="s">
        <v>2</v>
      </c>
      <c r="C1504">
        <v>13</v>
      </c>
      <c r="D1504" t="s">
        <v>1773</v>
      </c>
      <c r="E1504" t="s">
        <v>7</v>
      </c>
      <c r="F1504" t="s">
        <v>1774</v>
      </c>
      <c r="G1504">
        <f>VLOOKUP($A1504,Metadata!A$2:E$110,4,FALSE)</f>
        <v>17</v>
      </c>
      <c r="H1504" t="str">
        <f>VLOOKUP($A1504,Metadata!A$2:E$110,2,FALSE)</f>
        <v>Female</v>
      </c>
      <c r="I1504" t="str">
        <f>VLOOKUP($A1504,Metadata!A$2:E$110,5,FALSE)</f>
        <v>UC</v>
      </c>
      <c r="J1504" t="str">
        <f>VLOOKUP($A1504,Metadata!A$2:E$110,3,FALSE)</f>
        <v>White</v>
      </c>
    </row>
    <row r="1505" spans="1:10" x14ac:dyDescent="0.3">
      <c r="A1505">
        <v>4040</v>
      </c>
      <c r="B1505" t="s">
        <v>2</v>
      </c>
      <c r="C1505">
        <v>13</v>
      </c>
      <c r="D1505" t="s">
        <v>1773</v>
      </c>
      <c r="E1505" t="s">
        <v>4</v>
      </c>
      <c r="F1505" t="s">
        <v>1775</v>
      </c>
      <c r="G1505">
        <f>VLOOKUP($A1505,Metadata!A$2:E$110,4,FALSE)</f>
        <v>17</v>
      </c>
      <c r="H1505" t="str">
        <f>VLOOKUP($A1505,Metadata!A$2:E$110,2,FALSE)</f>
        <v>Female</v>
      </c>
      <c r="I1505" t="str">
        <f>VLOOKUP($A1505,Metadata!A$2:E$110,5,FALSE)</f>
        <v>UC</v>
      </c>
      <c r="J1505" t="str">
        <f>VLOOKUP($A1505,Metadata!A$2:E$110,3,FALSE)</f>
        <v>White</v>
      </c>
    </row>
    <row r="1506" spans="1:10" x14ac:dyDescent="0.3">
      <c r="A1506">
        <v>4040</v>
      </c>
      <c r="B1506" t="s">
        <v>2</v>
      </c>
      <c r="C1506">
        <v>13</v>
      </c>
      <c r="D1506" t="s">
        <v>1773</v>
      </c>
      <c r="E1506" t="s">
        <v>9</v>
      </c>
      <c r="F1506" t="s">
        <v>1776</v>
      </c>
      <c r="G1506">
        <f>VLOOKUP($A1506,Metadata!A$2:E$110,4,FALSE)</f>
        <v>17</v>
      </c>
      <c r="H1506" t="str">
        <f>VLOOKUP($A1506,Metadata!A$2:E$110,2,FALSE)</f>
        <v>Female</v>
      </c>
      <c r="I1506" t="str">
        <f>VLOOKUP($A1506,Metadata!A$2:E$110,5,FALSE)</f>
        <v>UC</v>
      </c>
      <c r="J1506" t="str">
        <f>VLOOKUP($A1506,Metadata!A$2:E$110,3,FALSE)</f>
        <v>White</v>
      </c>
    </row>
    <row r="1507" spans="1:10" x14ac:dyDescent="0.3">
      <c r="A1507">
        <v>4040</v>
      </c>
      <c r="B1507" t="s">
        <v>2</v>
      </c>
      <c r="C1507">
        <v>13</v>
      </c>
      <c r="D1507" t="s">
        <v>1773</v>
      </c>
      <c r="E1507" t="s">
        <v>9</v>
      </c>
      <c r="F1507" t="s">
        <v>1777</v>
      </c>
      <c r="G1507">
        <f>VLOOKUP($A1507,Metadata!A$2:E$110,4,FALSE)</f>
        <v>17</v>
      </c>
      <c r="H1507" t="str">
        <f>VLOOKUP($A1507,Metadata!A$2:E$110,2,FALSE)</f>
        <v>Female</v>
      </c>
      <c r="I1507" t="str">
        <f>VLOOKUP($A1507,Metadata!A$2:E$110,5,FALSE)</f>
        <v>UC</v>
      </c>
      <c r="J1507" t="str">
        <f>VLOOKUP($A1507,Metadata!A$2:E$110,3,FALSE)</f>
        <v>White</v>
      </c>
    </row>
    <row r="1508" spans="1:10" x14ac:dyDescent="0.3">
      <c r="A1508">
        <v>4040</v>
      </c>
      <c r="B1508" t="s">
        <v>2</v>
      </c>
      <c r="C1508">
        <v>13</v>
      </c>
      <c r="D1508" t="s">
        <v>1773</v>
      </c>
      <c r="E1508" t="s">
        <v>7</v>
      </c>
      <c r="F1508" t="s">
        <v>1778</v>
      </c>
      <c r="G1508">
        <f>VLOOKUP($A1508,Metadata!A$2:E$110,4,FALSE)</f>
        <v>17</v>
      </c>
      <c r="H1508" t="str">
        <f>VLOOKUP($A1508,Metadata!A$2:E$110,2,FALSE)</f>
        <v>Female</v>
      </c>
      <c r="I1508" t="str">
        <f>VLOOKUP($A1508,Metadata!A$2:E$110,5,FALSE)</f>
        <v>UC</v>
      </c>
      <c r="J1508" t="str">
        <f>VLOOKUP($A1508,Metadata!A$2:E$110,3,FALSE)</f>
        <v>White</v>
      </c>
    </row>
    <row r="1509" spans="1:10" x14ac:dyDescent="0.3">
      <c r="A1509">
        <v>4040</v>
      </c>
      <c r="B1509" t="s">
        <v>2</v>
      </c>
      <c r="C1509">
        <v>13</v>
      </c>
      <c r="D1509" t="s">
        <v>1773</v>
      </c>
      <c r="E1509" t="s">
        <v>1</v>
      </c>
      <c r="F1509" t="s">
        <v>1779</v>
      </c>
      <c r="G1509">
        <f>VLOOKUP($A1509,Metadata!A$2:E$110,4,FALSE)</f>
        <v>17</v>
      </c>
      <c r="H1509" t="str">
        <f>VLOOKUP($A1509,Metadata!A$2:E$110,2,FALSE)</f>
        <v>Female</v>
      </c>
      <c r="I1509" t="str">
        <f>VLOOKUP($A1509,Metadata!A$2:E$110,5,FALSE)</f>
        <v>UC</v>
      </c>
      <c r="J1509" t="str">
        <f>VLOOKUP($A1509,Metadata!A$2:E$110,3,FALSE)</f>
        <v>White</v>
      </c>
    </row>
    <row r="1510" spans="1:10" x14ac:dyDescent="0.3">
      <c r="A1510">
        <v>4040</v>
      </c>
      <c r="B1510" t="s">
        <v>2</v>
      </c>
      <c r="C1510">
        <v>13</v>
      </c>
      <c r="D1510" t="s">
        <v>1773</v>
      </c>
      <c r="E1510" t="s">
        <v>4</v>
      </c>
      <c r="F1510" t="s">
        <v>1780</v>
      </c>
      <c r="G1510">
        <f>VLOOKUP($A1510,Metadata!A$2:E$110,4,FALSE)</f>
        <v>17</v>
      </c>
      <c r="H1510" t="str">
        <f>VLOOKUP($A1510,Metadata!A$2:E$110,2,FALSE)</f>
        <v>Female</v>
      </c>
      <c r="I1510" t="str">
        <f>VLOOKUP($A1510,Metadata!A$2:E$110,5,FALSE)</f>
        <v>UC</v>
      </c>
      <c r="J1510" t="str">
        <f>VLOOKUP($A1510,Metadata!A$2:E$110,3,FALSE)</f>
        <v>White</v>
      </c>
    </row>
    <row r="1511" spans="1:10" x14ac:dyDescent="0.3">
      <c r="A1511">
        <v>4040</v>
      </c>
      <c r="B1511" t="s">
        <v>2</v>
      </c>
      <c r="C1511">
        <v>29</v>
      </c>
      <c r="D1511" t="s">
        <v>1781</v>
      </c>
      <c r="E1511" t="s">
        <v>9</v>
      </c>
      <c r="F1511" t="s">
        <v>1782</v>
      </c>
      <c r="G1511">
        <f>VLOOKUP($A1511,Metadata!A$2:E$110,4,FALSE)</f>
        <v>17</v>
      </c>
      <c r="H1511" t="str">
        <f>VLOOKUP($A1511,Metadata!A$2:E$110,2,FALSE)</f>
        <v>Female</v>
      </c>
      <c r="I1511" t="str">
        <f>VLOOKUP($A1511,Metadata!A$2:E$110,5,FALSE)</f>
        <v>UC</v>
      </c>
      <c r="J1511" t="str">
        <f>VLOOKUP($A1511,Metadata!A$2:E$110,3,FALSE)</f>
        <v>White</v>
      </c>
    </row>
    <row r="1512" spans="1:10" x14ac:dyDescent="0.3">
      <c r="A1512">
        <v>4040</v>
      </c>
      <c r="B1512" t="s">
        <v>2</v>
      </c>
      <c r="C1512">
        <v>29</v>
      </c>
      <c r="D1512" t="s">
        <v>1781</v>
      </c>
      <c r="E1512" t="s">
        <v>7</v>
      </c>
      <c r="F1512" t="s">
        <v>1783</v>
      </c>
      <c r="G1512">
        <f>VLOOKUP($A1512,Metadata!A$2:E$110,4,FALSE)</f>
        <v>17</v>
      </c>
      <c r="H1512" t="str">
        <f>VLOOKUP($A1512,Metadata!A$2:E$110,2,FALSE)</f>
        <v>Female</v>
      </c>
      <c r="I1512" t="str">
        <f>VLOOKUP($A1512,Metadata!A$2:E$110,5,FALSE)</f>
        <v>UC</v>
      </c>
      <c r="J1512" t="str">
        <f>VLOOKUP($A1512,Metadata!A$2:E$110,3,FALSE)</f>
        <v>White</v>
      </c>
    </row>
    <row r="1513" spans="1:10" x14ac:dyDescent="0.3">
      <c r="A1513">
        <v>4040</v>
      </c>
      <c r="B1513" t="s">
        <v>2</v>
      </c>
      <c r="C1513">
        <v>29</v>
      </c>
      <c r="D1513" t="s">
        <v>1781</v>
      </c>
      <c r="E1513" t="s">
        <v>4</v>
      </c>
      <c r="F1513" t="s">
        <v>1784</v>
      </c>
      <c r="G1513">
        <f>VLOOKUP($A1513,Metadata!A$2:E$110,4,FALSE)</f>
        <v>17</v>
      </c>
      <c r="H1513" t="str">
        <f>VLOOKUP($A1513,Metadata!A$2:E$110,2,FALSE)</f>
        <v>Female</v>
      </c>
      <c r="I1513" t="str">
        <f>VLOOKUP($A1513,Metadata!A$2:E$110,5,FALSE)</f>
        <v>UC</v>
      </c>
      <c r="J1513" t="str">
        <f>VLOOKUP($A1513,Metadata!A$2:E$110,3,FALSE)</f>
        <v>White</v>
      </c>
    </row>
    <row r="1514" spans="1:10" x14ac:dyDescent="0.3">
      <c r="A1514">
        <v>4040</v>
      </c>
      <c r="B1514" t="s">
        <v>2</v>
      </c>
      <c r="C1514">
        <v>29</v>
      </c>
      <c r="D1514" t="s">
        <v>1781</v>
      </c>
      <c r="E1514" t="s">
        <v>9</v>
      </c>
      <c r="F1514" t="s">
        <v>1785</v>
      </c>
      <c r="G1514">
        <f>VLOOKUP($A1514,Metadata!A$2:E$110,4,FALSE)</f>
        <v>17</v>
      </c>
      <c r="H1514" t="str">
        <f>VLOOKUP($A1514,Metadata!A$2:E$110,2,FALSE)</f>
        <v>Female</v>
      </c>
      <c r="I1514" t="str">
        <f>VLOOKUP($A1514,Metadata!A$2:E$110,5,FALSE)</f>
        <v>UC</v>
      </c>
      <c r="J1514" t="str">
        <f>VLOOKUP($A1514,Metadata!A$2:E$110,3,FALSE)</f>
        <v>White</v>
      </c>
    </row>
    <row r="1515" spans="1:10" x14ac:dyDescent="0.3">
      <c r="A1515">
        <v>4040</v>
      </c>
      <c r="B1515" t="s">
        <v>2</v>
      </c>
      <c r="C1515">
        <v>29</v>
      </c>
      <c r="D1515" t="s">
        <v>1781</v>
      </c>
      <c r="E1515" t="s">
        <v>7</v>
      </c>
      <c r="F1515" t="s">
        <v>1786</v>
      </c>
      <c r="G1515">
        <f>VLOOKUP($A1515,Metadata!A$2:E$110,4,FALSE)</f>
        <v>17</v>
      </c>
      <c r="H1515" t="str">
        <f>VLOOKUP($A1515,Metadata!A$2:E$110,2,FALSE)</f>
        <v>Female</v>
      </c>
      <c r="I1515" t="str">
        <f>VLOOKUP($A1515,Metadata!A$2:E$110,5,FALSE)</f>
        <v>UC</v>
      </c>
      <c r="J1515" t="str">
        <f>VLOOKUP($A1515,Metadata!A$2:E$110,3,FALSE)</f>
        <v>White</v>
      </c>
    </row>
    <row r="1516" spans="1:10" x14ac:dyDescent="0.3">
      <c r="A1516">
        <v>4040</v>
      </c>
      <c r="B1516" t="s">
        <v>2</v>
      </c>
      <c r="C1516">
        <v>29</v>
      </c>
      <c r="D1516" t="s">
        <v>1781</v>
      </c>
      <c r="E1516" t="s">
        <v>1</v>
      </c>
      <c r="F1516" t="s">
        <v>1787</v>
      </c>
      <c r="G1516">
        <f>VLOOKUP($A1516,Metadata!A$2:E$110,4,FALSE)</f>
        <v>17</v>
      </c>
      <c r="H1516" t="str">
        <f>VLOOKUP($A1516,Metadata!A$2:E$110,2,FALSE)</f>
        <v>Female</v>
      </c>
      <c r="I1516" t="str">
        <f>VLOOKUP($A1516,Metadata!A$2:E$110,5,FALSE)</f>
        <v>UC</v>
      </c>
      <c r="J1516" t="str">
        <f>VLOOKUP($A1516,Metadata!A$2:E$110,3,FALSE)</f>
        <v>White</v>
      </c>
    </row>
    <row r="1517" spans="1:10" x14ac:dyDescent="0.3">
      <c r="A1517">
        <v>4040</v>
      </c>
      <c r="B1517" t="s">
        <v>2</v>
      </c>
      <c r="C1517">
        <v>29</v>
      </c>
      <c r="D1517" t="s">
        <v>1781</v>
      </c>
      <c r="E1517" t="s">
        <v>4</v>
      </c>
      <c r="F1517" t="s">
        <v>1788</v>
      </c>
      <c r="G1517">
        <f>VLOOKUP($A1517,Metadata!A$2:E$110,4,FALSE)</f>
        <v>17</v>
      </c>
      <c r="H1517" t="str">
        <f>VLOOKUP($A1517,Metadata!A$2:E$110,2,FALSE)</f>
        <v>Female</v>
      </c>
      <c r="I1517" t="str">
        <f>VLOOKUP($A1517,Metadata!A$2:E$110,5,FALSE)</f>
        <v>UC</v>
      </c>
      <c r="J1517" t="str">
        <f>VLOOKUP($A1517,Metadata!A$2:E$110,3,FALSE)</f>
        <v>White</v>
      </c>
    </row>
    <row r="1518" spans="1:10" x14ac:dyDescent="0.3">
      <c r="A1518">
        <v>4040</v>
      </c>
      <c r="B1518" t="s">
        <v>2</v>
      </c>
      <c r="C1518">
        <v>19</v>
      </c>
      <c r="D1518" t="s">
        <v>1789</v>
      </c>
      <c r="E1518" t="s">
        <v>7</v>
      </c>
      <c r="F1518" t="s">
        <v>1790</v>
      </c>
      <c r="G1518">
        <f>VLOOKUP($A1518,Metadata!A$2:E$110,4,FALSE)</f>
        <v>17</v>
      </c>
      <c r="H1518" t="str">
        <f>VLOOKUP($A1518,Metadata!A$2:E$110,2,FALSE)</f>
        <v>Female</v>
      </c>
      <c r="I1518" t="str">
        <f>VLOOKUP($A1518,Metadata!A$2:E$110,5,FALSE)</f>
        <v>UC</v>
      </c>
      <c r="J1518" t="str">
        <f>VLOOKUP($A1518,Metadata!A$2:E$110,3,FALSE)</f>
        <v>White</v>
      </c>
    </row>
    <row r="1519" spans="1:10" x14ac:dyDescent="0.3">
      <c r="A1519">
        <v>4040</v>
      </c>
      <c r="B1519" t="s">
        <v>2</v>
      </c>
      <c r="C1519">
        <v>19</v>
      </c>
      <c r="D1519" t="s">
        <v>1789</v>
      </c>
      <c r="E1519" t="s">
        <v>1</v>
      </c>
      <c r="F1519" t="s">
        <v>1791</v>
      </c>
      <c r="G1519">
        <f>VLOOKUP($A1519,Metadata!A$2:E$110,4,FALSE)</f>
        <v>17</v>
      </c>
      <c r="H1519" t="str">
        <f>VLOOKUP($A1519,Metadata!A$2:E$110,2,FALSE)</f>
        <v>Female</v>
      </c>
      <c r="I1519" t="str">
        <f>VLOOKUP($A1519,Metadata!A$2:E$110,5,FALSE)</f>
        <v>UC</v>
      </c>
      <c r="J1519" t="str">
        <f>VLOOKUP($A1519,Metadata!A$2:E$110,3,FALSE)</f>
        <v>White</v>
      </c>
    </row>
    <row r="1520" spans="1:10" x14ac:dyDescent="0.3">
      <c r="A1520">
        <v>4040</v>
      </c>
      <c r="B1520" t="s">
        <v>2</v>
      </c>
      <c r="C1520">
        <v>19</v>
      </c>
      <c r="D1520" t="s">
        <v>1789</v>
      </c>
      <c r="E1520" t="s">
        <v>9</v>
      </c>
      <c r="F1520" t="s">
        <v>1792</v>
      </c>
      <c r="G1520">
        <f>VLOOKUP($A1520,Metadata!A$2:E$110,4,FALSE)</f>
        <v>17</v>
      </c>
      <c r="H1520" t="str">
        <f>VLOOKUP($A1520,Metadata!A$2:E$110,2,FALSE)</f>
        <v>Female</v>
      </c>
      <c r="I1520" t="str">
        <f>VLOOKUP($A1520,Metadata!A$2:E$110,5,FALSE)</f>
        <v>UC</v>
      </c>
      <c r="J1520" t="str">
        <f>VLOOKUP($A1520,Metadata!A$2:E$110,3,FALSE)</f>
        <v>White</v>
      </c>
    </row>
    <row r="1521" spans="1:10" x14ac:dyDescent="0.3">
      <c r="A1521">
        <v>4040</v>
      </c>
      <c r="B1521" t="s">
        <v>2</v>
      </c>
      <c r="C1521">
        <v>19</v>
      </c>
      <c r="D1521" t="s">
        <v>1789</v>
      </c>
      <c r="E1521" t="s">
        <v>4</v>
      </c>
      <c r="F1521" t="s">
        <v>1793</v>
      </c>
      <c r="G1521">
        <f>VLOOKUP($A1521,Metadata!A$2:E$110,4,FALSE)</f>
        <v>17</v>
      </c>
      <c r="H1521" t="str">
        <f>VLOOKUP($A1521,Metadata!A$2:E$110,2,FALSE)</f>
        <v>Female</v>
      </c>
      <c r="I1521" t="str">
        <f>VLOOKUP($A1521,Metadata!A$2:E$110,5,FALSE)</f>
        <v>UC</v>
      </c>
      <c r="J1521" t="str">
        <f>VLOOKUP($A1521,Metadata!A$2:E$110,3,FALSE)</f>
        <v>White</v>
      </c>
    </row>
    <row r="1522" spans="1:10" x14ac:dyDescent="0.3">
      <c r="A1522">
        <v>4040</v>
      </c>
      <c r="B1522" t="s">
        <v>2</v>
      </c>
      <c r="C1522">
        <v>5</v>
      </c>
      <c r="D1522" t="s">
        <v>1794</v>
      </c>
      <c r="E1522" t="s">
        <v>7</v>
      </c>
      <c r="F1522" t="s">
        <v>1795</v>
      </c>
      <c r="G1522">
        <f>VLOOKUP($A1522,Metadata!A$2:E$110,4,FALSE)</f>
        <v>17</v>
      </c>
      <c r="H1522" t="str">
        <f>VLOOKUP($A1522,Metadata!A$2:E$110,2,FALSE)</f>
        <v>Female</v>
      </c>
      <c r="I1522" t="str">
        <f>VLOOKUP($A1522,Metadata!A$2:E$110,5,FALSE)</f>
        <v>UC</v>
      </c>
      <c r="J1522" t="str">
        <f>VLOOKUP($A1522,Metadata!A$2:E$110,3,FALSE)</f>
        <v>White</v>
      </c>
    </row>
    <row r="1523" spans="1:10" x14ac:dyDescent="0.3">
      <c r="A1523">
        <v>4040</v>
      </c>
      <c r="B1523" t="s">
        <v>2</v>
      </c>
      <c r="C1523">
        <v>5</v>
      </c>
      <c r="D1523" t="s">
        <v>1794</v>
      </c>
      <c r="E1523" t="s">
        <v>4</v>
      </c>
      <c r="F1523" t="s">
        <v>1796</v>
      </c>
      <c r="G1523">
        <f>VLOOKUP($A1523,Metadata!A$2:E$110,4,FALSE)</f>
        <v>17</v>
      </c>
      <c r="H1523" t="str">
        <f>VLOOKUP($A1523,Metadata!A$2:E$110,2,FALSE)</f>
        <v>Female</v>
      </c>
      <c r="I1523" t="str">
        <f>VLOOKUP($A1523,Metadata!A$2:E$110,5,FALSE)</f>
        <v>UC</v>
      </c>
      <c r="J1523" t="str">
        <f>VLOOKUP($A1523,Metadata!A$2:E$110,3,FALSE)</f>
        <v>White</v>
      </c>
    </row>
    <row r="1524" spans="1:10" x14ac:dyDescent="0.3">
      <c r="A1524">
        <v>4040</v>
      </c>
      <c r="B1524" t="s">
        <v>2</v>
      </c>
      <c r="C1524">
        <v>5</v>
      </c>
      <c r="D1524" t="s">
        <v>1794</v>
      </c>
      <c r="E1524" t="s">
        <v>4</v>
      </c>
      <c r="F1524" t="s">
        <v>1797</v>
      </c>
      <c r="G1524">
        <f>VLOOKUP($A1524,Metadata!A$2:E$110,4,FALSE)</f>
        <v>17</v>
      </c>
      <c r="H1524" t="str">
        <f>VLOOKUP($A1524,Metadata!A$2:E$110,2,FALSE)</f>
        <v>Female</v>
      </c>
      <c r="I1524" t="str">
        <f>VLOOKUP($A1524,Metadata!A$2:E$110,5,FALSE)</f>
        <v>UC</v>
      </c>
      <c r="J1524" t="str">
        <f>VLOOKUP($A1524,Metadata!A$2:E$110,3,FALSE)</f>
        <v>White</v>
      </c>
    </row>
    <row r="1525" spans="1:10" x14ac:dyDescent="0.3">
      <c r="A1525">
        <v>4040</v>
      </c>
      <c r="B1525" t="s">
        <v>2</v>
      </c>
      <c r="C1525">
        <v>5</v>
      </c>
      <c r="D1525" t="s">
        <v>1794</v>
      </c>
      <c r="E1525" t="s">
        <v>7</v>
      </c>
      <c r="F1525" t="s">
        <v>1798</v>
      </c>
      <c r="G1525">
        <f>VLOOKUP($A1525,Metadata!A$2:E$110,4,FALSE)</f>
        <v>17</v>
      </c>
      <c r="H1525" t="str">
        <f>VLOOKUP($A1525,Metadata!A$2:E$110,2,FALSE)</f>
        <v>Female</v>
      </c>
      <c r="I1525" t="str">
        <f>VLOOKUP($A1525,Metadata!A$2:E$110,5,FALSE)</f>
        <v>UC</v>
      </c>
      <c r="J1525" t="str">
        <f>VLOOKUP($A1525,Metadata!A$2:E$110,3,FALSE)</f>
        <v>White</v>
      </c>
    </row>
    <row r="1526" spans="1:10" x14ac:dyDescent="0.3">
      <c r="A1526">
        <v>4040</v>
      </c>
      <c r="B1526" t="s">
        <v>2</v>
      </c>
      <c r="C1526">
        <v>5</v>
      </c>
      <c r="D1526" t="s">
        <v>1794</v>
      </c>
      <c r="E1526" t="s">
        <v>9</v>
      </c>
      <c r="F1526" t="s">
        <v>1799</v>
      </c>
      <c r="G1526">
        <f>VLOOKUP($A1526,Metadata!A$2:E$110,4,FALSE)</f>
        <v>17</v>
      </c>
      <c r="H1526" t="str">
        <f>VLOOKUP($A1526,Metadata!A$2:E$110,2,FALSE)</f>
        <v>Female</v>
      </c>
      <c r="I1526" t="str">
        <f>VLOOKUP($A1526,Metadata!A$2:E$110,5,FALSE)</f>
        <v>UC</v>
      </c>
      <c r="J1526" t="str">
        <f>VLOOKUP($A1526,Metadata!A$2:E$110,3,FALSE)</f>
        <v>White</v>
      </c>
    </row>
    <row r="1527" spans="1:10" x14ac:dyDescent="0.3">
      <c r="A1527">
        <v>4040</v>
      </c>
      <c r="B1527" t="s">
        <v>2</v>
      </c>
      <c r="C1527">
        <v>5</v>
      </c>
      <c r="D1527" t="s">
        <v>1794</v>
      </c>
      <c r="E1527" t="s">
        <v>1</v>
      </c>
      <c r="F1527" t="s">
        <v>1800</v>
      </c>
      <c r="G1527">
        <f>VLOOKUP($A1527,Metadata!A$2:E$110,4,FALSE)</f>
        <v>17</v>
      </c>
      <c r="H1527" t="str">
        <f>VLOOKUP($A1527,Metadata!A$2:E$110,2,FALSE)</f>
        <v>Female</v>
      </c>
      <c r="I1527" t="str">
        <f>VLOOKUP($A1527,Metadata!A$2:E$110,5,FALSE)</f>
        <v>UC</v>
      </c>
      <c r="J1527" t="str">
        <f>VLOOKUP($A1527,Metadata!A$2:E$110,3,FALSE)</f>
        <v>White</v>
      </c>
    </row>
    <row r="1528" spans="1:10" x14ac:dyDescent="0.3">
      <c r="A1528">
        <v>4040</v>
      </c>
      <c r="B1528" t="s">
        <v>2</v>
      </c>
      <c r="C1528">
        <v>5</v>
      </c>
      <c r="D1528" t="s">
        <v>1794</v>
      </c>
      <c r="E1528" t="s">
        <v>9</v>
      </c>
      <c r="F1528" t="s">
        <v>1801</v>
      </c>
      <c r="G1528">
        <f>VLOOKUP($A1528,Metadata!A$2:E$110,4,FALSE)</f>
        <v>17</v>
      </c>
      <c r="H1528" t="str">
        <f>VLOOKUP($A1528,Metadata!A$2:E$110,2,FALSE)</f>
        <v>Female</v>
      </c>
      <c r="I1528" t="str">
        <f>VLOOKUP($A1528,Metadata!A$2:E$110,5,FALSE)</f>
        <v>UC</v>
      </c>
      <c r="J1528" t="str">
        <f>VLOOKUP($A1528,Metadata!A$2:E$110,3,FALSE)</f>
        <v>White</v>
      </c>
    </row>
    <row r="1529" spans="1:10" x14ac:dyDescent="0.3">
      <c r="A1529">
        <v>4040</v>
      </c>
      <c r="B1529" t="s">
        <v>2</v>
      </c>
      <c r="C1529">
        <v>25</v>
      </c>
      <c r="D1529" t="s">
        <v>1802</v>
      </c>
      <c r="E1529" t="s">
        <v>1</v>
      </c>
      <c r="F1529" t="s">
        <v>1803</v>
      </c>
      <c r="G1529">
        <f>VLOOKUP($A1529,Metadata!A$2:E$110,4,FALSE)</f>
        <v>17</v>
      </c>
      <c r="H1529" t="str">
        <f>VLOOKUP($A1529,Metadata!A$2:E$110,2,FALSE)</f>
        <v>Female</v>
      </c>
      <c r="I1529" t="str">
        <f>VLOOKUP($A1529,Metadata!A$2:E$110,5,FALSE)</f>
        <v>UC</v>
      </c>
      <c r="J1529" t="str">
        <f>VLOOKUP($A1529,Metadata!A$2:E$110,3,FALSE)</f>
        <v>White</v>
      </c>
    </row>
    <row r="1530" spans="1:10" x14ac:dyDescent="0.3">
      <c r="A1530">
        <v>4040</v>
      </c>
      <c r="B1530" t="s">
        <v>2</v>
      </c>
      <c r="C1530">
        <v>25</v>
      </c>
      <c r="D1530" t="s">
        <v>1802</v>
      </c>
      <c r="E1530" t="s">
        <v>4</v>
      </c>
      <c r="F1530" t="s">
        <v>1804</v>
      </c>
      <c r="G1530">
        <f>VLOOKUP($A1530,Metadata!A$2:E$110,4,FALSE)</f>
        <v>17</v>
      </c>
      <c r="H1530" t="str">
        <f>VLOOKUP($A1530,Metadata!A$2:E$110,2,FALSE)</f>
        <v>Female</v>
      </c>
      <c r="I1530" t="str">
        <f>VLOOKUP($A1530,Metadata!A$2:E$110,5,FALSE)</f>
        <v>UC</v>
      </c>
      <c r="J1530" t="str">
        <f>VLOOKUP($A1530,Metadata!A$2:E$110,3,FALSE)</f>
        <v>White</v>
      </c>
    </row>
    <row r="1531" spans="1:10" x14ac:dyDescent="0.3">
      <c r="A1531">
        <v>4040</v>
      </c>
      <c r="B1531" t="s">
        <v>2</v>
      </c>
      <c r="C1531">
        <v>25</v>
      </c>
      <c r="D1531" t="s">
        <v>1802</v>
      </c>
      <c r="E1531" t="s">
        <v>9</v>
      </c>
      <c r="F1531" t="s">
        <v>1805</v>
      </c>
      <c r="G1531">
        <f>VLOOKUP($A1531,Metadata!A$2:E$110,4,FALSE)</f>
        <v>17</v>
      </c>
      <c r="H1531" t="str">
        <f>VLOOKUP($A1531,Metadata!A$2:E$110,2,FALSE)</f>
        <v>Female</v>
      </c>
      <c r="I1531" t="str">
        <f>VLOOKUP($A1531,Metadata!A$2:E$110,5,FALSE)</f>
        <v>UC</v>
      </c>
      <c r="J1531" t="str">
        <f>VLOOKUP($A1531,Metadata!A$2:E$110,3,FALSE)</f>
        <v>White</v>
      </c>
    </row>
    <row r="1532" spans="1:10" x14ac:dyDescent="0.3">
      <c r="A1532">
        <v>4040</v>
      </c>
      <c r="B1532" t="s">
        <v>2</v>
      </c>
      <c r="C1532">
        <v>25</v>
      </c>
      <c r="D1532" t="s">
        <v>1802</v>
      </c>
      <c r="E1532" t="s">
        <v>7</v>
      </c>
      <c r="F1532" t="s">
        <v>1806</v>
      </c>
      <c r="G1532">
        <f>VLOOKUP($A1532,Metadata!A$2:E$110,4,FALSE)</f>
        <v>17</v>
      </c>
      <c r="H1532" t="str">
        <f>VLOOKUP($A1532,Metadata!A$2:E$110,2,FALSE)</f>
        <v>Female</v>
      </c>
      <c r="I1532" t="str">
        <f>VLOOKUP($A1532,Metadata!A$2:E$110,5,FALSE)</f>
        <v>UC</v>
      </c>
      <c r="J1532" t="str">
        <f>VLOOKUP($A1532,Metadata!A$2:E$110,3,FALSE)</f>
        <v>White</v>
      </c>
    </row>
    <row r="1533" spans="1:10" x14ac:dyDescent="0.3">
      <c r="A1533">
        <v>4040</v>
      </c>
      <c r="B1533" t="s">
        <v>2</v>
      </c>
      <c r="C1533">
        <v>8</v>
      </c>
      <c r="D1533" t="s">
        <v>1807</v>
      </c>
      <c r="E1533" t="s">
        <v>4</v>
      </c>
      <c r="F1533" t="s">
        <v>1808</v>
      </c>
      <c r="G1533">
        <f>VLOOKUP($A1533,Metadata!A$2:E$110,4,FALSE)</f>
        <v>17</v>
      </c>
      <c r="H1533" t="str">
        <f>VLOOKUP($A1533,Metadata!A$2:E$110,2,FALSE)</f>
        <v>Female</v>
      </c>
      <c r="I1533" t="str">
        <f>VLOOKUP($A1533,Metadata!A$2:E$110,5,FALSE)</f>
        <v>UC</v>
      </c>
      <c r="J1533" t="str">
        <f>VLOOKUP($A1533,Metadata!A$2:E$110,3,FALSE)</f>
        <v>White</v>
      </c>
    </row>
    <row r="1534" spans="1:10" x14ac:dyDescent="0.3">
      <c r="A1534">
        <v>4040</v>
      </c>
      <c r="B1534" t="s">
        <v>2</v>
      </c>
      <c r="C1534">
        <v>8</v>
      </c>
      <c r="D1534" t="s">
        <v>1807</v>
      </c>
      <c r="E1534" t="s">
        <v>9</v>
      </c>
      <c r="F1534" t="s">
        <v>1809</v>
      </c>
      <c r="G1534">
        <f>VLOOKUP($A1534,Metadata!A$2:E$110,4,FALSE)</f>
        <v>17</v>
      </c>
      <c r="H1534" t="str">
        <f>VLOOKUP($A1534,Metadata!A$2:E$110,2,FALSE)</f>
        <v>Female</v>
      </c>
      <c r="I1534" t="str">
        <f>VLOOKUP($A1534,Metadata!A$2:E$110,5,FALSE)</f>
        <v>UC</v>
      </c>
      <c r="J1534" t="str">
        <f>VLOOKUP($A1534,Metadata!A$2:E$110,3,FALSE)</f>
        <v>White</v>
      </c>
    </row>
    <row r="1535" spans="1:10" x14ac:dyDescent="0.3">
      <c r="A1535">
        <v>4040</v>
      </c>
      <c r="B1535" t="s">
        <v>2</v>
      </c>
      <c r="C1535">
        <v>8</v>
      </c>
      <c r="D1535" t="s">
        <v>1807</v>
      </c>
      <c r="E1535" t="s">
        <v>1</v>
      </c>
      <c r="F1535" t="s">
        <v>1810</v>
      </c>
      <c r="G1535">
        <f>VLOOKUP($A1535,Metadata!A$2:E$110,4,FALSE)</f>
        <v>17</v>
      </c>
      <c r="H1535" t="str">
        <f>VLOOKUP($A1535,Metadata!A$2:E$110,2,FALSE)</f>
        <v>Female</v>
      </c>
      <c r="I1535" t="str">
        <f>VLOOKUP($A1535,Metadata!A$2:E$110,5,FALSE)</f>
        <v>UC</v>
      </c>
      <c r="J1535" t="str">
        <f>VLOOKUP($A1535,Metadata!A$2:E$110,3,FALSE)</f>
        <v>White</v>
      </c>
    </row>
    <row r="1536" spans="1:10" x14ac:dyDescent="0.3">
      <c r="A1536">
        <v>4040</v>
      </c>
      <c r="B1536" t="s">
        <v>2</v>
      </c>
      <c r="C1536">
        <v>8</v>
      </c>
      <c r="D1536" t="s">
        <v>1807</v>
      </c>
      <c r="E1536" t="s">
        <v>7</v>
      </c>
      <c r="F1536" t="s">
        <v>1811</v>
      </c>
      <c r="G1536">
        <f>VLOOKUP($A1536,Metadata!A$2:E$110,4,FALSE)</f>
        <v>17</v>
      </c>
      <c r="H1536" t="str">
        <f>VLOOKUP($A1536,Metadata!A$2:E$110,2,FALSE)</f>
        <v>Female</v>
      </c>
      <c r="I1536" t="str">
        <f>VLOOKUP($A1536,Metadata!A$2:E$110,5,FALSE)</f>
        <v>UC</v>
      </c>
      <c r="J1536" t="str">
        <f>VLOOKUP($A1536,Metadata!A$2:E$110,3,FALSE)</f>
        <v>White</v>
      </c>
    </row>
    <row r="1537" spans="1:10" x14ac:dyDescent="0.3">
      <c r="A1537">
        <v>4040</v>
      </c>
      <c r="B1537" t="s">
        <v>2</v>
      </c>
      <c r="C1537">
        <v>8</v>
      </c>
      <c r="D1537" t="s">
        <v>1807</v>
      </c>
      <c r="E1537" t="s">
        <v>7</v>
      </c>
      <c r="F1537" t="s">
        <v>1812</v>
      </c>
      <c r="G1537">
        <f>VLOOKUP($A1537,Metadata!A$2:E$110,4,FALSE)</f>
        <v>17</v>
      </c>
      <c r="H1537" t="str">
        <f>VLOOKUP($A1537,Metadata!A$2:E$110,2,FALSE)</f>
        <v>Female</v>
      </c>
      <c r="I1537" t="str">
        <f>VLOOKUP($A1537,Metadata!A$2:E$110,5,FALSE)</f>
        <v>UC</v>
      </c>
      <c r="J1537" t="str">
        <f>VLOOKUP($A1537,Metadata!A$2:E$110,3,FALSE)</f>
        <v>White</v>
      </c>
    </row>
    <row r="1538" spans="1:10" x14ac:dyDescent="0.3">
      <c r="A1538">
        <v>4040</v>
      </c>
      <c r="B1538" t="s">
        <v>2</v>
      </c>
      <c r="C1538">
        <v>8</v>
      </c>
      <c r="D1538" t="s">
        <v>1807</v>
      </c>
      <c r="E1538" t="s">
        <v>9</v>
      </c>
      <c r="F1538" t="s">
        <v>1813</v>
      </c>
      <c r="G1538">
        <f>VLOOKUP($A1538,Metadata!A$2:E$110,4,FALSE)</f>
        <v>17</v>
      </c>
      <c r="H1538" t="str">
        <f>VLOOKUP($A1538,Metadata!A$2:E$110,2,FALSE)</f>
        <v>Female</v>
      </c>
      <c r="I1538" t="str">
        <f>VLOOKUP($A1538,Metadata!A$2:E$110,5,FALSE)</f>
        <v>UC</v>
      </c>
      <c r="J1538" t="str">
        <f>VLOOKUP($A1538,Metadata!A$2:E$110,3,FALSE)</f>
        <v>White</v>
      </c>
    </row>
    <row r="1539" spans="1:10" x14ac:dyDescent="0.3">
      <c r="A1539">
        <v>4040</v>
      </c>
      <c r="B1539" t="s">
        <v>2</v>
      </c>
      <c r="C1539">
        <v>8</v>
      </c>
      <c r="D1539" t="s">
        <v>1807</v>
      </c>
      <c r="E1539" t="s">
        <v>4</v>
      </c>
      <c r="F1539" t="s">
        <v>1814</v>
      </c>
      <c r="G1539">
        <f>VLOOKUP($A1539,Metadata!A$2:E$110,4,FALSE)</f>
        <v>17</v>
      </c>
      <c r="H1539" t="str">
        <f>VLOOKUP($A1539,Metadata!A$2:E$110,2,FALSE)</f>
        <v>Female</v>
      </c>
      <c r="I1539" t="str">
        <f>VLOOKUP($A1539,Metadata!A$2:E$110,5,FALSE)</f>
        <v>UC</v>
      </c>
      <c r="J1539" t="str">
        <f>VLOOKUP($A1539,Metadata!A$2:E$110,3,FALSE)</f>
        <v>White</v>
      </c>
    </row>
    <row r="1540" spans="1:10" x14ac:dyDescent="0.3">
      <c r="A1540">
        <v>4040</v>
      </c>
      <c r="B1540" t="s">
        <v>2</v>
      </c>
      <c r="C1540">
        <v>26</v>
      </c>
      <c r="D1540" t="s">
        <v>1815</v>
      </c>
      <c r="E1540" t="s">
        <v>4</v>
      </c>
      <c r="F1540" t="s">
        <v>1816</v>
      </c>
      <c r="G1540">
        <f>VLOOKUP($A1540,Metadata!A$2:E$110,4,FALSE)</f>
        <v>17</v>
      </c>
      <c r="H1540" t="str">
        <f>VLOOKUP($A1540,Metadata!A$2:E$110,2,FALSE)</f>
        <v>Female</v>
      </c>
      <c r="I1540" t="str">
        <f>VLOOKUP($A1540,Metadata!A$2:E$110,5,FALSE)</f>
        <v>UC</v>
      </c>
      <c r="J1540" t="str">
        <f>VLOOKUP($A1540,Metadata!A$2:E$110,3,FALSE)</f>
        <v>White</v>
      </c>
    </row>
    <row r="1541" spans="1:10" x14ac:dyDescent="0.3">
      <c r="A1541">
        <v>4040</v>
      </c>
      <c r="B1541" t="s">
        <v>2</v>
      </c>
      <c r="C1541">
        <v>26</v>
      </c>
      <c r="D1541" t="s">
        <v>1815</v>
      </c>
      <c r="E1541" t="s">
        <v>1</v>
      </c>
      <c r="F1541" t="s">
        <v>1817</v>
      </c>
      <c r="G1541">
        <f>VLOOKUP($A1541,Metadata!A$2:E$110,4,FALSE)</f>
        <v>17</v>
      </c>
      <c r="H1541" t="str">
        <f>VLOOKUP($A1541,Metadata!A$2:E$110,2,FALSE)</f>
        <v>Female</v>
      </c>
      <c r="I1541" t="str">
        <f>VLOOKUP($A1541,Metadata!A$2:E$110,5,FALSE)</f>
        <v>UC</v>
      </c>
      <c r="J1541" t="str">
        <f>VLOOKUP($A1541,Metadata!A$2:E$110,3,FALSE)</f>
        <v>White</v>
      </c>
    </row>
    <row r="1542" spans="1:10" x14ac:dyDescent="0.3">
      <c r="A1542">
        <v>4040</v>
      </c>
      <c r="B1542" t="s">
        <v>2</v>
      </c>
      <c r="C1542">
        <v>26</v>
      </c>
      <c r="D1542" t="s">
        <v>1815</v>
      </c>
      <c r="E1542" t="s">
        <v>9</v>
      </c>
      <c r="F1542" t="s">
        <v>1818</v>
      </c>
      <c r="G1542">
        <f>VLOOKUP($A1542,Metadata!A$2:E$110,4,FALSE)</f>
        <v>17</v>
      </c>
      <c r="H1542" t="str">
        <f>VLOOKUP($A1542,Metadata!A$2:E$110,2,FALSE)</f>
        <v>Female</v>
      </c>
      <c r="I1542" t="str">
        <f>VLOOKUP($A1542,Metadata!A$2:E$110,5,FALSE)</f>
        <v>UC</v>
      </c>
      <c r="J1542" t="str">
        <f>VLOOKUP($A1542,Metadata!A$2:E$110,3,FALSE)</f>
        <v>White</v>
      </c>
    </row>
    <row r="1543" spans="1:10" x14ac:dyDescent="0.3">
      <c r="A1543">
        <v>4040</v>
      </c>
      <c r="B1543" t="s">
        <v>2</v>
      </c>
      <c r="C1543">
        <v>26</v>
      </c>
      <c r="D1543" t="s">
        <v>1815</v>
      </c>
      <c r="E1543" t="s">
        <v>4</v>
      </c>
      <c r="F1543" t="s">
        <v>1819</v>
      </c>
      <c r="G1543">
        <f>VLOOKUP($A1543,Metadata!A$2:E$110,4,FALSE)</f>
        <v>17</v>
      </c>
      <c r="H1543" t="str">
        <f>VLOOKUP($A1543,Metadata!A$2:E$110,2,FALSE)</f>
        <v>Female</v>
      </c>
      <c r="I1543" t="str">
        <f>VLOOKUP($A1543,Metadata!A$2:E$110,5,FALSE)</f>
        <v>UC</v>
      </c>
      <c r="J1543" t="str">
        <f>VLOOKUP($A1543,Metadata!A$2:E$110,3,FALSE)</f>
        <v>White</v>
      </c>
    </row>
    <row r="1544" spans="1:10" x14ac:dyDescent="0.3">
      <c r="A1544">
        <v>4040</v>
      </c>
      <c r="B1544" t="s">
        <v>2</v>
      </c>
      <c r="C1544">
        <v>26</v>
      </c>
      <c r="D1544" t="s">
        <v>1815</v>
      </c>
      <c r="E1544" t="s">
        <v>7</v>
      </c>
      <c r="F1544" t="s">
        <v>1820</v>
      </c>
      <c r="G1544">
        <f>VLOOKUP($A1544,Metadata!A$2:E$110,4,FALSE)</f>
        <v>17</v>
      </c>
      <c r="H1544" t="str">
        <f>VLOOKUP($A1544,Metadata!A$2:E$110,2,FALSE)</f>
        <v>Female</v>
      </c>
      <c r="I1544" t="str">
        <f>VLOOKUP($A1544,Metadata!A$2:E$110,5,FALSE)</f>
        <v>UC</v>
      </c>
      <c r="J1544" t="str">
        <f>VLOOKUP($A1544,Metadata!A$2:E$110,3,FALSE)</f>
        <v>White</v>
      </c>
    </row>
    <row r="1545" spans="1:10" x14ac:dyDescent="0.3">
      <c r="A1545">
        <v>4040</v>
      </c>
      <c r="B1545" t="s">
        <v>2</v>
      </c>
      <c r="C1545">
        <v>26</v>
      </c>
      <c r="D1545" t="s">
        <v>1815</v>
      </c>
      <c r="E1545" t="s">
        <v>9</v>
      </c>
      <c r="F1545" t="s">
        <v>1821</v>
      </c>
      <c r="G1545">
        <f>VLOOKUP($A1545,Metadata!A$2:E$110,4,FALSE)</f>
        <v>17</v>
      </c>
      <c r="H1545" t="str">
        <f>VLOOKUP($A1545,Metadata!A$2:E$110,2,FALSE)</f>
        <v>Female</v>
      </c>
      <c r="I1545" t="str">
        <f>VLOOKUP($A1545,Metadata!A$2:E$110,5,FALSE)</f>
        <v>UC</v>
      </c>
      <c r="J1545" t="str">
        <f>VLOOKUP($A1545,Metadata!A$2:E$110,3,FALSE)</f>
        <v>White</v>
      </c>
    </row>
    <row r="1546" spans="1:10" x14ac:dyDescent="0.3">
      <c r="A1546">
        <v>4040</v>
      </c>
      <c r="B1546" t="s">
        <v>2</v>
      </c>
      <c r="C1546">
        <v>26</v>
      </c>
      <c r="D1546" t="s">
        <v>1815</v>
      </c>
      <c r="E1546" t="s">
        <v>7</v>
      </c>
      <c r="F1546" t="s">
        <v>1822</v>
      </c>
      <c r="G1546">
        <f>VLOOKUP($A1546,Metadata!A$2:E$110,4,FALSE)</f>
        <v>17</v>
      </c>
      <c r="H1546" t="str">
        <f>VLOOKUP($A1546,Metadata!A$2:E$110,2,FALSE)</f>
        <v>Female</v>
      </c>
      <c r="I1546" t="str">
        <f>VLOOKUP($A1546,Metadata!A$2:E$110,5,FALSE)</f>
        <v>UC</v>
      </c>
      <c r="J1546" t="str">
        <f>VLOOKUP($A1546,Metadata!A$2:E$110,3,FALSE)</f>
        <v>White</v>
      </c>
    </row>
    <row r="1547" spans="1:10" x14ac:dyDescent="0.3">
      <c r="A1547">
        <v>4040</v>
      </c>
      <c r="B1547" t="s">
        <v>2</v>
      </c>
      <c r="C1547">
        <v>7</v>
      </c>
      <c r="D1547" t="s">
        <v>1823</v>
      </c>
      <c r="E1547" t="s">
        <v>4</v>
      </c>
      <c r="F1547" t="s">
        <v>1824</v>
      </c>
      <c r="G1547">
        <f>VLOOKUP($A1547,Metadata!A$2:E$110,4,FALSE)</f>
        <v>17</v>
      </c>
      <c r="H1547" t="str">
        <f>VLOOKUP($A1547,Metadata!A$2:E$110,2,FALSE)</f>
        <v>Female</v>
      </c>
      <c r="I1547" t="str">
        <f>VLOOKUP($A1547,Metadata!A$2:E$110,5,FALSE)</f>
        <v>UC</v>
      </c>
      <c r="J1547" t="str">
        <f>VLOOKUP($A1547,Metadata!A$2:E$110,3,FALSE)</f>
        <v>White</v>
      </c>
    </row>
    <row r="1548" spans="1:10" x14ac:dyDescent="0.3">
      <c r="A1548">
        <v>4040</v>
      </c>
      <c r="B1548" t="s">
        <v>2</v>
      </c>
      <c r="C1548">
        <v>7</v>
      </c>
      <c r="D1548" t="s">
        <v>1823</v>
      </c>
      <c r="E1548" t="s">
        <v>1</v>
      </c>
      <c r="F1548" t="s">
        <v>1825</v>
      </c>
      <c r="G1548">
        <f>VLOOKUP($A1548,Metadata!A$2:E$110,4,FALSE)</f>
        <v>17</v>
      </c>
      <c r="H1548" t="str">
        <f>VLOOKUP($A1548,Metadata!A$2:E$110,2,FALSE)</f>
        <v>Female</v>
      </c>
      <c r="I1548" t="str">
        <f>VLOOKUP($A1548,Metadata!A$2:E$110,5,FALSE)</f>
        <v>UC</v>
      </c>
      <c r="J1548" t="str">
        <f>VLOOKUP($A1548,Metadata!A$2:E$110,3,FALSE)</f>
        <v>White</v>
      </c>
    </row>
    <row r="1549" spans="1:10" x14ac:dyDescent="0.3">
      <c r="A1549">
        <v>4040</v>
      </c>
      <c r="B1549" t="s">
        <v>2</v>
      </c>
      <c r="C1549">
        <v>7</v>
      </c>
      <c r="D1549" t="s">
        <v>1823</v>
      </c>
      <c r="E1549" t="s">
        <v>9</v>
      </c>
      <c r="F1549" t="s">
        <v>1826</v>
      </c>
      <c r="G1549">
        <f>VLOOKUP($A1549,Metadata!A$2:E$110,4,FALSE)</f>
        <v>17</v>
      </c>
      <c r="H1549" t="str">
        <f>VLOOKUP($A1549,Metadata!A$2:E$110,2,FALSE)</f>
        <v>Female</v>
      </c>
      <c r="I1549" t="str">
        <f>VLOOKUP($A1549,Metadata!A$2:E$110,5,FALSE)</f>
        <v>UC</v>
      </c>
      <c r="J1549" t="str">
        <f>VLOOKUP($A1549,Metadata!A$2:E$110,3,FALSE)</f>
        <v>White</v>
      </c>
    </row>
    <row r="1550" spans="1:10" x14ac:dyDescent="0.3">
      <c r="A1550">
        <v>4040</v>
      </c>
      <c r="B1550" t="s">
        <v>2</v>
      </c>
      <c r="C1550">
        <v>7</v>
      </c>
      <c r="D1550" t="s">
        <v>1823</v>
      </c>
      <c r="E1550" t="s">
        <v>4</v>
      </c>
      <c r="F1550" t="s">
        <v>1827</v>
      </c>
      <c r="G1550">
        <f>VLOOKUP($A1550,Metadata!A$2:E$110,4,FALSE)</f>
        <v>17</v>
      </c>
      <c r="H1550" t="str">
        <f>VLOOKUP($A1550,Metadata!A$2:E$110,2,FALSE)</f>
        <v>Female</v>
      </c>
      <c r="I1550" t="str">
        <f>VLOOKUP($A1550,Metadata!A$2:E$110,5,FALSE)</f>
        <v>UC</v>
      </c>
      <c r="J1550" t="str">
        <f>VLOOKUP($A1550,Metadata!A$2:E$110,3,FALSE)</f>
        <v>White</v>
      </c>
    </row>
    <row r="1551" spans="1:10" x14ac:dyDescent="0.3">
      <c r="A1551">
        <v>4040</v>
      </c>
      <c r="B1551" t="s">
        <v>2</v>
      </c>
      <c r="C1551">
        <v>7</v>
      </c>
      <c r="D1551" t="s">
        <v>1823</v>
      </c>
      <c r="E1551" t="s">
        <v>7</v>
      </c>
      <c r="F1551" t="s">
        <v>1828</v>
      </c>
      <c r="G1551">
        <f>VLOOKUP($A1551,Metadata!A$2:E$110,4,FALSE)</f>
        <v>17</v>
      </c>
      <c r="H1551" t="str">
        <f>VLOOKUP($A1551,Metadata!A$2:E$110,2,FALSE)</f>
        <v>Female</v>
      </c>
      <c r="I1551" t="str">
        <f>VLOOKUP($A1551,Metadata!A$2:E$110,5,FALSE)</f>
        <v>UC</v>
      </c>
      <c r="J1551" t="str">
        <f>VLOOKUP($A1551,Metadata!A$2:E$110,3,FALSE)</f>
        <v>White</v>
      </c>
    </row>
    <row r="1552" spans="1:10" x14ac:dyDescent="0.3">
      <c r="A1552">
        <v>4040</v>
      </c>
      <c r="B1552" t="s">
        <v>2</v>
      </c>
      <c r="C1552">
        <v>7</v>
      </c>
      <c r="D1552" t="s">
        <v>1823</v>
      </c>
      <c r="E1552" t="s">
        <v>7</v>
      </c>
      <c r="F1552" t="s">
        <v>1829</v>
      </c>
      <c r="G1552">
        <f>VLOOKUP($A1552,Metadata!A$2:E$110,4,FALSE)</f>
        <v>17</v>
      </c>
      <c r="H1552" t="str">
        <f>VLOOKUP($A1552,Metadata!A$2:E$110,2,FALSE)</f>
        <v>Female</v>
      </c>
      <c r="I1552" t="str">
        <f>VLOOKUP($A1552,Metadata!A$2:E$110,5,FALSE)</f>
        <v>UC</v>
      </c>
      <c r="J1552" t="str">
        <f>VLOOKUP($A1552,Metadata!A$2:E$110,3,FALSE)</f>
        <v>White</v>
      </c>
    </row>
    <row r="1553" spans="1:10" x14ac:dyDescent="0.3">
      <c r="A1553">
        <v>4040</v>
      </c>
      <c r="B1553" t="s">
        <v>2</v>
      </c>
      <c r="C1553">
        <v>7</v>
      </c>
      <c r="D1553" t="s">
        <v>1823</v>
      </c>
      <c r="E1553" t="s">
        <v>9</v>
      </c>
      <c r="F1553" t="s">
        <v>1830</v>
      </c>
      <c r="G1553">
        <f>VLOOKUP($A1553,Metadata!A$2:E$110,4,FALSE)</f>
        <v>17</v>
      </c>
      <c r="H1553" t="str">
        <f>VLOOKUP($A1553,Metadata!A$2:E$110,2,FALSE)</f>
        <v>Female</v>
      </c>
      <c r="I1553" t="str">
        <f>VLOOKUP($A1553,Metadata!A$2:E$110,5,FALSE)</f>
        <v>UC</v>
      </c>
      <c r="J1553" t="str">
        <f>VLOOKUP($A1553,Metadata!A$2:E$110,3,FALSE)</f>
        <v>White</v>
      </c>
    </row>
    <row r="1554" spans="1:10" x14ac:dyDescent="0.3">
      <c r="A1554">
        <v>4040</v>
      </c>
      <c r="B1554" t="s">
        <v>2</v>
      </c>
      <c r="C1554">
        <v>18</v>
      </c>
      <c r="D1554" t="s">
        <v>1831</v>
      </c>
      <c r="E1554" t="s">
        <v>9</v>
      </c>
      <c r="F1554" t="s">
        <v>1832</v>
      </c>
      <c r="G1554">
        <f>VLOOKUP($A1554,Metadata!A$2:E$110,4,FALSE)</f>
        <v>17</v>
      </c>
      <c r="H1554" t="str">
        <f>VLOOKUP($A1554,Metadata!A$2:E$110,2,FALSE)</f>
        <v>Female</v>
      </c>
      <c r="I1554" t="str">
        <f>VLOOKUP($A1554,Metadata!A$2:E$110,5,FALSE)</f>
        <v>UC</v>
      </c>
      <c r="J1554" t="str">
        <f>VLOOKUP($A1554,Metadata!A$2:E$110,3,FALSE)</f>
        <v>White</v>
      </c>
    </row>
    <row r="1555" spans="1:10" x14ac:dyDescent="0.3">
      <c r="A1555">
        <v>4040</v>
      </c>
      <c r="B1555" t="s">
        <v>2</v>
      </c>
      <c r="C1555">
        <v>18</v>
      </c>
      <c r="D1555" t="s">
        <v>1831</v>
      </c>
      <c r="E1555" t="s">
        <v>9</v>
      </c>
      <c r="F1555" t="s">
        <v>1833</v>
      </c>
      <c r="G1555">
        <f>VLOOKUP($A1555,Metadata!A$2:E$110,4,FALSE)</f>
        <v>17</v>
      </c>
      <c r="H1555" t="str">
        <f>VLOOKUP($A1555,Metadata!A$2:E$110,2,FALSE)</f>
        <v>Female</v>
      </c>
      <c r="I1555" t="str">
        <f>VLOOKUP($A1555,Metadata!A$2:E$110,5,FALSE)</f>
        <v>UC</v>
      </c>
      <c r="J1555" t="str">
        <f>VLOOKUP($A1555,Metadata!A$2:E$110,3,FALSE)</f>
        <v>White</v>
      </c>
    </row>
    <row r="1556" spans="1:10" x14ac:dyDescent="0.3">
      <c r="A1556">
        <v>4040</v>
      </c>
      <c r="B1556" t="s">
        <v>2</v>
      </c>
      <c r="C1556">
        <v>18</v>
      </c>
      <c r="D1556" t="s">
        <v>1831</v>
      </c>
      <c r="E1556" t="s">
        <v>7</v>
      </c>
      <c r="F1556" t="s">
        <v>1834</v>
      </c>
      <c r="G1556">
        <f>VLOOKUP($A1556,Metadata!A$2:E$110,4,FALSE)</f>
        <v>17</v>
      </c>
      <c r="H1556" t="str">
        <f>VLOOKUP($A1556,Metadata!A$2:E$110,2,FALSE)</f>
        <v>Female</v>
      </c>
      <c r="I1556" t="str">
        <f>VLOOKUP($A1556,Metadata!A$2:E$110,5,FALSE)</f>
        <v>UC</v>
      </c>
      <c r="J1556" t="str">
        <f>VLOOKUP($A1556,Metadata!A$2:E$110,3,FALSE)</f>
        <v>White</v>
      </c>
    </row>
    <row r="1557" spans="1:10" x14ac:dyDescent="0.3">
      <c r="A1557">
        <v>4040</v>
      </c>
      <c r="B1557" t="s">
        <v>2</v>
      </c>
      <c r="C1557">
        <v>18</v>
      </c>
      <c r="D1557" t="s">
        <v>1831</v>
      </c>
      <c r="E1557" t="s">
        <v>4</v>
      </c>
      <c r="F1557" t="s">
        <v>1835</v>
      </c>
      <c r="G1557">
        <f>VLOOKUP($A1557,Metadata!A$2:E$110,4,FALSE)</f>
        <v>17</v>
      </c>
      <c r="H1557" t="str">
        <f>VLOOKUP($A1557,Metadata!A$2:E$110,2,FALSE)</f>
        <v>Female</v>
      </c>
      <c r="I1557" t="str">
        <f>VLOOKUP($A1557,Metadata!A$2:E$110,5,FALSE)</f>
        <v>UC</v>
      </c>
      <c r="J1557" t="str">
        <f>VLOOKUP($A1557,Metadata!A$2:E$110,3,FALSE)</f>
        <v>White</v>
      </c>
    </row>
    <row r="1558" spans="1:10" x14ac:dyDescent="0.3">
      <c r="A1558">
        <v>4040</v>
      </c>
      <c r="B1558" t="s">
        <v>2</v>
      </c>
      <c r="C1558">
        <v>18</v>
      </c>
      <c r="D1558" t="s">
        <v>1831</v>
      </c>
      <c r="E1558" t="s">
        <v>7</v>
      </c>
      <c r="F1558" t="s">
        <v>1836</v>
      </c>
      <c r="G1558">
        <f>VLOOKUP($A1558,Metadata!A$2:E$110,4,FALSE)</f>
        <v>17</v>
      </c>
      <c r="H1558" t="str">
        <f>VLOOKUP($A1558,Metadata!A$2:E$110,2,FALSE)</f>
        <v>Female</v>
      </c>
      <c r="I1558" t="str">
        <f>VLOOKUP($A1558,Metadata!A$2:E$110,5,FALSE)</f>
        <v>UC</v>
      </c>
      <c r="J1558" t="str">
        <f>VLOOKUP($A1558,Metadata!A$2:E$110,3,FALSE)</f>
        <v>White</v>
      </c>
    </row>
    <row r="1559" spans="1:10" x14ac:dyDescent="0.3">
      <c r="A1559">
        <v>4040</v>
      </c>
      <c r="B1559" t="s">
        <v>2</v>
      </c>
      <c r="C1559">
        <v>18</v>
      </c>
      <c r="D1559" t="s">
        <v>1831</v>
      </c>
      <c r="E1559" t="s">
        <v>1</v>
      </c>
      <c r="F1559" t="s">
        <v>1837</v>
      </c>
      <c r="G1559">
        <f>VLOOKUP($A1559,Metadata!A$2:E$110,4,FALSE)</f>
        <v>17</v>
      </c>
      <c r="H1559" t="str">
        <f>VLOOKUP($A1559,Metadata!A$2:E$110,2,FALSE)</f>
        <v>Female</v>
      </c>
      <c r="I1559" t="str">
        <f>VLOOKUP($A1559,Metadata!A$2:E$110,5,FALSE)</f>
        <v>UC</v>
      </c>
      <c r="J1559" t="str">
        <f>VLOOKUP($A1559,Metadata!A$2:E$110,3,FALSE)</f>
        <v>White</v>
      </c>
    </row>
    <row r="1560" spans="1:10" x14ac:dyDescent="0.3">
      <c r="A1560">
        <v>4040</v>
      </c>
      <c r="B1560" t="s">
        <v>2</v>
      </c>
      <c r="C1560">
        <v>18</v>
      </c>
      <c r="D1560" t="s">
        <v>1831</v>
      </c>
      <c r="E1560" t="s">
        <v>4</v>
      </c>
      <c r="F1560" t="s">
        <v>1838</v>
      </c>
      <c r="G1560">
        <f>VLOOKUP($A1560,Metadata!A$2:E$110,4,FALSE)</f>
        <v>17</v>
      </c>
      <c r="H1560" t="str">
        <f>VLOOKUP($A1560,Metadata!A$2:E$110,2,FALSE)</f>
        <v>Female</v>
      </c>
      <c r="I1560" t="str">
        <f>VLOOKUP($A1560,Metadata!A$2:E$110,5,FALSE)</f>
        <v>UC</v>
      </c>
      <c r="J1560" t="str">
        <f>VLOOKUP($A1560,Metadata!A$2:E$110,3,FALSE)</f>
        <v>White</v>
      </c>
    </row>
    <row r="1561" spans="1:10" x14ac:dyDescent="0.3">
      <c r="A1561">
        <v>3002</v>
      </c>
      <c r="B1561" t="s">
        <v>2</v>
      </c>
      <c r="C1561">
        <v>12</v>
      </c>
      <c r="D1561" t="s">
        <v>1839</v>
      </c>
      <c r="E1561" t="s">
        <v>4</v>
      </c>
      <c r="F1561" t="s">
        <v>1840</v>
      </c>
      <c r="G1561">
        <f>VLOOKUP($A1561,Metadata!A$2:E$110,4,FALSE)</f>
        <v>76</v>
      </c>
      <c r="H1561" t="str">
        <f>VLOOKUP($A1561,Metadata!A$2:E$110,2,FALSE)</f>
        <v>Female</v>
      </c>
      <c r="I1561" t="str">
        <f>VLOOKUP($A1561,Metadata!A$2:E$110,5,FALSE)</f>
        <v>CD</v>
      </c>
      <c r="J1561" t="str">
        <f>VLOOKUP($A1561,Metadata!A$2:E$110,3,FALSE)</f>
        <v>White</v>
      </c>
    </row>
    <row r="1562" spans="1:10" x14ac:dyDescent="0.3">
      <c r="A1562">
        <v>3002</v>
      </c>
      <c r="B1562" t="s">
        <v>2</v>
      </c>
      <c r="C1562">
        <v>12</v>
      </c>
      <c r="D1562" t="s">
        <v>1839</v>
      </c>
      <c r="E1562" t="s">
        <v>1</v>
      </c>
      <c r="F1562" t="s">
        <v>1841</v>
      </c>
      <c r="G1562">
        <f>VLOOKUP($A1562,Metadata!A$2:E$110,4,FALSE)</f>
        <v>76</v>
      </c>
      <c r="H1562" t="str">
        <f>VLOOKUP($A1562,Metadata!A$2:E$110,2,FALSE)</f>
        <v>Female</v>
      </c>
      <c r="I1562" t="str">
        <f>VLOOKUP($A1562,Metadata!A$2:E$110,5,FALSE)</f>
        <v>CD</v>
      </c>
      <c r="J1562" t="str">
        <f>VLOOKUP($A1562,Metadata!A$2:E$110,3,FALSE)</f>
        <v>White</v>
      </c>
    </row>
    <row r="1563" spans="1:10" x14ac:dyDescent="0.3">
      <c r="A1563">
        <v>3002</v>
      </c>
      <c r="B1563" t="s">
        <v>2</v>
      </c>
      <c r="C1563">
        <v>12</v>
      </c>
      <c r="D1563" t="s">
        <v>1839</v>
      </c>
      <c r="E1563" t="s">
        <v>9</v>
      </c>
      <c r="F1563" t="s">
        <v>1842</v>
      </c>
      <c r="G1563">
        <f>VLOOKUP($A1563,Metadata!A$2:E$110,4,FALSE)</f>
        <v>76</v>
      </c>
      <c r="H1563" t="str">
        <f>VLOOKUP($A1563,Metadata!A$2:E$110,2,FALSE)</f>
        <v>Female</v>
      </c>
      <c r="I1563" t="str">
        <f>VLOOKUP($A1563,Metadata!A$2:E$110,5,FALSE)</f>
        <v>CD</v>
      </c>
      <c r="J1563" t="str">
        <f>VLOOKUP($A1563,Metadata!A$2:E$110,3,FALSE)</f>
        <v>White</v>
      </c>
    </row>
    <row r="1564" spans="1:10" x14ac:dyDescent="0.3">
      <c r="A1564">
        <v>3002</v>
      </c>
      <c r="B1564" t="s">
        <v>2</v>
      </c>
      <c r="C1564">
        <v>12</v>
      </c>
      <c r="D1564" t="s">
        <v>1839</v>
      </c>
      <c r="E1564" t="s">
        <v>7</v>
      </c>
      <c r="F1564" t="s">
        <v>1843</v>
      </c>
      <c r="G1564">
        <f>VLOOKUP($A1564,Metadata!A$2:E$110,4,FALSE)</f>
        <v>76</v>
      </c>
      <c r="H1564" t="str">
        <f>VLOOKUP($A1564,Metadata!A$2:E$110,2,FALSE)</f>
        <v>Female</v>
      </c>
      <c r="I1564" t="str">
        <f>VLOOKUP($A1564,Metadata!A$2:E$110,5,FALSE)</f>
        <v>CD</v>
      </c>
      <c r="J1564" t="str">
        <f>VLOOKUP($A1564,Metadata!A$2:E$110,3,FALSE)</f>
        <v>White</v>
      </c>
    </row>
    <row r="1565" spans="1:10" x14ac:dyDescent="0.3">
      <c r="A1565">
        <v>3002</v>
      </c>
      <c r="B1565" t="s">
        <v>2</v>
      </c>
      <c r="C1565">
        <v>18</v>
      </c>
      <c r="D1565" t="s">
        <v>1844</v>
      </c>
      <c r="E1565" t="s">
        <v>9</v>
      </c>
      <c r="F1565" t="s">
        <v>1845</v>
      </c>
      <c r="G1565">
        <f>VLOOKUP($A1565,Metadata!A$2:E$110,4,FALSE)</f>
        <v>76</v>
      </c>
      <c r="H1565" t="str">
        <f>VLOOKUP($A1565,Metadata!A$2:E$110,2,FALSE)</f>
        <v>Female</v>
      </c>
      <c r="I1565" t="str">
        <f>VLOOKUP($A1565,Metadata!A$2:E$110,5,FALSE)</f>
        <v>CD</v>
      </c>
      <c r="J1565" t="str">
        <f>VLOOKUP($A1565,Metadata!A$2:E$110,3,FALSE)</f>
        <v>White</v>
      </c>
    </row>
    <row r="1566" spans="1:10" x14ac:dyDescent="0.3">
      <c r="A1566">
        <v>3002</v>
      </c>
      <c r="B1566" t="s">
        <v>2</v>
      </c>
      <c r="C1566">
        <v>18</v>
      </c>
      <c r="D1566" t="s">
        <v>1844</v>
      </c>
      <c r="E1566" t="s">
        <v>4</v>
      </c>
      <c r="F1566" t="s">
        <v>1846</v>
      </c>
      <c r="G1566">
        <f>VLOOKUP($A1566,Metadata!A$2:E$110,4,FALSE)</f>
        <v>76</v>
      </c>
      <c r="H1566" t="str">
        <f>VLOOKUP($A1566,Metadata!A$2:E$110,2,FALSE)</f>
        <v>Female</v>
      </c>
      <c r="I1566" t="str">
        <f>VLOOKUP($A1566,Metadata!A$2:E$110,5,FALSE)</f>
        <v>CD</v>
      </c>
      <c r="J1566" t="str">
        <f>VLOOKUP($A1566,Metadata!A$2:E$110,3,FALSE)</f>
        <v>White</v>
      </c>
    </row>
    <row r="1567" spans="1:10" x14ac:dyDescent="0.3">
      <c r="A1567">
        <v>3002</v>
      </c>
      <c r="B1567" t="s">
        <v>2</v>
      </c>
      <c r="C1567">
        <v>18</v>
      </c>
      <c r="D1567" t="s">
        <v>1844</v>
      </c>
      <c r="E1567" t="s">
        <v>7</v>
      </c>
      <c r="F1567" t="s">
        <v>1847</v>
      </c>
      <c r="G1567">
        <f>VLOOKUP($A1567,Metadata!A$2:E$110,4,FALSE)</f>
        <v>76</v>
      </c>
      <c r="H1567" t="str">
        <f>VLOOKUP($A1567,Metadata!A$2:E$110,2,FALSE)</f>
        <v>Female</v>
      </c>
      <c r="I1567" t="str">
        <f>VLOOKUP($A1567,Metadata!A$2:E$110,5,FALSE)</f>
        <v>CD</v>
      </c>
      <c r="J1567" t="str">
        <f>VLOOKUP($A1567,Metadata!A$2:E$110,3,FALSE)</f>
        <v>White</v>
      </c>
    </row>
    <row r="1568" spans="1:10" x14ac:dyDescent="0.3">
      <c r="A1568">
        <v>3002</v>
      </c>
      <c r="B1568" t="s">
        <v>2</v>
      </c>
      <c r="C1568">
        <v>18</v>
      </c>
      <c r="D1568" t="s">
        <v>1844</v>
      </c>
      <c r="E1568" t="s">
        <v>1</v>
      </c>
      <c r="F1568" t="s">
        <v>1848</v>
      </c>
      <c r="G1568">
        <f>VLOOKUP($A1568,Metadata!A$2:E$110,4,FALSE)</f>
        <v>76</v>
      </c>
      <c r="H1568" t="str">
        <f>VLOOKUP($A1568,Metadata!A$2:E$110,2,FALSE)</f>
        <v>Female</v>
      </c>
      <c r="I1568" t="str">
        <f>VLOOKUP($A1568,Metadata!A$2:E$110,5,FALSE)</f>
        <v>CD</v>
      </c>
      <c r="J1568" t="str">
        <f>VLOOKUP($A1568,Metadata!A$2:E$110,3,FALSE)</f>
        <v>White</v>
      </c>
    </row>
    <row r="1569" spans="1:10" x14ac:dyDescent="0.3">
      <c r="A1569">
        <v>3002</v>
      </c>
      <c r="B1569" t="s">
        <v>2</v>
      </c>
      <c r="C1569">
        <v>26</v>
      </c>
      <c r="D1569" t="s">
        <v>1849</v>
      </c>
      <c r="E1569" t="s">
        <v>9</v>
      </c>
      <c r="F1569" t="s">
        <v>1850</v>
      </c>
      <c r="G1569">
        <f>VLOOKUP($A1569,Metadata!A$2:E$110,4,FALSE)</f>
        <v>76</v>
      </c>
      <c r="H1569" t="str">
        <f>VLOOKUP($A1569,Metadata!A$2:E$110,2,FALSE)</f>
        <v>Female</v>
      </c>
      <c r="I1569" t="str">
        <f>VLOOKUP($A1569,Metadata!A$2:E$110,5,FALSE)</f>
        <v>CD</v>
      </c>
      <c r="J1569" t="str">
        <f>VLOOKUP($A1569,Metadata!A$2:E$110,3,FALSE)</f>
        <v>White</v>
      </c>
    </row>
    <row r="1570" spans="1:10" x14ac:dyDescent="0.3">
      <c r="A1570">
        <v>3002</v>
      </c>
      <c r="B1570" t="s">
        <v>2</v>
      </c>
      <c r="C1570">
        <v>26</v>
      </c>
      <c r="D1570" t="s">
        <v>1849</v>
      </c>
      <c r="E1570" t="s">
        <v>4</v>
      </c>
      <c r="F1570" t="s">
        <v>1851</v>
      </c>
      <c r="G1570">
        <f>VLOOKUP($A1570,Metadata!A$2:E$110,4,FALSE)</f>
        <v>76</v>
      </c>
      <c r="H1570" t="str">
        <f>VLOOKUP($A1570,Metadata!A$2:E$110,2,FALSE)</f>
        <v>Female</v>
      </c>
      <c r="I1570" t="str">
        <f>VLOOKUP($A1570,Metadata!A$2:E$110,5,FALSE)</f>
        <v>CD</v>
      </c>
      <c r="J1570" t="str">
        <f>VLOOKUP($A1570,Metadata!A$2:E$110,3,FALSE)</f>
        <v>White</v>
      </c>
    </row>
    <row r="1571" spans="1:10" x14ac:dyDescent="0.3">
      <c r="A1571">
        <v>3002</v>
      </c>
      <c r="B1571" t="s">
        <v>2</v>
      </c>
      <c r="C1571">
        <v>26</v>
      </c>
      <c r="D1571" t="s">
        <v>1849</v>
      </c>
      <c r="E1571" t="s">
        <v>1</v>
      </c>
      <c r="F1571" t="s">
        <v>1852</v>
      </c>
      <c r="G1571">
        <f>VLOOKUP($A1571,Metadata!A$2:E$110,4,FALSE)</f>
        <v>76</v>
      </c>
      <c r="H1571" t="str">
        <f>VLOOKUP($A1571,Metadata!A$2:E$110,2,FALSE)</f>
        <v>Female</v>
      </c>
      <c r="I1571" t="str">
        <f>VLOOKUP($A1571,Metadata!A$2:E$110,5,FALSE)</f>
        <v>CD</v>
      </c>
      <c r="J1571" t="str">
        <f>VLOOKUP($A1571,Metadata!A$2:E$110,3,FALSE)</f>
        <v>White</v>
      </c>
    </row>
    <row r="1572" spans="1:10" x14ac:dyDescent="0.3">
      <c r="A1572">
        <v>3002</v>
      </c>
      <c r="B1572" t="s">
        <v>2</v>
      </c>
      <c r="C1572">
        <v>26</v>
      </c>
      <c r="D1572" t="s">
        <v>1849</v>
      </c>
      <c r="E1572" t="s">
        <v>7</v>
      </c>
      <c r="F1572" t="s">
        <v>1853</v>
      </c>
      <c r="G1572">
        <f>VLOOKUP($A1572,Metadata!A$2:E$110,4,FALSE)</f>
        <v>76</v>
      </c>
      <c r="H1572" t="str">
        <f>VLOOKUP($A1572,Metadata!A$2:E$110,2,FALSE)</f>
        <v>Female</v>
      </c>
      <c r="I1572" t="str">
        <f>VLOOKUP($A1572,Metadata!A$2:E$110,5,FALSE)</f>
        <v>CD</v>
      </c>
      <c r="J1572" t="str">
        <f>VLOOKUP($A1572,Metadata!A$2:E$110,3,FALSE)</f>
        <v>White</v>
      </c>
    </row>
    <row r="1573" spans="1:10" x14ac:dyDescent="0.3">
      <c r="A1573">
        <v>3002</v>
      </c>
      <c r="B1573" t="s">
        <v>2</v>
      </c>
      <c r="C1573">
        <v>23</v>
      </c>
      <c r="D1573" t="s">
        <v>1854</v>
      </c>
      <c r="E1573" t="s">
        <v>9</v>
      </c>
      <c r="F1573" t="s">
        <v>1855</v>
      </c>
      <c r="G1573">
        <f>VLOOKUP($A1573,Metadata!A$2:E$110,4,FALSE)</f>
        <v>76</v>
      </c>
      <c r="H1573" t="str">
        <f>VLOOKUP($A1573,Metadata!A$2:E$110,2,FALSE)</f>
        <v>Female</v>
      </c>
      <c r="I1573" t="str">
        <f>VLOOKUP($A1573,Metadata!A$2:E$110,5,FALSE)</f>
        <v>CD</v>
      </c>
      <c r="J1573" t="str">
        <f>VLOOKUP($A1573,Metadata!A$2:E$110,3,FALSE)</f>
        <v>White</v>
      </c>
    </row>
    <row r="1574" spans="1:10" x14ac:dyDescent="0.3">
      <c r="A1574">
        <v>3002</v>
      </c>
      <c r="B1574" t="s">
        <v>2</v>
      </c>
      <c r="C1574">
        <v>23</v>
      </c>
      <c r="D1574" t="s">
        <v>1854</v>
      </c>
      <c r="E1574" t="s">
        <v>7</v>
      </c>
      <c r="F1574" t="s">
        <v>1856</v>
      </c>
      <c r="G1574">
        <f>VLOOKUP($A1574,Metadata!A$2:E$110,4,FALSE)</f>
        <v>76</v>
      </c>
      <c r="H1574" t="str">
        <f>VLOOKUP($A1574,Metadata!A$2:E$110,2,FALSE)</f>
        <v>Female</v>
      </c>
      <c r="I1574" t="str">
        <f>VLOOKUP($A1574,Metadata!A$2:E$110,5,FALSE)</f>
        <v>CD</v>
      </c>
      <c r="J1574" t="str">
        <f>VLOOKUP($A1574,Metadata!A$2:E$110,3,FALSE)</f>
        <v>White</v>
      </c>
    </row>
    <row r="1575" spans="1:10" x14ac:dyDescent="0.3">
      <c r="A1575">
        <v>3002</v>
      </c>
      <c r="B1575" t="s">
        <v>2</v>
      </c>
      <c r="C1575">
        <v>23</v>
      </c>
      <c r="D1575" t="s">
        <v>1854</v>
      </c>
      <c r="E1575" t="s">
        <v>4</v>
      </c>
      <c r="F1575" t="s">
        <v>1857</v>
      </c>
      <c r="G1575">
        <f>VLOOKUP($A1575,Metadata!A$2:E$110,4,FALSE)</f>
        <v>76</v>
      </c>
      <c r="H1575" t="str">
        <f>VLOOKUP($A1575,Metadata!A$2:E$110,2,FALSE)</f>
        <v>Female</v>
      </c>
      <c r="I1575" t="str">
        <f>VLOOKUP($A1575,Metadata!A$2:E$110,5,FALSE)</f>
        <v>CD</v>
      </c>
      <c r="J1575" t="str">
        <f>VLOOKUP($A1575,Metadata!A$2:E$110,3,FALSE)</f>
        <v>White</v>
      </c>
    </row>
    <row r="1576" spans="1:10" x14ac:dyDescent="0.3">
      <c r="A1576">
        <v>3002</v>
      </c>
      <c r="B1576" t="s">
        <v>2</v>
      </c>
      <c r="C1576">
        <v>23</v>
      </c>
      <c r="D1576" t="s">
        <v>1854</v>
      </c>
      <c r="E1576" t="s">
        <v>1</v>
      </c>
      <c r="F1576" t="s">
        <v>1858</v>
      </c>
      <c r="G1576">
        <f>VLOOKUP($A1576,Metadata!A$2:E$110,4,FALSE)</f>
        <v>76</v>
      </c>
      <c r="H1576" t="str">
        <f>VLOOKUP($A1576,Metadata!A$2:E$110,2,FALSE)</f>
        <v>Female</v>
      </c>
      <c r="I1576" t="str">
        <f>VLOOKUP($A1576,Metadata!A$2:E$110,5,FALSE)</f>
        <v>CD</v>
      </c>
      <c r="J1576" t="str">
        <f>VLOOKUP($A1576,Metadata!A$2:E$110,3,FALSE)</f>
        <v>White</v>
      </c>
    </row>
    <row r="1577" spans="1:10" x14ac:dyDescent="0.3">
      <c r="A1577">
        <v>3002</v>
      </c>
      <c r="B1577" t="s">
        <v>2</v>
      </c>
      <c r="C1577">
        <v>22</v>
      </c>
      <c r="D1577" t="s">
        <v>1859</v>
      </c>
      <c r="E1577" t="s">
        <v>4</v>
      </c>
      <c r="F1577" t="s">
        <v>1860</v>
      </c>
      <c r="G1577">
        <f>VLOOKUP($A1577,Metadata!A$2:E$110,4,FALSE)</f>
        <v>76</v>
      </c>
      <c r="H1577" t="str">
        <f>VLOOKUP($A1577,Metadata!A$2:E$110,2,FALSE)</f>
        <v>Female</v>
      </c>
      <c r="I1577" t="str">
        <f>VLOOKUP($A1577,Metadata!A$2:E$110,5,FALSE)</f>
        <v>CD</v>
      </c>
      <c r="J1577" t="str">
        <f>VLOOKUP($A1577,Metadata!A$2:E$110,3,FALSE)</f>
        <v>White</v>
      </c>
    </row>
    <row r="1578" spans="1:10" x14ac:dyDescent="0.3">
      <c r="A1578">
        <v>3002</v>
      </c>
      <c r="B1578" t="s">
        <v>2</v>
      </c>
      <c r="C1578">
        <v>22</v>
      </c>
      <c r="D1578" t="s">
        <v>1859</v>
      </c>
      <c r="E1578" t="s">
        <v>1</v>
      </c>
      <c r="F1578" t="s">
        <v>1861</v>
      </c>
      <c r="G1578">
        <f>VLOOKUP($A1578,Metadata!A$2:E$110,4,FALSE)</f>
        <v>76</v>
      </c>
      <c r="H1578" t="str">
        <f>VLOOKUP($A1578,Metadata!A$2:E$110,2,FALSE)</f>
        <v>Female</v>
      </c>
      <c r="I1578" t="str">
        <f>VLOOKUP($A1578,Metadata!A$2:E$110,5,FALSE)</f>
        <v>CD</v>
      </c>
      <c r="J1578" t="str">
        <f>VLOOKUP($A1578,Metadata!A$2:E$110,3,FALSE)</f>
        <v>White</v>
      </c>
    </row>
    <row r="1579" spans="1:10" x14ac:dyDescent="0.3">
      <c r="A1579">
        <v>3002</v>
      </c>
      <c r="B1579" t="s">
        <v>2</v>
      </c>
      <c r="C1579">
        <v>22</v>
      </c>
      <c r="D1579" t="s">
        <v>1859</v>
      </c>
      <c r="E1579" t="s">
        <v>7</v>
      </c>
      <c r="F1579" t="s">
        <v>1862</v>
      </c>
      <c r="G1579">
        <f>VLOOKUP($A1579,Metadata!A$2:E$110,4,FALSE)</f>
        <v>76</v>
      </c>
      <c r="H1579" t="str">
        <f>VLOOKUP($A1579,Metadata!A$2:E$110,2,FALSE)</f>
        <v>Female</v>
      </c>
      <c r="I1579" t="str">
        <f>VLOOKUP($A1579,Metadata!A$2:E$110,5,FALSE)</f>
        <v>CD</v>
      </c>
      <c r="J1579" t="str">
        <f>VLOOKUP($A1579,Metadata!A$2:E$110,3,FALSE)</f>
        <v>White</v>
      </c>
    </row>
    <row r="1580" spans="1:10" x14ac:dyDescent="0.3">
      <c r="A1580">
        <v>3002</v>
      </c>
      <c r="B1580" t="s">
        <v>2</v>
      </c>
      <c r="C1580">
        <v>22</v>
      </c>
      <c r="D1580" t="s">
        <v>1859</v>
      </c>
      <c r="E1580" t="s">
        <v>9</v>
      </c>
      <c r="F1580" t="s">
        <v>1863</v>
      </c>
      <c r="G1580">
        <f>VLOOKUP($A1580,Metadata!A$2:E$110,4,FALSE)</f>
        <v>76</v>
      </c>
      <c r="H1580" t="str">
        <f>VLOOKUP($A1580,Metadata!A$2:E$110,2,FALSE)</f>
        <v>Female</v>
      </c>
      <c r="I1580" t="str">
        <f>VLOOKUP($A1580,Metadata!A$2:E$110,5,FALSE)</f>
        <v>CD</v>
      </c>
      <c r="J1580" t="str">
        <f>VLOOKUP($A1580,Metadata!A$2:E$110,3,FALSE)</f>
        <v>White</v>
      </c>
    </row>
    <row r="1581" spans="1:10" x14ac:dyDescent="0.3">
      <c r="A1581">
        <v>3002</v>
      </c>
      <c r="B1581" t="s">
        <v>2</v>
      </c>
      <c r="C1581">
        <v>22</v>
      </c>
      <c r="D1581" t="s">
        <v>1859</v>
      </c>
      <c r="E1581" t="s">
        <v>7</v>
      </c>
      <c r="F1581" t="s">
        <v>1864</v>
      </c>
      <c r="G1581">
        <f>VLOOKUP($A1581,Metadata!A$2:E$110,4,FALSE)</f>
        <v>76</v>
      </c>
      <c r="H1581" t="str">
        <f>VLOOKUP($A1581,Metadata!A$2:E$110,2,FALSE)</f>
        <v>Female</v>
      </c>
      <c r="I1581" t="str">
        <f>VLOOKUP($A1581,Metadata!A$2:E$110,5,FALSE)</f>
        <v>CD</v>
      </c>
      <c r="J1581" t="str">
        <f>VLOOKUP($A1581,Metadata!A$2:E$110,3,FALSE)</f>
        <v>White</v>
      </c>
    </row>
    <row r="1582" spans="1:10" x14ac:dyDescent="0.3">
      <c r="A1582">
        <v>3002</v>
      </c>
      <c r="B1582" t="s">
        <v>2</v>
      </c>
      <c r="C1582">
        <v>22</v>
      </c>
      <c r="D1582" t="s">
        <v>1859</v>
      </c>
      <c r="E1582" t="s">
        <v>9</v>
      </c>
      <c r="F1582" t="s">
        <v>1865</v>
      </c>
      <c r="G1582">
        <f>VLOOKUP($A1582,Metadata!A$2:E$110,4,FALSE)</f>
        <v>76</v>
      </c>
      <c r="H1582" t="str">
        <f>VLOOKUP($A1582,Metadata!A$2:E$110,2,FALSE)</f>
        <v>Female</v>
      </c>
      <c r="I1582" t="str">
        <f>VLOOKUP($A1582,Metadata!A$2:E$110,5,FALSE)</f>
        <v>CD</v>
      </c>
      <c r="J1582" t="str">
        <f>VLOOKUP($A1582,Metadata!A$2:E$110,3,FALSE)</f>
        <v>White</v>
      </c>
    </row>
    <row r="1583" spans="1:10" x14ac:dyDescent="0.3">
      <c r="A1583">
        <v>3002</v>
      </c>
      <c r="B1583" t="s">
        <v>2</v>
      </c>
      <c r="C1583">
        <v>22</v>
      </c>
      <c r="D1583" t="s">
        <v>1859</v>
      </c>
      <c r="E1583" t="s">
        <v>4</v>
      </c>
      <c r="F1583" t="s">
        <v>1866</v>
      </c>
      <c r="G1583">
        <f>VLOOKUP($A1583,Metadata!A$2:E$110,4,FALSE)</f>
        <v>76</v>
      </c>
      <c r="H1583" t="str">
        <f>VLOOKUP($A1583,Metadata!A$2:E$110,2,FALSE)</f>
        <v>Female</v>
      </c>
      <c r="I1583" t="str">
        <f>VLOOKUP($A1583,Metadata!A$2:E$110,5,FALSE)</f>
        <v>CD</v>
      </c>
      <c r="J1583" t="str">
        <f>VLOOKUP($A1583,Metadata!A$2:E$110,3,FALSE)</f>
        <v>White</v>
      </c>
    </row>
    <row r="1584" spans="1:10" x14ac:dyDescent="0.3">
      <c r="A1584">
        <v>3002</v>
      </c>
      <c r="B1584" t="s">
        <v>2</v>
      </c>
      <c r="C1584">
        <v>25</v>
      </c>
      <c r="D1584" t="s">
        <v>1867</v>
      </c>
      <c r="E1584" t="s">
        <v>4</v>
      </c>
      <c r="F1584" t="s">
        <v>1868</v>
      </c>
      <c r="G1584">
        <f>VLOOKUP($A1584,Metadata!A$2:E$110,4,FALSE)</f>
        <v>76</v>
      </c>
      <c r="H1584" t="str">
        <f>VLOOKUP($A1584,Metadata!A$2:E$110,2,FALSE)</f>
        <v>Female</v>
      </c>
      <c r="I1584" t="str">
        <f>VLOOKUP($A1584,Metadata!A$2:E$110,5,FALSE)</f>
        <v>CD</v>
      </c>
      <c r="J1584" t="str">
        <f>VLOOKUP($A1584,Metadata!A$2:E$110,3,FALSE)</f>
        <v>White</v>
      </c>
    </row>
    <row r="1585" spans="1:10" x14ac:dyDescent="0.3">
      <c r="A1585">
        <v>3002</v>
      </c>
      <c r="B1585" t="s">
        <v>2</v>
      </c>
      <c r="C1585">
        <v>25</v>
      </c>
      <c r="D1585" t="s">
        <v>1867</v>
      </c>
      <c r="E1585" t="s">
        <v>9</v>
      </c>
      <c r="F1585" t="s">
        <v>1869</v>
      </c>
      <c r="G1585">
        <f>VLOOKUP($A1585,Metadata!A$2:E$110,4,FALSE)</f>
        <v>76</v>
      </c>
      <c r="H1585" t="str">
        <f>VLOOKUP($A1585,Metadata!A$2:E$110,2,FALSE)</f>
        <v>Female</v>
      </c>
      <c r="I1585" t="str">
        <f>VLOOKUP($A1585,Metadata!A$2:E$110,5,FALSE)</f>
        <v>CD</v>
      </c>
      <c r="J1585" t="str">
        <f>VLOOKUP($A1585,Metadata!A$2:E$110,3,FALSE)</f>
        <v>White</v>
      </c>
    </row>
    <row r="1586" spans="1:10" x14ac:dyDescent="0.3">
      <c r="A1586">
        <v>3002</v>
      </c>
      <c r="B1586" t="s">
        <v>2</v>
      </c>
      <c r="C1586">
        <v>25</v>
      </c>
      <c r="D1586" t="s">
        <v>1867</v>
      </c>
      <c r="E1586" t="s">
        <v>7</v>
      </c>
      <c r="F1586" t="s">
        <v>1870</v>
      </c>
      <c r="G1586">
        <f>VLOOKUP($A1586,Metadata!A$2:E$110,4,FALSE)</f>
        <v>76</v>
      </c>
      <c r="H1586" t="str">
        <f>VLOOKUP($A1586,Metadata!A$2:E$110,2,FALSE)</f>
        <v>Female</v>
      </c>
      <c r="I1586" t="str">
        <f>VLOOKUP($A1586,Metadata!A$2:E$110,5,FALSE)</f>
        <v>CD</v>
      </c>
      <c r="J1586" t="str">
        <f>VLOOKUP($A1586,Metadata!A$2:E$110,3,FALSE)</f>
        <v>White</v>
      </c>
    </row>
    <row r="1587" spans="1:10" x14ac:dyDescent="0.3">
      <c r="A1587">
        <v>3002</v>
      </c>
      <c r="B1587" t="s">
        <v>2</v>
      </c>
      <c r="C1587">
        <v>25</v>
      </c>
      <c r="D1587" t="s">
        <v>1867</v>
      </c>
      <c r="E1587" t="s">
        <v>4</v>
      </c>
      <c r="F1587" t="s">
        <v>1871</v>
      </c>
      <c r="G1587">
        <f>VLOOKUP($A1587,Metadata!A$2:E$110,4,FALSE)</f>
        <v>76</v>
      </c>
      <c r="H1587" t="str">
        <f>VLOOKUP($A1587,Metadata!A$2:E$110,2,FALSE)</f>
        <v>Female</v>
      </c>
      <c r="I1587" t="str">
        <f>VLOOKUP($A1587,Metadata!A$2:E$110,5,FALSE)</f>
        <v>CD</v>
      </c>
      <c r="J1587" t="str">
        <f>VLOOKUP($A1587,Metadata!A$2:E$110,3,FALSE)</f>
        <v>White</v>
      </c>
    </row>
    <row r="1588" spans="1:10" x14ac:dyDescent="0.3">
      <c r="A1588">
        <v>3002</v>
      </c>
      <c r="B1588" t="s">
        <v>2</v>
      </c>
      <c r="C1588">
        <v>25</v>
      </c>
      <c r="D1588" t="s">
        <v>1867</v>
      </c>
      <c r="E1588" t="s">
        <v>1</v>
      </c>
      <c r="F1588" t="s">
        <v>1872</v>
      </c>
      <c r="G1588">
        <f>VLOOKUP($A1588,Metadata!A$2:E$110,4,FALSE)</f>
        <v>76</v>
      </c>
      <c r="H1588" t="str">
        <f>VLOOKUP($A1588,Metadata!A$2:E$110,2,FALSE)</f>
        <v>Female</v>
      </c>
      <c r="I1588" t="str">
        <f>VLOOKUP($A1588,Metadata!A$2:E$110,5,FALSE)</f>
        <v>CD</v>
      </c>
      <c r="J1588" t="str">
        <f>VLOOKUP($A1588,Metadata!A$2:E$110,3,FALSE)</f>
        <v>White</v>
      </c>
    </row>
    <row r="1589" spans="1:10" x14ac:dyDescent="0.3">
      <c r="A1589">
        <v>3002</v>
      </c>
      <c r="B1589" t="s">
        <v>2</v>
      </c>
      <c r="C1589">
        <v>25</v>
      </c>
      <c r="D1589" t="s">
        <v>1867</v>
      </c>
      <c r="E1589" t="s">
        <v>9</v>
      </c>
      <c r="F1589" t="s">
        <v>1873</v>
      </c>
      <c r="G1589">
        <f>VLOOKUP($A1589,Metadata!A$2:E$110,4,FALSE)</f>
        <v>76</v>
      </c>
      <c r="H1589" t="str">
        <f>VLOOKUP($A1589,Metadata!A$2:E$110,2,FALSE)</f>
        <v>Female</v>
      </c>
      <c r="I1589" t="str">
        <f>VLOOKUP($A1589,Metadata!A$2:E$110,5,FALSE)</f>
        <v>CD</v>
      </c>
      <c r="J1589" t="str">
        <f>VLOOKUP($A1589,Metadata!A$2:E$110,3,FALSE)</f>
        <v>White</v>
      </c>
    </row>
    <row r="1590" spans="1:10" x14ac:dyDescent="0.3">
      <c r="A1590">
        <v>3002</v>
      </c>
      <c r="B1590" t="s">
        <v>2</v>
      </c>
      <c r="C1590">
        <v>25</v>
      </c>
      <c r="D1590" t="s">
        <v>1867</v>
      </c>
      <c r="E1590" t="s">
        <v>7</v>
      </c>
      <c r="F1590" t="s">
        <v>1874</v>
      </c>
      <c r="G1590">
        <f>VLOOKUP($A1590,Metadata!A$2:E$110,4,FALSE)</f>
        <v>76</v>
      </c>
      <c r="H1590" t="str">
        <f>VLOOKUP($A1590,Metadata!A$2:E$110,2,FALSE)</f>
        <v>Female</v>
      </c>
      <c r="I1590" t="str">
        <f>VLOOKUP($A1590,Metadata!A$2:E$110,5,FALSE)</f>
        <v>CD</v>
      </c>
      <c r="J1590" t="str">
        <f>VLOOKUP($A1590,Metadata!A$2:E$110,3,FALSE)</f>
        <v>White</v>
      </c>
    </row>
    <row r="1591" spans="1:10" x14ac:dyDescent="0.3">
      <c r="A1591">
        <v>3002</v>
      </c>
      <c r="B1591" t="s">
        <v>2</v>
      </c>
      <c r="C1591">
        <v>19</v>
      </c>
      <c r="D1591" t="s">
        <v>1875</v>
      </c>
      <c r="E1591" t="s">
        <v>4</v>
      </c>
      <c r="F1591" t="s">
        <v>1876</v>
      </c>
      <c r="G1591">
        <f>VLOOKUP($A1591,Metadata!A$2:E$110,4,FALSE)</f>
        <v>76</v>
      </c>
      <c r="H1591" t="str">
        <f>VLOOKUP($A1591,Metadata!A$2:E$110,2,FALSE)</f>
        <v>Female</v>
      </c>
      <c r="I1591" t="str">
        <f>VLOOKUP($A1591,Metadata!A$2:E$110,5,FALSE)</f>
        <v>CD</v>
      </c>
      <c r="J1591" t="str">
        <f>VLOOKUP($A1591,Metadata!A$2:E$110,3,FALSE)</f>
        <v>White</v>
      </c>
    </row>
    <row r="1592" spans="1:10" x14ac:dyDescent="0.3">
      <c r="A1592">
        <v>3002</v>
      </c>
      <c r="B1592" t="s">
        <v>2</v>
      </c>
      <c r="C1592">
        <v>19</v>
      </c>
      <c r="D1592" t="s">
        <v>1875</v>
      </c>
      <c r="E1592" t="s">
        <v>4</v>
      </c>
      <c r="F1592" t="s">
        <v>1877</v>
      </c>
      <c r="G1592">
        <f>VLOOKUP($A1592,Metadata!A$2:E$110,4,FALSE)</f>
        <v>76</v>
      </c>
      <c r="H1592" t="str">
        <f>VLOOKUP($A1592,Metadata!A$2:E$110,2,FALSE)</f>
        <v>Female</v>
      </c>
      <c r="I1592" t="str">
        <f>VLOOKUP($A1592,Metadata!A$2:E$110,5,FALSE)</f>
        <v>CD</v>
      </c>
      <c r="J1592" t="str">
        <f>VLOOKUP($A1592,Metadata!A$2:E$110,3,FALSE)</f>
        <v>White</v>
      </c>
    </row>
    <row r="1593" spans="1:10" x14ac:dyDescent="0.3">
      <c r="A1593">
        <v>3002</v>
      </c>
      <c r="B1593" t="s">
        <v>2</v>
      </c>
      <c r="C1593">
        <v>19</v>
      </c>
      <c r="D1593" t="s">
        <v>1875</v>
      </c>
      <c r="E1593" t="s">
        <v>7</v>
      </c>
      <c r="F1593" t="s">
        <v>1878</v>
      </c>
      <c r="G1593">
        <f>VLOOKUP($A1593,Metadata!A$2:E$110,4,FALSE)</f>
        <v>76</v>
      </c>
      <c r="H1593" t="str">
        <f>VLOOKUP($A1593,Metadata!A$2:E$110,2,FALSE)</f>
        <v>Female</v>
      </c>
      <c r="I1593" t="str">
        <f>VLOOKUP($A1593,Metadata!A$2:E$110,5,FALSE)</f>
        <v>CD</v>
      </c>
      <c r="J1593" t="str">
        <f>VLOOKUP($A1593,Metadata!A$2:E$110,3,FALSE)</f>
        <v>White</v>
      </c>
    </row>
    <row r="1594" spans="1:10" x14ac:dyDescent="0.3">
      <c r="A1594">
        <v>3002</v>
      </c>
      <c r="B1594" t="s">
        <v>2</v>
      </c>
      <c r="C1594">
        <v>19</v>
      </c>
      <c r="D1594" t="s">
        <v>1875</v>
      </c>
      <c r="E1594" t="s">
        <v>9</v>
      </c>
      <c r="F1594" t="s">
        <v>1879</v>
      </c>
      <c r="G1594">
        <f>VLOOKUP($A1594,Metadata!A$2:E$110,4,FALSE)</f>
        <v>76</v>
      </c>
      <c r="H1594" t="str">
        <f>VLOOKUP($A1594,Metadata!A$2:E$110,2,FALSE)</f>
        <v>Female</v>
      </c>
      <c r="I1594" t="str">
        <f>VLOOKUP($A1594,Metadata!A$2:E$110,5,FALSE)</f>
        <v>CD</v>
      </c>
      <c r="J1594" t="str">
        <f>VLOOKUP($A1594,Metadata!A$2:E$110,3,FALSE)</f>
        <v>White</v>
      </c>
    </row>
    <row r="1595" spans="1:10" x14ac:dyDescent="0.3">
      <c r="A1595">
        <v>3002</v>
      </c>
      <c r="B1595" t="s">
        <v>2</v>
      </c>
      <c r="C1595">
        <v>19</v>
      </c>
      <c r="D1595" t="s">
        <v>1875</v>
      </c>
      <c r="E1595" t="s">
        <v>7</v>
      </c>
      <c r="F1595" t="s">
        <v>1880</v>
      </c>
      <c r="G1595">
        <f>VLOOKUP($A1595,Metadata!A$2:E$110,4,FALSE)</f>
        <v>76</v>
      </c>
      <c r="H1595" t="str">
        <f>VLOOKUP($A1595,Metadata!A$2:E$110,2,FALSE)</f>
        <v>Female</v>
      </c>
      <c r="I1595" t="str">
        <f>VLOOKUP($A1595,Metadata!A$2:E$110,5,FALSE)</f>
        <v>CD</v>
      </c>
      <c r="J1595" t="str">
        <f>VLOOKUP($A1595,Metadata!A$2:E$110,3,FALSE)</f>
        <v>White</v>
      </c>
    </row>
    <row r="1596" spans="1:10" x14ac:dyDescent="0.3">
      <c r="A1596">
        <v>3002</v>
      </c>
      <c r="B1596" t="s">
        <v>2</v>
      </c>
      <c r="C1596">
        <v>19</v>
      </c>
      <c r="D1596" t="s">
        <v>1875</v>
      </c>
      <c r="E1596" t="s">
        <v>9</v>
      </c>
      <c r="F1596" t="s">
        <v>1881</v>
      </c>
      <c r="G1596">
        <f>VLOOKUP($A1596,Metadata!A$2:E$110,4,FALSE)</f>
        <v>76</v>
      </c>
      <c r="H1596" t="str">
        <f>VLOOKUP($A1596,Metadata!A$2:E$110,2,FALSE)</f>
        <v>Female</v>
      </c>
      <c r="I1596" t="str">
        <f>VLOOKUP($A1596,Metadata!A$2:E$110,5,FALSE)</f>
        <v>CD</v>
      </c>
      <c r="J1596" t="str">
        <f>VLOOKUP($A1596,Metadata!A$2:E$110,3,FALSE)</f>
        <v>White</v>
      </c>
    </row>
    <row r="1597" spans="1:10" x14ac:dyDescent="0.3">
      <c r="A1597">
        <v>3002</v>
      </c>
      <c r="B1597" t="s">
        <v>2</v>
      </c>
      <c r="C1597">
        <v>19</v>
      </c>
      <c r="D1597" t="s">
        <v>1875</v>
      </c>
      <c r="E1597" t="s">
        <v>1</v>
      </c>
      <c r="F1597" t="s">
        <v>1882</v>
      </c>
      <c r="G1597">
        <f>VLOOKUP($A1597,Metadata!A$2:E$110,4,FALSE)</f>
        <v>76</v>
      </c>
      <c r="H1597" t="str">
        <f>VLOOKUP($A1597,Metadata!A$2:E$110,2,FALSE)</f>
        <v>Female</v>
      </c>
      <c r="I1597" t="str">
        <f>VLOOKUP($A1597,Metadata!A$2:E$110,5,FALSE)</f>
        <v>CD</v>
      </c>
      <c r="J1597" t="str">
        <f>VLOOKUP($A1597,Metadata!A$2:E$110,3,FALSE)</f>
        <v>White</v>
      </c>
    </row>
    <row r="1598" spans="1:10" x14ac:dyDescent="0.3">
      <c r="A1598">
        <v>3002</v>
      </c>
      <c r="B1598" t="s">
        <v>2</v>
      </c>
      <c r="C1598">
        <v>13</v>
      </c>
      <c r="D1598" t="s">
        <v>1883</v>
      </c>
      <c r="E1598" t="s">
        <v>4</v>
      </c>
      <c r="F1598" t="s">
        <v>1884</v>
      </c>
      <c r="G1598">
        <f>VLOOKUP($A1598,Metadata!A$2:E$110,4,FALSE)</f>
        <v>76</v>
      </c>
      <c r="H1598" t="str">
        <f>VLOOKUP($A1598,Metadata!A$2:E$110,2,FALSE)</f>
        <v>Female</v>
      </c>
      <c r="I1598" t="str">
        <f>VLOOKUP($A1598,Metadata!A$2:E$110,5,FALSE)</f>
        <v>CD</v>
      </c>
      <c r="J1598" t="str">
        <f>VLOOKUP($A1598,Metadata!A$2:E$110,3,FALSE)</f>
        <v>White</v>
      </c>
    </row>
    <row r="1599" spans="1:10" x14ac:dyDescent="0.3">
      <c r="A1599">
        <v>3002</v>
      </c>
      <c r="B1599" t="s">
        <v>2</v>
      </c>
      <c r="C1599">
        <v>13</v>
      </c>
      <c r="D1599" t="s">
        <v>1883</v>
      </c>
      <c r="E1599" t="s">
        <v>7</v>
      </c>
      <c r="F1599" t="s">
        <v>1885</v>
      </c>
      <c r="G1599">
        <f>VLOOKUP($A1599,Metadata!A$2:E$110,4,FALSE)</f>
        <v>76</v>
      </c>
      <c r="H1599" t="str">
        <f>VLOOKUP($A1599,Metadata!A$2:E$110,2,FALSE)</f>
        <v>Female</v>
      </c>
      <c r="I1599" t="str">
        <f>VLOOKUP($A1599,Metadata!A$2:E$110,5,FALSE)</f>
        <v>CD</v>
      </c>
      <c r="J1599" t="str">
        <f>VLOOKUP($A1599,Metadata!A$2:E$110,3,FALSE)</f>
        <v>White</v>
      </c>
    </row>
    <row r="1600" spans="1:10" x14ac:dyDescent="0.3">
      <c r="A1600">
        <v>3002</v>
      </c>
      <c r="B1600" t="s">
        <v>2</v>
      </c>
      <c r="C1600">
        <v>13</v>
      </c>
      <c r="D1600" t="s">
        <v>1883</v>
      </c>
      <c r="E1600" t="s">
        <v>1</v>
      </c>
      <c r="F1600" t="s">
        <v>1886</v>
      </c>
      <c r="G1600">
        <f>VLOOKUP($A1600,Metadata!A$2:E$110,4,FALSE)</f>
        <v>76</v>
      </c>
      <c r="H1600" t="str">
        <f>VLOOKUP($A1600,Metadata!A$2:E$110,2,FALSE)</f>
        <v>Female</v>
      </c>
      <c r="I1600" t="str">
        <f>VLOOKUP($A1600,Metadata!A$2:E$110,5,FALSE)</f>
        <v>CD</v>
      </c>
      <c r="J1600" t="str">
        <f>VLOOKUP($A1600,Metadata!A$2:E$110,3,FALSE)</f>
        <v>White</v>
      </c>
    </row>
    <row r="1601" spans="1:10" x14ac:dyDescent="0.3">
      <c r="A1601">
        <v>3002</v>
      </c>
      <c r="B1601" t="s">
        <v>2</v>
      </c>
      <c r="C1601">
        <v>13</v>
      </c>
      <c r="D1601" t="s">
        <v>1883</v>
      </c>
      <c r="E1601" t="s">
        <v>9</v>
      </c>
      <c r="F1601" t="s">
        <v>1887</v>
      </c>
      <c r="G1601">
        <f>VLOOKUP($A1601,Metadata!A$2:E$110,4,FALSE)</f>
        <v>76</v>
      </c>
      <c r="H1601" t="str">
        <f>VLOOKUP($A1601,Metadata!A$2:E$110,2,FALSE)</f>
        <v>Female</v>
      </c>
      <c r="I1601" t="str">
        <f>VLOOKUP($A1601,Metadata!A$2:E$110,5,FALSE)</f>
        <v>CD</v>
      </c>
      <c r="J1601" t="str">
        <f>VLOOKUP($A1601,Metadata!A$2:E$110,3,FALSE)</f>
        <v>White</v>
      </c>
    </row>
    <row r="1602" spans="1:10" x14ac:dyDescent="0.3">
      <c r="A1602">
        <v>3002</v>
      </c>
      <c r="B1602" t="s">
        <v>2</v>
      </c>
      <c r="C1602">
        <v>13</v>
      </c>
      <c r="D1602" t="s">
        <v>1883</v>
      </c>
      <c r="E1602" t="s">
        <v>7</v>
      </c>
      <c r="F1602" t="s">
        <v>1888</v>
      </c>
      <c r="G1602">
        <f>VLOOKUP($A1602,Metadata!A$2:E$110,4,FALSE)</f>
        <v>76</v>
      </c>
      <c r="H1602" t="str">
        <f>VLOOKUP($A1602,Metadata!A$2:E$110,2,FALSE)</f>
        <v>Female</v>
      </c>
      <c r="I1602" t="str">
        <f>VLOOKUP($A1602,Metadata!A$2:E$110,5,FALSE)</f>
        <v>CD</v>
      </c>
      <c r="J1602" t="str">
        <f>VLOOKUP($A1602,Metadata!A$2:E$110,3,FALSE)</f>
        <v>White</v>
      </c>
    </row>
    <row r="1603" spans="1:10" x14ac:dyDescent="0.3">
      <c r="A1603">
        <v>3002</v>
      </c>
      <c r="B1603" t="s">
        <v>2</v>
      </c>
      <c r="C1603">
        <v>13</v>
      </c>
      <c r="D1603" t="s">
        <v>1883</v>
      </c>
      <c r="E1603" t="s">
        <v>9</v>
      </c>
      <c r="F1603" t="s">
        <v>1889</v>
      </c>
      <c r="G1603">
        <f>VLOOKUP($A1603,Metadata!A$2:E$110,4,FALSE)</f>
        <v>76</v>
      </c>
      <c r="H1603" t="str">
        <f>VLOOKUP($A1603,Metadata!A$2:E$110,2,FALSE)</f>
        <v>Female</v>
      </c>
      <c r="I1603" t="str">
        <f>VLOOKUP($A1603,Metadata!A$2:E$110,5,FALSE)</f>
        <v>CD</v>
      </c>
      <c r="J1603" t="str">
        <f>VLOOKUP($A1603,Metadata!A$2:E$110,3,FALSE)</f>
        <v>White</v>
      </c>
    </row>
    <row r="1604" spans="1:10" x14ac:dyDescent="0.3">
      <c r="A1604">
        <v>3002</v>
      </c>
      <c r="B1604" t="s">
        <v>2</v>
      </c>
      <c r="C1604">
        <v>13</v>
      </c>
      <c r="D1604" t="s">
        <v>1883</v>
      </c>
      <c r="E1604" t="s">
        <v>4</v>
      </c>
      <c r="F1604" t="s">
        <v>1890</v>
      </c>
      <c r="G1604">
        <f>VLOOKUP($A1604,Metadata!A$2:E$110,4,FALSE)</f>
        <v>76</v>
      </c>
      <c r="H1604" t="str">
        <f>VLOOKUP($A1604,Metadata!A$2:E$110,2,FALSE)</f>
        <v>Female</v>
      </c>
      <c r="I1604" t="str">
        <f>VLOOKUP($A1604,Metadata!A$2:E$110,5,FALSE)</f>
        <v>CD</v>
      </c>
      <c r="J1604" t="str">
        <f>VLOOKUP($A1604,Metadata!A$2:E$110,3,FALSE)</f>
        <v>White</v>
      </c>
    </row>
    <row r="1605" spans="1:10" x14ac:dyDescent="0.3">
      <c r="A1605">
        <v>2083</v>
      </c>
      <c r="B1605" t="s">
        <v>2</v>
      </c>
      <c r="C1605">
        <v>19</v>
      </c>
      <c r="D1605" t="s">
        <v>1891</v>
      </c>
      <c r="E1605" t="s">
        <v>1</v>
      </c>
      <c r="F1605" t="s">
        <v>1892</v>
      </c>
      <c r="G1605">
        <f>VLOOKUP($A1605,Metadata!A$2:E$110,4,FALSE)</f>
        <v>25</v>
      </c>
      <c r="H1605" t="str">
        <f>VLOOKUP($A1605,Metadata!A$2:E$110,2,FALSE)</f>
        <v>Male</v>
      </c>
      <c r="I1605" t="str">
        <f>VLOOKUP($A1605,Metadata!A$2:E$110,5,FALSE)</f>
        <v>UC</v>
      </c>
      <c r="J1605" t="str">
        <f>VLOOKUP($A1605,Metadata!A$2:E$110,3,FALSE)</f>
        <v>White</v>
      </c>
    </row>
    <row r="1606" spans="1:10" x14ac:dyDescent="0.3">
      <c r="A1606">
        <v>2083</v>
      </c>
      <c r="B1606" t="s">
        <v>2</v>
      </c>
      <c r="C1606">
        <v>19</v>
      </c>
      <c r="D1606" t="s">
        <v>1891</v>
      </c>
      <c r="E1606" t="s">
        <v>4</v>
      </c>
      <c r="F1606" t="s">
        <v>1893</v>
      </c>
      <c r="G1606">
        <f>VLOOKUP($A1606,Metadata!A$2:E$110,4,FALSE)</f>
        <v>25</v>
      </c>
      <c r="H1606" t="str">
        <f>VLOOKUP($A1606,Metadata!A$2:E$110,2,FALSE)</f>
        <v>Male</v>
      </c>
      <c r="I1606" t="str">
        <f>VLOOKUP($A1606,Metadata!A$2:E$110,5,FALSE)</f>
        <v>UC</v>
      </c>
      <c r="J1606" t="str">
        <f>VLOOKUP($A1606,Metadata!A$2:E$110,3,FALSE)</f>
        <v>White</v>
      </c>
    </row>
    <row r="1607" spans="1:10" x14ac:dyDescent="0.3">
      <c r="A1607">
        <v>2083</v>
      </c>
      <c r="B1607" t="s">
        <v>2</v>
      </c>
      <c r="C1607">
        <v>19</v>
      </c>
      <c r="D1607" t="s">
        <v>1891</v>
      </c>
      <c r="E1607" t="s">
        <v>9</v>
      </c>
      <c r="F1607" t="s">
        <v>1894</v>
      </c>
      <c r="G1607">
        <f>VLOOKUP($A1607,Metadata!A$2:E$110,4,FALSE)</f>
        <v>25</v>
      </c>
      <c r="H1607" t="str">
        <f>VLOOKUP($A1607,Metadata!A$2:E$110,2,FALSE)</f>
        <v>Male</v>
      </c>
      <c r="I1607" t="str">
        <f>VLOOKUP($A1607,Metadata!A$2:E$110,5,FALSE)</f>
        <v>UC</v>
      </c>
      <c r="J1607" t="str">
        <f>VLOOKUP($A1607,Metadata!A$2:E$110,3,FALSE)</f>
        <v>White</v>
      </c>
    </row>
    <row r="1608" spans="1:10" x14ac:dyDescent="0.3">
      <c r="A1608">
        <v>2083</v>
      </c>
      <c r="B1608" t="s">
        <v>2</v>
      </c>
      <c r="C1608">
        <v>19</v>
      </c>
      <c r="D1608" t="s">
        <v>1891</v>
      </c>
      <c r="E1608" t="s">
        <v>7</v>
      </c>
      <c r="F1608" t="s">
        <v>1895</v>
      </c>
      <c r="G1608">
        <f>VLOOKUP($A1608,Metadata!A$2:E$110,4,FALSE)</f>
        <v>25</v>
      </c>
      <c r="H1608" t="str">
        <f>VLOOKUP($A1608,Metadata!A$2:E$110,2,FALSE)</f>
        <v>Male</v>
      </c>
      <c r="I1608" t="str">
        <f>VLOOKUP($A1608,Metadata!A$2:E$110,5,FALSE)</f>
        <v>UC</v>
      </c>
      <c r="J1608" t="str">
        <f>VLOOKUP($A1608,Metadata!A$2:E$110,3,FALSE)</f>
        <v>White</v>
      </c>
    </row>
    <row r="1609" spans="1:10" x14ac:dyDescent="0.3">
      <c r="A1609">
        <v>2083</v>
      </c>
      <c r="B1609" t="s">
        <v>2</v>
      </c>
      <c r="C1609">
        <v>16</v>
      </c>
      <c r="D1609" t="s">
        <v>1896</v>
      </c>
      <c r="E1609" t="s">
        <v>1</v>
      </c>
      <c r="F1609" t="s">
        <v>1897</v>
      </c>
      <c r="G1609">
        <f>VLOOKUP($A1609,Metadata!A$2:E$110,4,FALSE)</f>
        <v>25</v>
      </c>
      <c r="H1609" t="str">
        <f>VLOOKUP($A1609,Metadata!A$2:E$110,2,FALSE)</f>
        <v>Male</v>
      </c>
      <c r="I1609" t="str">
        <f>VLOOKUP($A1609,Metadata!A$2:E$110,5,FALSE)</f>
        <v>UC</v>
      </c>
      <c r="J1609" t="str">
        <f>VLOOKUP($A1609,Metadata!A$2:E$110,3,FALSE)</f>
        <v>White</v>
      </c>
    </row>
    <row r="1610" spans="1:10" x14ac:dyDescent="0.3">
      <c r="A1610">
        <v>2083</v>
      </c>
      <c r="B1610" t="s">
        <v>2</v>
      </c>
      <c r="C1610">
        <v>16</v>
      </c>
      <c r="D1610" t="s">
        <v>1896</v>
      </c>
      <c r="E1610" t="s">
        <v>4</v>
      </c>
      <c r="F1610" t="s">
        <v>1898</v>
      </c>
      <c r="G1610">
        <f>VLOOKUP($A1610,Metadata!A$2:E$110,4,FALSE)</f>
        <v>25</v>
      </c>
      <c r="H1610" t="str">
        <f>VLOOKUP($A1610,Metadata!A$2:E$110,2,FALSE)</f>
        <v>Male</v>
      </c>
      <c r="I1610" t="str">
        <f>VLOOKUP($A1610,Metadata!A$2:E$110,5,FALSE)</f>
        <v>UC</v>
      </c>
      <c r="J1610" t="str">
        <f>VLOOKUP($A1610,Metadata!A$2:E$110,3,FALSE)</f>
        <v>White</v>
      </c>
    </row>
    <row r="1611" spans="1:10" x14ac:dyDescent="0.3">
      <c r="A1611">
        <v>2083</v>
      </c>
      <c r="B1611" t="s">
        <v>2</v>
      </c>
      <c r="C1611">
        <v>16</v>
      </c>
      <c r="D1611" t="s">
        <v>1896</v>
      </c>
      <c r="E1611" t="s">
        <v>9</v>
      </c>
      <c r="F1611" t="s">
        <v>1899</v>
      </c>
      <c r="G1611">
        <f>VLOOKUP($A1611,Metadata!A$2:E$110,4,FALSE)</f>
        <v>25</v>
      </c>
      <c r="H1611" t="str">
        <f>VLOOKUP($A1611,Metadata!A$2:E$110,2,FALSE)</f>
        <v>Male</v>
      </c>
      <c r="I1611" t="str">
        <f>VLOOKUP($A1611,Metadata!A$2:E$110,5,FALSE)</f>
        <v>UC</v>
      </c>
      <c r="J1611" t="str">
        <f>VLOOKUP($A1611,Metadata!A$2:E$110,3,FALSE)</f>
        <v>White</v>
      </c>
    </row>
    <row r="1612" spans="1:10" x14ac:dyDescent="0.3">
      <c r="A1612">
        <v>2083</v>
      </c>
      <c r="B1612" t="s">
        <v>2</v>
      </c>
      <c r="C1612">
        <v>16</v>
      </c>
      <c r="D1612" t="s">
        <v>1896</v>
      </c>
      <c r="E1612" t="s">
        <v>7</v>
      </c>
      <c r="F1612" t="s">
        <v>1900</v>
      </c>
      <c r="G1612">
        <f>VLOOKUP($A1612,Metadata!A$2:E$110,4,FALSE)</f>
        <v>25</v>
      </c>
      <c r="H1612" t="str">
        <f>VLOOKUP($A1612,Metadata!A$2:E$110,2,FALSE)</f>
        <v>Male</v>
      </c>
      <c r="I1612" t="str">
        <f>VLOOKUP($A1612,Metadata!A$2:E$110,5,FALSE)</f>
        <v>UC</v>
      </c>
      <c r="J1612" t="str">
        <f>VLOOKUP($A1612,Metadata!A$2:E$110,3,FALSE)</f>
        <v>White</v>
      </c>
    </row>
    <row r="1613" spans="1:10" x14ac:dyDescent="0.3">
      <c r="A1613">
        <v>2083</v>
      </c>
      <c r="B1613" t="s">
        <v>2</v>
      </c>
      <c r="C1613">
        <v>13</v>
      </c>
      <c r="D1613" t="s">
        <v>1901</v>
      </c>
      <c r="E1613" t="s">
        <v>1</v>
      </c>
      <c r="F1613" t="s">
        <v>1902</v>
      </c>
      <c r="G1613">
        <f>VLOOKUP($A1613,Metadata!A$2:E$110,4,FALSE)</f>
        <v>25</v>
      </c>
      <c r="H1613" t="str">
        <f>VLOOKUP($A1613,Metadata!A$2:E$110,2,FALSE)</f>
        <v>Male</v>
      </c>
      <c r="I1613" t="str">
        <f>VLOOKUP($A1613,Metadata!A$2:E$110,5,FALSE)</f>
        <v>UC</v>
      </c>
      <c r="J1613" t="str">
        <f>VLOOKUP($A1613,Metadata!A$2:E$110,3,FALSE)</f>
        <v>White</v>
      </c>
    </row>
    <row r="1614" spans="1:10" x14ac:dyDescent="0.3">
      <c r="A1614">
        <v>2083</v>
      </c>
      <c r="B1614" t="s">
        <v>2</v>
      </c>
      <c r="C1614">
        <v>13</v>
      </c>
      <c r="D1614" t="s">
        <v>1901</v>
      </c>
      <c r="E1614" t="s">
        <v>7</v>
      </c>
      <c r="F1614" t="s">
        <v>1903</v>
      </c>
      <c r="G1614">
        <f>VLOOKUP($A1614,Metadata!A$2:E$110,4,FALSE)</f>
        <v>25</v>
      </c>
      <c r="H1614" t="str">
        <f>VLOOKUP($A1614,Metadata!A$2:E$110,2,FALSE)</f>
        <v>Male</v>
      </c>
      <c r="I1614" t="str">
        <f>VLOOKUP($A1614,Metadata!A$2:E$110,5,FALSE)</f>
        <v>UC</v>
      </c>
      <c r="J1614" t="str">
        <f>VLOOKUP($A1614,Metadata!A$2:E$110,3,FALSE)</f>
        <v>White</v>
      </c>
    </row>
    <row r="1615" spans="1:10" x14ac:dyDescent="0.3">
      <c r="A1615">
        <v>2083</v>
      </c>
      <c r="B1615" t="s">
        <v>2</v>
      </c>
      <c r="C1615">
        <v>13</v>
      </c>
      <c r="D1615" t="s">
        <v>1901</v>
      </c>
      <c r="E1615" t="s">
        <v>4</v>
      </c>
      <c r="F1615" t="s">
        <v>1904</v>
      </c>
      <c r="G1615">
        <f>VLOOKUP($A1615,Metadata!A$2:E$110,4,FALSE)</f>
        <v>25</v>
      </c>
      <c r="H1615" t="str">
        <f>VLOOKUP($A1615,Metadata!A$2:E$110,2,FALSE)</f>
        <v>Male</v>
      </c>
      <c r="I1615" t="str">
        <f>VLOOKUP($A1615,Metadata!A$2:E$110,5,FALSE)</f>
        <v>UC</v>
      </c>
      <c r="J1615" t="str">
        <f>VLOOKUP($A1615,Metadata!A$2:E$110,3,FALSE)</f>
        <v>White</v>
      </c>
    </row>
    <row r="1616" spans="1:10" x14ac:dyDescent="0.3">
      <c r="A1616">
        <v>2083</v>
      </c>
      <c r="B1616" t="s">
        <v>2</v>
      </c>
      <c r="C1616">
        <v>13</v>
      </c>
      <c r="D1616" t="s">
        <v>1901</v>
      </c>
      <c r="E1616" t="s">
        <v>9</v>
      </c>
      <c r="F1616" t="s">
        <v>1905</v>
      </c>
      <c r="G1616">
        <f>VLOOKUP($A1616,Metadata!A$2:E$110,4,FALSE)</f>
        <v>25</v>
      </c>
      <c r="H1616" t="str">
        <f>VLOOKUP($A1616,Metadata!A$2:E$110,2,FALSE)</f>
        <v>Male</v>
      </c>
      <c r="I1616" t="str">
        <f>VLOOKUP($A1616,Metadata!A$2:E$110,5,FALSE)</f>
        <v>UC</v>
      </c>
      <c r="J1616" t="str">
        <f>VLOOKUP($A1616,Metadata!A$2:E$110,3,FALSE)</f>
        <v>White</v>
      </c>
    </row>
    <row r="1617" spans="1:10" x14ac:dyDescent="0.3">
      <c r="A1617">
        <v>2083</v>
      </c>
      <c r="B1617" t="s">
        <v>2</v>
      </c>
      <c r="C1617">
        <v>13</v>
      </c>
      <c r="D1617" t="s">
        <v>1901</v>
      </c>
      <c r="E1617" t="s">
        <v>9</v>
      </c>
      <c r="F1617" t="s">
        <v>1906</v>
      </c>
      <c r="G1617">
        <f>VLOOKUP($A1617,Metadata!A$2:E$110,4,FALSE)</f>
        <v>25</v>
      </c>
      <c r="H1617" t="str">
        <f>VLOOKUP($A1617,Metadata!A$2:E$110,2,FALSE)</f>
        <v>Male</v>
      </c>
      <c r="I1617" t="str">
        <f>VLOOKUP($A1617,Metadata!A$2:E$110,5,FALSE)</f>
        <v>UC</v>
      </c>
      <c r="J1617" t="str">
        <f>VLOOKUP($A1617,Metadata!A$2:E$110,3,FALSE)</f>
        <v>White</v>
      </c>
    </row>
    <row r="1618" spans="1:10" x14ac:dyDescent="0.3">
      <c r="A1618">
        <v>2083</v>
      </c>
      <c r="B1618" t="s">
        <v>2</v>
      </c>
      <c r="C1618">
        <v>13</v>
      </c>
      <c r="D1618" t="s">
        <v>1901</v>
      </c>
      <c r="E1618" t="s">
        <v>7</v>
      </c>
      <c r="F1618" t="s">
        <v>1907</v>
      </c>
      <c r="G1618">
        <f>VLOOKUP($A1618,Metadata!A$2:E$110,4,FALSE)</f>
        <v>25</v>
      </c>
      <c r="H1618" t="str">
        <f>VLOOKUP($A1618,Metadata!A$2:E$110,2,FALSE)</f>
        <v>Male</v>
      </c>
      <c r="I1618" t="str">
        <f>VLOOKUP($A1618,Metadata!A$2:E$110,5,FALSE)</f>
        <v>UC</v>
      </c>
      <c r="J1618" t="str">
        <f>VLOOKUP($A1618,Metadata!A$2:E$110,3,FALSE)</f>
        <v>White</v>
      </c>
    </row>
    <row r="1619" spans="1:10" x14ac:dyDescent="0.3">
      <c r="A1619">
        <v>2083</v>
      </c>
      <c r="B1619" t="s">
        <v>2</v>
      </c>
      <c r="C1619">
        <v>13</v>
      </c>
      <c r="D1619" t="s">
        <v>1901</v>
      </c>
      <c r="E1619" t="s">
        <v>4</v>
      </c>
      <c r="F1619" t="s">
        <v>1908</v>
      </c>
      <c r="G1619">
        <f>VLOOKUP($A1619,Metadata!A$2:E$110,4,FALSE)</f>
        <v>25</v>
      </c>
      <c r="H1619" t="str">
        <f>VLOOKUP($A1619,Metadata!A$2:E$110,2,FALSE)</f>
        <v>Male</v>
      </c>
      <c r="I1619" t="str">
        <f>VLOOKUP($A1619,Metadata!A$2:E$110,5,FALSE)</f>
        <v>UC</v>
      </c>
      <c r="J1619" t="str">
        <f>VLOOKUP($A1619,Metadata!A$2:E$110,3,FALSE)</f>
        <v>White</v>
      </c>
    </row>
    <row r="1620" spans="1:10" x14ac:dyDescent="0.3">
      <c r="A1620">
        <v>2083</v>
      </c>
      <c r="B1620" t="s">
        <v>2</v>
      </c>
      <c r="C1620">
        <v>14</v>
      </c>
      <c r="D1620" t="s">
        <v>1909</v>
      </c>
      <c r="E1620" t="s">
        <v>1</v>
      </c>
      <c r="F1620" t="s">
        <v>1910</v>
      </c>
      <c r="G1620">
        <f>VLOOKUP($A1620,Metadata!A$2:E$110,4,FALSE)</f>
        <v>25</v>
      </c>
      <c r="H1620" t="str">
        <f>VLOOKUP($A1620,Metadata!A$2:E$110,2,FALSE)</f>
        <v>Male</v>
      </c>
      <c r="I1620" t="str">
        <f>VLOOKUP($A1620,Metadata!A$2:E$110,5,FALSE)</f>
        <v>UC</v>
      </c>
      <c r="J1620" t="str">
        <f>VLOOKUP($A1620,Metadata!A$2:E$110,3,FALSE)</f>
        <v>White</v>
      </c>
    </row>
    <row r="1621" spans="1:10" x14ac:dyDescent="0.3">
      <c r="A1621">
        <v>2083</v>
      </c>
      <c r="B1621" t="s">
        <v>2</v>
      </c>
      <c r="C1621">
        <v>14</v>
      </c>
      <c r="D1621" t="s">
        <v>1909</v>
      </c>
      <c r="E1621" t="s">
        <v>9</v>
      </c>
      <c r="F1621" t="s">
        <v>1911</v>
      </c>
      <c r="G1621">
        <f>VLOOKUP($A1621,Metadata!A$2:E$110,4,FALSE)</f>
        <v>25</v>
      </c>
      <c r="H1621" t="str">
        <f>VLOOKUP($A1621,Metadata!A$2:E$110,2,FALSE)</f>
        <v>Male</v>
      </c>
      <c r="I1621" t="str">
        <f>VLOOKUP($A1621,Metadata!A$2:E$110,5,FALSE)</f>
        <v>UC</v>
      </c>
      <c r="J1621" t="str">
        <f>VLOOKUP($A1621,Metadata!A$2:E$110,3,FALSE)</f>
        <v>White</v>
      </c>
    </row>
    <row r="1622" spans="1:10" x14ac:dyDescent="0.3">
      <c r="A1622">
        <v>2083</v>
      </c>
      <c r="B1622" t="s">
        <v>2</v>
      </c>
      <c r="C1622">
        <v>14</v>
      </c>
      <c r="D1622" t="s">
        <v>1909</v>
      </c>
      <c r="E1622" t="s">
        <v>7</v>
      </c>
      <c r="F1622" t="s">
        <v>1912</v>
      </c>
      <c r="G1622">
        <f>VLOOKUP($A1622,Metadata!A$2:E$110,4,FALSE)</f>
        <v>25</v>
      </c>
      <c r="H1622" t="str">
        <f>VLOOKUP($A1622,Metadata!A$2:E$110,2,FALSE)</f>
        <v>Male</v>
      </c>
      <c r="I1622" t="str">
        <f>VLOOKUP($A1622,Metadata!A$2:E$110,5,FALSE)</f>
        <v>UC</v>
      </c>
      <c r="J1622" t="str">
        <f>VLOOKUP($A1622,Metadata!A$2:E$110,3,FALSE)</f>
        <v>White</v>
      </c>
    </row>
    <row r="1623" spans="1:10" x14ac:dyDescent="0.3">
      <c r="A1623">
        <v>2083</v>
      </c>
      <c r="B1623" t="s">
        <v>2</v>
      </c>
      <c r="C1623">
        <v>14</v>
      </c>
      <c r="D1623" t="s">
        <v>1909</v>
      </c>
      <c r="E1623" t="s">
        <v>4</v>
      </c>
      <c r="F1623" t="s">
        <v>1913</v>
      </c>
      <c r="G1623">
        <f>VLOOKUP($A1623,Metadata!A$2:E$110,4,FALSE)</f>
        <v>25</v>
      </c>
      <c r="H1623" t="str">
        <f>VLOOKUP($A1623,Metadata!A$2:E$110,2,FALSE)</f>
        <v>Male</v>
      </c>
      <c r="I1623" t="str">
        <f>VLOOKUP($A1623,Metadata!A$2:E$110,5,FALSE)</f>
        <v>UC</v>
      </c>
      <c r="J1623" t="str">
        <f>VLOOKUP($A1623,Metadata!A$2:E$110,3,FALSE)</f>
        <v>White</v>
      </c>
    </row>
    <row r="1624" spans="1:10" x14ac:dyDescent="0.3">
      <c r="A1624">
        <v>2083</v>
      </c>
      <c r="B1624" t="s">
        <v>2</v>
      </c>
      <c r="C1624">
        <v>20</v>
      </c>
      <c r="D1624" t="s">
        <v>1914</v>
      </c>
      <c r="E1624" t="s">
        <v>4</v>
      </c>
      <c r="F1624" t="s">
        <v>1915</v>
      </c>
      <c r="G1624">
        <f>VLOOKUP($A1624,Metadata!A$2:E$110,4,FALSE)</f>
        <v>25</v>
      </c>
      <c r="H1624" t="str">
        <f>VLOOKUP($A1624,Metadata!A$2:E$110,2,FALSE)</f>
        <v>Male</v>
      </c>
      <c r="I1624" t="str">
        <f>VLOOKUP($A1624,Metadata!A$2:E$110,5,FALSE)</f>
        <v>UC</v>
      </c>
      <c r="J1624" t="str">
        <f>VLOOKUP($A1624,Metadata!A$2:E$110,3,FALSE)</f>
        <v>White</v>
      </c>
    </row>
    <row r="1625" spans="1:10" x14ac:dyDescent="0.3">
      <c r="A1625">
        <v>2083</v>
      </c>
      <c r="B1625" t="s">
        <v>2</v>
      </c>
      <c r="C1625">
        <v>20</v>
      </c>
      <c r="D1625" t="s">
        <v>1914</v>
      </c>
      <c r="E1625" t="s">
        <v>4</v>
      </c>
      <c r="F1625" t="s">
        <v>1916</v>
      </c>
      <c r="G1625">
        <f>VLOOKUP($A1625,Metadata!A$2:E$110,4,FALSE)</f>
        <v>25</v>
      </c>
      <c r="H1625" t="str">
        <f>VLOOKUP($A1625,Metadata!A$2:E$110,2,FALSE)</f>
        <v>Male</v>
      </c>
      <c r="I1625" t="str">
        <f>VLOOKUP($A1625,Metadata!A$2:E$110,5,FALSE)</f>
        <v>UC</v>
      </c>
      <c r="J1625" t="str">
        <f>VLOOKUP($A1625,Metadata!A$2:E$110,3,FALSE)</f>
        <v>White</v>
      </c>
    </row>
    <row r="1626" spans="1:10" x14ac:dyDescent="0.3">
      <c r="A1626">
        <v>2083</v>
      </c>
      <c r="B1626" t="s">
        <v>2</v>
      </c>
      <c r="C1626">
        <v>20</v>
      </c>
      <c r="D1626" t="s">
        <v>1914</v>
      </c>
      <c r="E1626" t="s">
        <v>7</v>
      </c>
      <c r="F1626" t="s">
        <v>1917</v>
      </c>
      <c r="G1626">
        <f>VLOOKUP($A1626,Metadata!A$2:E$110,4,FALSE)</f>
        <v>25</v>
      </c>
      <c r="H1626" t="str">
        <f>VLOOKUP($A1626,Metadata!A$2:E$110,2,FALSE)</f>
        <v>Male</v>
      </c>
      <c r="I1626" t="str">
        <f>VLOOKUP($A1626,Metadata!A$2:E$110,5,FALSE)</f>
        <v>UC</v>
      </c>
      <c r="J1626" t="str">
        <f>VLOOKUP($A1626,Metadata!A$2:E$110,3,FALSE)</f>
        <v>White</v>
      </c>
    </row>
    <row r="1627" spans="1:10" x14ac:dyDescent="0.3">
      <c r="A1627">
        <v>2083</v>
      </c>
      <c r="B1627" t="s">
        <v>2</v>
      </c>
      <c r="C1627">
        <v>20</v>
      </c>
      <c r="D1627" t="s">
        <v>1914</v>
      </c>
      <c r="E1627" t="s">
        <v>9</v>
      </c>
      <c r="F1627" t="s">
        <v>1918</v>
      </c>
      <c r="G1627">
        <f>VLOOKUP($A1627,Metadata!A$2:E$110,4,FALSE)</f>
        <v>25</v>
      </c>
      <c r="H1627" t="str">
        <f>VLOOKUP($A1627,Metadata!A$2:E$110,2,FALSE)</f>
        <v>Male</v>
      </c>
      <c r="I1627" t="str">
        <f>VLOOKUP($A1627,Metadata!A$2:E$110,5,FALSE)</f>
        <v>UC</v>
      </c>
      <c r="J1627" t="str">
        <f>VLOOKUP($A1627,Metadata!A$2:E$110,3,FALSE)</f>
        <v>White</v>
      </c>
    </row>
    <row r="1628" spans="1:10" x14ac:dyDescent="0.3">
      <c r="A1628">
        <v>2083</v>
      </c>
      <c r="B1628" t="s">
        <v>2</v>
      </c>
      <c r="C1628">
        <v>20</v>
      </c>
      <c r="D1628" t="s">
        <v>1914</v>
      </c>
      <c r="E1628" t="s">
        <v>1</v>
      </c>
      <c r="F1628" t="s">
        <v>1919</v>
      </c>
      <c r="G1628">
        <f>VLOOKUP($A1628,Metadata!A$2:E$110,4,FALSE)</f>
        <v>25</v>
      </c>
      <c r="H1628" t="str">
        <f>VLOOKUP($A1628,Metadata!A$2:E$110,2,FALSE)</f>
        <v>Male</v>
      </c>
      <c r="I1628" t="str">
        <f>VLOOKUP($A1628,Metadata!A$2:E$110,5,FALSE)</f>
        <v>UC</v>
      </c>
      <c r="J1628" t="str">
        <f>VLOOKUP($A1628,Metadata!A$2:E$110,3,FALSE)</f>
        <v>White</v>
      </c>
    </row>
    <row r="1629" spans="1:10" x14ac:dyDescent="0.3">
      <c r="A1629">
        <v>2083</v>
      </c>
      <c r="B1629" t="s">
        <v>2</v>
      </c>
      <c r="C1629">
        <v>20</v>
      </c>
      <c r="D1629" t="s">
        <v>1914</v>
      </c>
      <c r="E1629" t="s">
        <v>7</v>
      </c>
      <c r="F1629" t="s">
        <v>1920</v>
      </c>
      <c r="G1629">
        <f>VLOOKUP($A1629,Metadata!A$2:E$110,4,FALSE)</f>
        <v>25</v>
      </c>
      <c r="H1629" t="str">
        <f>VLOOKUP($A1629,Metadata!A$2:E$110,2,FALSE)</f>
        <v>Male</v>
      </c>
      <c r="I1629" t="str">
        <f>VLOOKUP($A1629,Metadata!A$2:E$110,5,FALSE)</f>
        <v>UC</v>
      </c>
      <c r="J1629" t="str">
        <f>VLOOKUP($A1629,Metadata!A$2:E$110,3,FALSE)</f>
        <v>White</v>
      </c>
    </row>
    <row r="1630" spans="1:10" x14ac:dyDescent="0.3">
      <c r="A1630">
        <v>2083</v>
      </c>
      <c r="B1630" t="s">
        <v>2</v>
      </c>
      <c r="C1630">
        <v>20</v>
      </c>
      <c r="D1630" t="s">
        <v>1914</v>
      </c>
      <c r="E1630" t="s">
        <v>9</v>
      </c>
      <c r="F1630" t="s">
        <v>1921</v>
      </c>
      <c r="G1630">
        <f>VLOOKUP($A1630,Metadata!A$2:E$110,4,FALSE)</f>
        <v>25</v>
      </c>
      <c r="H1630" t="str">
        <f>VLOOKUP($A1630,Metadata!A$2:E$110,2,FALSE)</f>
        <v>Male</v>
      </c>
      <c r="I1630" t="str">
        <f>VLOOKUP($A1630,Metadata!A$2:E$110,5,FALSE)</f>
        <v>UC</v>
      </c>
      <c r="J1630" t="str">
        <f>VLOOKUP($A1630,Metadata!A$2:E$110,3,FALSE)</f>
        <v>White</v>
      </c>
    </row>
    <row r="1631" spans="1:10" x14ac:dyDescent="0.3">
      <c r="A1631">
        <v>2083</v>
      </c>
      <c r="B1631" t="s">
        <v>2</v>
      </c>
      <c r="C1631">
        <v>4</v>
      </c>
      <c r="D1631" t="s">
        <v>1922</v>
      </c>
      <c r="E1631" t="s">
        <v>9</v>
      </c>
      <c r="F1631" t="s">
        <v>1923</v>
      </c>
      <c r="G1631">
        <f>VLOOKUP($A1631,Metadata!A$2:E$110,4,FALSE)</f>
        <v>25</v>
      </c>
      <c r="H1631" t="str">
        <f>VLOOKUP($A1631,Metadata!A$2:E$110,2,FALSE)</f>
        <v>Male</v>
      </c>
      <c r="I1631" t="str">
        <f>VLOOKUP($A1631,Metadata!A$2:E$110,5,FALSE)</f>
        <v>UC</v>
      </c>
      <c r="J1631" t="str">
        <f>VLOOKUP($A1631,Metadata!A$2:E$110,3,FALSE)</f>
        <v>White</v>
      </c>
    </row>
    <row r="1632" spans="1:10" x14ac:dyDescent="0.3">
      <c r="A1632">
        <v>2083</v>
      </c>
      <c r="B1632" t="s">
        <v>2</v>
      </c>
      <c r="C1632">
        <v>4</v>
      </c>
      <c r="D1632" t="s">
        <v>1922</v>
      </c>
      <c r="E1632" t="s">
        <v>7</v>
      </c>
      <c r="F1632" t="s">
        <v>1924</v>
      </c>
      <c r="G1632">
        <f>VLOOKUP($A1632,Metadata!A$2:E$110,4,FALSE)</f>
        <v>25</v>
      </c>
      <c r="H1632" t="str">
        <f>VLOOKUP($A1632,Metadata!A$2:E$110,2,FALSE)</f>
        <v>Male</v>
      </c>
      <c r="I1632" t="str">
        <f>VLOOKUP($A1632,Metadata!A$2:E$110,5,FALSE)</f>
        <v>UC</v>
      </c>
      <c r="J1632" t="str">
        <f>VLOOKUP($A1632,Metadata!A$2:E$110,3,FALSE)</f>
        <v>White</v>
      </c>
    </row>
    <row r="1633" spans="1:10" x14ac:dyDescent="0.3">
      <c r="A1633">
        <v>2083</v>
      </c>
      <c r="B1633" t="s">
        <v>2</v>
      </c>
      <c r="C1633">
        <v>4</v>
      </c>
      <c r="D1633" t="s">
        <v>1922</v>
      </c>
      <c r="E1633" t="s">
        <v>4</v>
      </c>
      <c r="F1633" t="s">
        <v>1925</v>
      </c>
      <c r="G1633">
        <f>VLOOKUP($A1633,Metadata!A$2:E$110,4,FALSE)</f>
        <v>25</v>
      </c>
      <c r="H1633" t="str">
        <f>VLOOKUP($A1633,Metadata!A$2:E$110,2,FALSE)</f>
        <v>Male</v>
      </c>
      <c r="I1633" t="str">
        <f>VLOOKUP($A1633,Metadata!A$2:E$110,5,FALSE)</f>
        <v>UC</v>
      </c>
      <c r="J1633" t="str">
        <f>VLOOKUP($A1633,Metadata!A$2:E$110,3,FALSE)</f>
        <v>White</v>
      </c>
    </row>
    <row r="1634" spans="1:10" x14ac:dyDescent="0.3">
      <c r="A1634">
        <v>2083</v>
      </c>
      <c r="B1634" t="s">
        <v>2</v>
      </c>
      <c r="C1634">
        <v>4</v>
      </c>
      <c r="D1634" t="s">
        <v>1922</v>
      </c>
      <c r="E1634" t="s">
        <v>1</v>
      </c>
      <c r="F1634" t="s">
        <v>1926</v>
      </c>
      <c r="G1634">
        <f>VLOOKUP($A1634,Metadata!A$2:E$110,4,FALSE)</f>
        <v>25</v>
      </c>
      <c r="H1634" t="str">
        <f>VLOOKUP($A1634,Metadata!A$2:E$110,2,FALSE)</f>
        <v>Male</v>
      </c>
      <c r="I1634" t="str">
        <f>VLOOKUP($A1634,Metadata!A$2:E$110,5,FALSE)</f>
        <v>UC</v>
      </c>
      <c r="J1634" t="str">
        <f>VLOOKUP($A1634,Metadata!A$2:E$110,3,FALSE)</f>
        <v>White</v>
      </c>
    </row>
    <row r="1635" spans="1:10" x14ac:dyDescent="0.3">
      <c r="A1635">
        <v>2083</v>
      </c>
      <c r="B1635" t="s">
        <v>2</v>
      </c>
      <c r="C1635">
        <v>11</v>
      </c>
      <c r="D1635" t="s">
        <v>1927</v>
      </c>
      <c r="E1635" t="s">
        <v>7</v>
      </c>
      <c r="F1635" t="s">
        <v>1928</v>
      </c>
      <c r="G1635">
        <f>VLOOKUP($A1635,Metadata!A$2:E$110,4,FALSE)</f>
        <v>25</v>
      </c>
      <c r="H1635" t="str">
        <f>VLOOKUP($A1635,Metadata!A$2:E$110,2,FALSE)</f>
        <v>Male</v>
      </c>
      <c r="I1635" t="str">
        <f>VLOOKUP($A1635,Metadata!A$2:E$110,5,FALSE)</f>
        <v>UC</v>
      </c>
      <c r="J1635" t="str">
        <f>VLOOKUP($A1635,Metadata!A$2:E$110,3,FALSE)</f>
        <v>White</v>
      </c>
    </row>
    <row r="1636" spans="1:10" x14ac:dyDescent="0.3">
      <c r="A1636">
        <v>2083</v>
      </c>
      <c r="B1636" t="s">
        <v>2</v>
      </c>
      <c r="C1636">
        <v>11</v>
      </c>
      <c r="D1636" t="s">
        <v>1927</v>
      </c>
      <c r="E1636" t="s">
        <v>9</v>
      </c>
      <c r="F1636" t="s">
        <v>1929</v>
      </c>
      <c r="G1636">
        <f>VLOOKUP($A1636,Metadata!A$2:E$110,4,FALSE)</f>
        <v>25</v>
      </c>
      <c r="H1636" t="str">
        <f>VLOOKUP($A1636,Metadata!A$2:E$110,2,FALSE)</f>
        <v>Male</v>
      </c>
      <c r="I1636" t="str">
        <f>VLOOKUP($A1636,Metadata!A$2:E$110,5,FALSE)</f>
        <v>UC</v>
      </c>
      <c r="J1636" t="str">
        <f>VLOOKUP($A1636,Metadata!A$2:E$110,3,FALSE)</f>
        <v>White</v>
      </c>
    </row>
    <row r="1637" spans="1:10" x14ac:dyDescent="0.3">
      <c r="A1637">
        <v>2083</v>
      </c>
      <c r="B1637" t="s">
        <v>2</v>
      </c>
      <c r="C1637">
        <v>11</v>
      </c>
      <c r="D1637" t="s">
        <v>1927</v>
      </c>
      <c r="E1637" t="s">
        <v>4</v>
      </c>
      <c r="F1637" t="s">
        <v>1930</v>
      </c>
      <c r="G1637">
        <f>VLOOKUP($A1637,Metadata!A$2:E$110,4,FALSE)</f>
        <v>25</v>
      </c>
      <c r="H1637" t="str">
        <f>VLOOKUP($A1637,Metadata!A$2:E$110,2,FALSE)</f>
        <v>Male</v>
      </c>
      <c r="I1637" t="str">
        <f>VLOOKUP($A1637,Metadata!A$2:E$110,5,FALSE)</f>
        <v>UC</v>
      </c>
      <c r="J1637" t="str">
        <f>VLOOKUP($A1637,Metadata!A$2:E$110,3,FALSE)</f>
        <v>White</v>
      </c>
    </row>
    <row r="1638" spans="1:10" x14ac:dyDescent="0.3">
      <c r="A1638">
        <v>2083</v>
      </c>
      <c r="B1638" t="s">
        <v>2</v>
      </c>
      <c r="C1638">
        <v>11</v>
      </c>
      <c r="D1638" t="s">
        <v>1927</v>
      </c>
      <c r="E1638" t="s">
        <v>1</v>
      </c>
      <c r="F1638" t="s">
        <v>1931</v>
      </c>
      <c r="G1638">
        <f>VLOOKUP($A1638,Metadata!A$2:E$110,4,FALSE)</f>
        <v>25</v>
      </c>
      <c r="H1638" t="str">
        <f>VLOOKUP($A1638,Metadata!A$2:E$110,2,FALSE)</f>
        <v>Male</v>
      </c>
      <c r="I1638" t="str">
        <f>VLOOKUP($A1638,Metadata!A$2:E$110,5,FALSE)</f>
        <v>UC</v>
      </c>
      <c r="J1638" t="str">
        <f>VLOOKUP($A1638,Metadata!A$2:E$110,3,FALSE)</f>
        <v>White</v>
      </c>
    </row>
    <row r="1639" spans="1:10" x14ac:dyDescent="0.3">
      <c r="A1639">
        <v>2083</v>
      </c>
      <c r="B1639" t="s">
        <v>2</v>
      </c>
      <c r="C1639">
        <v>11</v>
      </c>
      <c r="D1639" t="s">
        <v>1927</v>
      </c>
      <c r="E1639" t="s">
        <v>7</v>
      </c>
      <c r="F1639" t="s">
        <v>1932</v>
      </c>
      <c r="G1639">
        <f>VLOOKUP($A1639,Metadata!A$2:E$110,4,FALSE)</f>
        <v>25</v>
      </c>
      <c r="H1639" t="str">
        <f>VLOOKUP($A1639,Metadata!A$2:E$110,2,FALSE)</f>
        <v>Male</v>
      </c>
      <c r="I1639" t="str">
        <f>VLOOKUP($A1639,Metadata!A$2:E$110,5,FALSE)</f>
        <v>UC</v>
      </c>
      <c r="J1639" t="str">
        <f>VLOOKUP($A1639,Metadata!A$2:E$110,3,FALSE)</f>
        <v>White</v>
      </c>
    </row>
    <row r="1640" spans="1:10" x14ac:dyDescent="0.3">
      <c r="A1640">
        <v>2083</v>
      </c>
      <c r="B1640" t="s">
        <v>2</v>
      </c>
      <c r="C1640">
        <v>11</v>
      </c>
      <c r="D1640" t="s">
        <v>1927</v>
      </c>
      <c r="E1640" t="s">
        <v>9</v>
      </c>
      <c r="F1640" t="s">
        <v>1933</v>
      </c>
      <c r="G1640">
        <f>VLOOKUP($A1640,Metadata!A$2:E$110,4,FALSE)</f>
        <v>25</v>
      </c>
      <c r="H1640" t="str">
        <f>VLOOKUP($A1640,Metadata!A$2:E$110,2,FALSE)</f>
        <v>Male</v>
      </c>
      <c r="I1640" t="str">
        <f>VLOOKUP($A1640,Metadata!A$2:E$110,5,FALSE)</f>
        <v>UC</v>
      </c>
      <c r="J1640" t="str">
        <f>VLOOKUP($A1640,Metadata!A$2:E$110,3,FALSE)</f>
        <v>White</v>
      </c>
    </row>
    <row r="1641" spans="1:10" x14ac:dyDescent="0.3">
      <c r="A1641">
        <v>2083</v>
      </c>
      <c r="B1641" t="s">
        <v>2</v>
      </c>
      <c r="C1641">
        <v>11</v>
      </c>
      <c r="D1641" t="s">
        <v>1927</v>
      </c>
      <c r="E1641" t="s">
        <v>4</v>
      </c>
      <c r="F1641" t="s">
        <v>1934</v>
      </c>
      <c r="G1641">
        <f>VLOOKUP($A1641,Metadata!A$2:E$110,4,FALSE)</f>
        <v>25</v>
      </c>
      <c r="H1641" t="str">
        <f>VLOOKUP($A1641,Metadata!A$2:E$110,2,FALSE)</f>
        <v>Male</v>
      </c>
      <c r="I1641" t="str">
        <f>VLOOKUP($A1641,Metadata!A$2:E$110,5,FALSE)</f>
        <v>UC</v>
      </c>
      <c r="J1641" t="str">
        <f>VLOOKUP($A1641,Metadata!A$2:E$110,3,FALSE)</f>
        <v>White</v>
      </c>
    </row>
    <row r="1642" spans="1:10" x14ac:dyDescent="0.3">
      <c r="A1642">
        <v>2083</v>
      </c>
      <c r="B1642" t="s">
        <v>2</v>
      </c>
      <c r="C1642">
        <v>21</v>
      </c>
      <c r="D1642" t="s">
        <v>1935</v>
      </c>
      <c r="E1642" t="s">
        <v>1</v>
      </c>
      <c r="F1642" t="s">
        <v>1936</v>
      </c>
      <c r="G1642">
        <f>VLOOKUP($A1642,Metadata!A$2:E$110,4,FALSE)</f>
        <v>25</v>
      </c>
      <c r="H1642" t="str">
        <f>VLOOKUP($A1642,Metadata!A$2:E$110,2,FALSE)</f>
        <v>Male</v>
      </c>
      <c r="I1642" t="str">
        <f>VLOOKUP($A1642,Metadata!A$2:E$110,5,FALSE)</f>
        <v>UC</v>
      </c>
      <c r="J1642" t="str">
        <f>VLOOKUP($A1642,Metadata!A$2:E$110,3,FALSE)</f>
        <v>White</v>
      </c>
    </row>
    <row r="1643" spans="1:10" x14ac:dyDescent="0.3">
      <c r="A1643">
        <v>2083</v>
      </c>
      <c r="B1643" t="s">
        <v>2</v>
      </c>
      <c r="C1643">
        <v>21</v>
      </c>
      <c r="D1643" t="s">
        <v>1935</v>
      </c>
      <c r="E1643" t="s">
        <v>7</v>
      </c>
      <c r="F1643" t="s">
        <v>1937</v>
      </c>
      <c r="G1643">
        <f>VLOOKUP($A1643,Metadata!A$2:E$110,4,FALSE)</f>
        <v>25</v>
      </c>
      <c r="H1643" t="str">
        <f>VLOOKUP($A1643,Metadata!A$2:E$110,2,FALSE)</f>
        <v>Male</v>
      </c>
      <c r="I1643" t="str">
        <f>VLOOKUP($A1643,Metadata!A$2:E$110,5,FALSE)</f>
        <v>UC</v>
      </c>
      <c r="J1643" t="str">
        <f>VLOOKUP($A1643,Metadata!A$2:E$110,3,FALSE)</f>
        <v>White</v>
      </c>
    </row>
    <row r="1644" spans="1:10" x14ac:dyDescent="0.3">
      <c r="A1644">
        <v>2083</v>
      </c>
      <c r="B1644" t="s">
        <v>2</v>
      </c>
      <c r="C1644">
        <v>21</v>
      </c>
      <c r="D1644" t="s">
        <v>1935</v>
      </c>
      <c r="E1644" t="s">
        <v>9</v>
      </c>
      <c r="F1644" t="s">
        <v>1938</v>
      </c>
      <c r="G1644">
        <f>VLOOKUP($A1644,Metadata!A$2:E$110,4,FALSE)</f>
        <v>25</v>
      </c>
      <c r="H1644" t="str">
        <f>VLOOKUP($A1644,Metadata!A$2:E$110,2,FALSE)</f>
        <v>Male</v>
      </c>
      <c r="I1644" t="str">
        <f>VLOOKUP($A1644,Metadata!A$2:E$110,5,FALSE)</f>
        <v>UC</v>
      </c>
      <c r="J1644" t="str">
        <f>VLOOKUP($A1644,Metadata!A$2:E$110,3,FALSE)</f>
        <v>White</v>
      </c>
    </row>
    <row r="1645" spans="1:10" x14ac:dyDescent="0.3">
      <c r="A1645">
        <v>2083</v>
      </c>
      <c r="B1645" t="s">
        <v>2</v>
      </c>
      <c r="C1645">
        <v>21</v>
      </c>
      <c r="D1645" t="s">
        <v>1935</v>
      </c>
      <c r="E1645" t="s">
        <v>4</v>
      </c>
      <c r="F1645" t="s">
        <v>1939</v>
      </c>
      <c r="G1645">
        <f>VLOOKUP($A1645,Metadata!A$2:E$110,4,FALSE)</f>
        <v>25</v>
      </c>
      <c r="H1645" t="str">
        <f>VLOOKUP($A1645,Metadata!A$2:E$110,2,FALSE)</f>
        <v>Male</v>
      </c>
      <c r="I1645" t="str">
        <f>VLOOKUP($A1645,Metadata!A$2:E$110,5,FALSE)</f>
        <v>UC</v>
      </c>
      <c r="J1645" t="str">
        <f>VLOOKUP($A1645,Metadata!A$2:E$110,3,FALSE)</f>
        <v>White</v>
      </c>
    </row>
    <row r="1646" spans="1:10" x14ac:dyDescent="0.3">
      <c r="A1646">
        <v>2083</v>
      </c>
      <c r="B1646" t="s">
        <v>2</v>
      </c>
      <c r="C1646">
        <v>8</v>
      </c>
      <c r="D1646" t="s">
        <v>1940</v>
      </c>
      <c r="E1646" t="s">
        <v>1</v>
      </c>
      <c r="F1646" t="s">
        <v>1941</v>
      </c>
      <c r="G1646">
        <f>VLOOKUP($A1646,Metadata!A$2:E$110,4,FALSE)</f>
        <v>25</v>
      </c>
      <c r="H1646" t="str">
        <f>VLOOKUP($A1646,Metadata!A$2:E$110,2,FALSE)</f>
        <v>Male</v>
      </c>
      <c r="I1646" t="str">
        <f>VLOOKUP($A1646,Metadata!A$2:E$110,5,FALSE)</f>
        <v>UC</v>
      </c>
      <c r="J1646" t="str">
        <f>VLOOKUP($A1646,Metadata!A$2:E$110,3,FALSE)</f>
        <v>White</v>
      </c>
    </row>
    <row r="1647" spans="1:10" x14ac:dyDescent="0.3">
      <c r="A1647">
        <v>2083</v>
      </c>
      <c r="B1647" t="s">
        <v>2</v>
      </c>
      <c r="C1647">
        <v>8</v>
      </c>
      <c r="D1647" t="s">
        <v>1940</v>
      </c>
      <c r="E1647" t="s">
        <v>7</v>
      </c>
      <c r="F1647" t="s">
        <v>1942</v>
      </c>
      <c r="G1647">
        <f>VLOOKUP($A1647,Metadata!A$2:E$110,4,FALSE)</f>
        <v>25</v>
      </c>
      <c r="H1647" t="str">
        <f>VLOOKUP($A1647,Metadata!A$2:E$110,2,FALSE)</f>
        <v>Male</v>
      </c>
      <c r="I1647" t="str">
        <f>VLOOKUP($A1647,Metadata!A$2:E$110,5,FALSE)</f>
        <v>UC</v>
      </c>
      <c r="J1647" t="str">
        <f>VLOOKUP($A1647,Metadata!A$2:E$110,3,FALSE)</f>
        <v>White</v>
      </c>
    </row>
    <row r="1648" spans="1:10" x14ac:dyDescent="0.3">
      <c r="A1648">
        <v>2083</v>
      </c>
      <c r="B1648" t="s">
        <v>2</v>
      </c>
      <c r="C1648">
        <v>8</v>
      </c>
      <c r="D1648" t="s">
        <v>1940</v>
      </c>
      <c r="E1648" t="s">
        <v>4</v>
      </c>
      <c r="F1648" t="s">
        <v>1943</v>
      </c>
      <c r="G1648">
        <f>VLOOKUP($A1648,Metadata!A$2:E$110,4,FALSE)</f>
        <v>25</v>
      </c>
      <c r="H1648" t="str">
        <f>VLOOKUP($A1648,Metadata!A$2:E$110,2,FALSE)</f>
        <v>Male</v>
      </c>
      <c r="I1648" t="str">
        <f>VLOOKUP($A1648,Metadata!A$2:E$110,5,FALSE)</f>
        <v>UC</v>
      </c>
      <c r="J1648" t="str">
        <f>VLOOKUP($A1648,Metadata!A$2:E$110,3,FALSE)</f>
        <v>White</v>
      </c>
    </row>
    <row r="1649" spans="1:10" x14ac:dyDescent="0.3">
      <c r="A1649">
        <v>2083</v>
      </c>
      <c r="B1649" t="s">
        <v>2</v>
      </c>
      <c r="C1649">
        <v>8</v>
      </c>
      <c r="D1649" t="s">
        <v>1940</v>
      </c>
      <c r="E1649" t="s">
        <v>9</v>
      </c>
      <c r="F1649" t="s">
        <v>1944</v>
      </c>
      <c r="G1649">
        <f>VLOOKUP($A1649,Metadata!A$2:E$110,4,FALSE)</f>
        <v>25</v>
      </c>
      <c r="H1649" t="str">
        <f>VLOOKUP($A1649,Metadata!A$2:E$110,2,FALSE)</f>
        <v>Male</v>
      </c>
      <c r="I1649" t="str">
        <f>VLOOKUP($A1649,Metadata!A$2:E$110,5,FALSE)</f>
        <v>UC</v>
      </c>
      <c r="J1649" t="str">
        <f>VLOOKUP($A1649,Metadata!A$2:E$110,3,FALSE)</f>
        <v>White</v>
      </c>
    </row>
    <row r="1650" spans="1:10" x14ac:dyDescent="0.3">
      <c r="A1650">
        <v>2083</v>
      </c>
      <c r="B1650" t="s">
        <v>2</v>
      </c>
      <c r="C1650">
        <v>9</v>
      </c>
      <c r="D1650" t="s">
        <v>1945</v>
      </c>
      <c r="E1650" t="s">
        <v>7</v>
      </c>
      <c r="F1650" t="s">
        <v>1946</v>
      </c>
      <c r="G1650">
        <f>VLOOKUP($A1650,Metadata!A$2:E$110,4,FALSE)</f>
        <v>25</v>
      </c>
      <c r="H1650" t="str">
        <f>VLOOKUP($A1650,Metadata!A$2:E$110,2,FALSE)</f>
        <v>Male</v>
      </c>
      <c r="I1650" t="str">
        <f>VLOOKUP($A1650,Metadata!A$2:E$110,5,FALSE)</f>
        <v>UC</v>
      </c>
      <c r="J1650" t="str">
        <f>VLOOKUP($A1650,Metadata!A$2:E$110,3,FALSE)</f>
        <v>White</v>
      </c>
    </row>
    <row r="1651" spans="1:10" x14ac:dyDescent="0.3">
      <c r="A1651">
        <v>2083</v>
      </c>
      <c r="B1651" t="s">
        <v>2</v>
      </c>
      <c r="C1651">
        <v>9</v>
      </c>
      <c r="D1651" t="s">
        <v>1945</v>
      </c>
      <c r="E1651" t="s">
        <v>9</v>
      </c>
      <c r="F1651" t="s">
        <v>1947</v>
      </c>
      <c r="G1651">
        <f>VLOOKUP($A1651,Metadata!A$2:E$110,4,FALSE)</f>
        <v>25</v>
      </c>
      <c r="H1651" t="str">
        <f>VLOOKUP($A1651,Metadata!A$2:E$110,2,FALSE)</f>
        <v>Male</v>
      </c>
      <c r="I1651" t="str">
        <f>VLOOKUP($A1651,Metadata!A$2:E$110,5,FALSE)</f>
        <v>UC</v>
      </c>
      <c r="J1651" t="str">
        <f>VLOOKUP($A1651,Metadata!A$2:E$110,3,FALSE)</f>
        <v>White</v>
      </c>
    </row>
    <row r="1652" spans="1:10" x14ac:dyDescent="0.3">
      <c r="A1652">
        <v>2083</v>
      </c>
      <c r="B1652" t="s">
        <v>2</v>
      </c>
      <c r="C1652">
        <v>9</v>
      </c>
      <c r="D1652" t="s">
        <v>1945</v>
      </c>
      <c r="E1652" t="s">
        <v>1</v>
      </c>
      <c r="F1652" t="s">
        <v>1948</v>
      </c>
      <c r="G1652">
        <f>VLOOKUP($A1652,Metadata!A$2:E$110,4,FALSE)</f>
        <v>25</v>
      </c>
      <c r="H1652" t="str">
        <f>VLOOKUP($A1652,Metadata!A$2:E$110,2,FALSE)</f>
        <v>Male</v>
      </c>
      <c r="I1652" t="str">
        <f>VLOOKUP($A1652,Metadata!A$2:E$110,5,FALSE)</f>
        <v>UC</v>
      </c>
      <c r="J1652" t="str">
        <f>VLOOKUP($A1652,Metadata!A$2:E$110,3,FALSE)</f>
        <v>White</v>
      </c>
    </row>
    <row r="1653" spans="1:10" x14ac:dyDescent="0.3">
      <c r="A1653">
        <v>2083</v>
      </c>
      <c r="B1653" t="s">
        <v>2</v>
      </c>
      <c r="C1653">
        <v>9</v>
      </c>
      <c r="D1653" t="s">
        <v>1945</v>
      </c>
      <c r="E1653" t="s">
        <v>4</v>
      </c>
      <c r="F1653" t="s">
        <v>1949</v>
      </c>
      <c r="G1653">
        <f>VLOOKUP($A1653,Metadata!A$2:E$110,4,FALSE)</f>
        <v>25</v>
      </c>
      <c r="H1653" t="str">
        <f>VLOOKUP($A1653,Metadata!A$2:E$110,2,FALSE)</f>
        <v>Male</v>
      </c>
      <c r="I1653" t="str">
        <f>VLOOKUP($A1653,Metadata!A$2:E$110,5,FALSE)</f>
        <v>UC</v>
      </c>
      <c r="J1653" t="str">
        <f>VLOOKUP($A1653,Metadata!A$2:E$110,3,FALSE)</f>
        <v>White</v>
      </c>
    </row>
    <row r="1654" spans="1:10" x14ac:dyDescent="0.3">
      <c r="A1654">
        <v>2083</v>
      </c>
      <c r="B1654" t="s">
        <v>2</v>
      </c>
      <c r="C1654">
        <v>5</v>
      </c>
      <c r="D1654" t="s">
        <v>1950</v>
      </c>
      <c r="E1654" t="s">
        <v>1</v>
      </c>
      <c r="F1654" t="s">
        <v>1951</v>
      </c>
      <c r="G1654">
        <f>VLOOKUP($A1654,Metadata!A$2:E$110,4,FALSE)</f>
        <v>25</v>
      </c>
      <c r="H1654" t="str">
        <f>VLOOKUP($A1654,Metadata!A$2:E$110,2,FALSE)</f>
        <v>Male</v>
      </c>
      <c r="I1654" t="str">
        <f>VLOOKUP($A1654,Metadata!A$2:E$110,5,FALSE)</f>
        <v>UC</v>
      </c>
      <c r="J1654" t="str">
        <f>VLOOKUP($A1654,Metadata!A$2:E$110,3,FALSE)</f>
        <v>White</v>
      </c>
    </row>
    <row r="1655" spans="1:10" x14ac:dyDescent="0.3">
      <c r="A1655">
        <v>2083</v>
      </c>
      <c r="B1655" t="s">
        <v>2</v>
      </c>
      <c r="C1655">
        <v>5</v>
      </c>
      <c r="D1655" t="s">
        <v>1950</v>
      </c>
      <c r="E1655" t="s">
        <v>4</v>
      </c>
      <c r="F1655" t="s">
        <v>1952</v>
      </c>
      <c r="G1655">
        <f>VLOOKUP($A1655,Metadata!A$2:E$110,4,FALSE)</f>
        <v>25</v>
      </c>
      <c r="H1655" t="str">
        <f>VLOOKUP($A1655,Metadata!A$2:E$110,2,FALSE)</f>
        <v>Male</v>
      </c>
      <c r="I1655" t="str">
        <f>VLOOKUP($A1655,Metadata!A$2:E$110,5,FALSE)</f>
        <v>UC</v>
      </c>
      <c r="J1655" t="str">
        <f>VLOOKUP($A1655,Metadata!A$2:E$110,3,FALSE)</f>
        <v>White</v>
      </c>
    </row>
    <row r="1656" spans="1:10" x14ac:dyDescent="0.3">
      <c r="A1656">
        <v>2083</v>
      </c>
      <c r="B1656" t="s">
        <v>2</v>
      </c>
      <c r="C1656">
        <v>5</v>
      </c>
      <c r="D1656" t="s">
        <v>1950</v>
      </c>
      <c r="E1656" t="s">
        <v>7</v>
      </c>
      <c r="F1656" t="s">
        <v>1953</v>
      </c>
      <c r="G1656">
        <f>VLOOKUP($A1656,Metadata!A$2:E$110,4,FALSE)</f>
        <v>25</v>
      </c>
      <c r="H1656" t="str">
        <f>VLOOKUP($A1656,Metadata!A$2:E$110,2,FALSE)</f>
        <v>Male</v>
      </c>
      <c r="I1656" t="str">
        <f>VLOOKUP($A1656,Metadata!A$2:E$110,5,FALSE)</f>
        <v>UC</v>
      </c>
      <c r="J1656" t="str">
        <f>VLOOKUP($A1656,Metadata!A$2:E$110,3,FALSE)</f>
        <v>White</v>
      </c>
    </row>
    <row r="1657" spans="1:10" x14ac:dyDescent="0.3">
      <c r="A1657">
        <v>2083</v>
      </c>
      <c r="B1657" t="s">
        <v>2</v>
      </c>
      <c r="C1657">
        <v>5</v>
      </c>
      <c r="D1657" t="s">
        <v>1950</v>
      </c>
      <c r="E1657" t="s">
        <v>9</v>
      </c>
      <c r="F1657" t="s">
        <v>1954</v>
      </c>
      <c r="G1657">
        <f>VLOOKUP($A1657,Metadata!A$2:E$110,4,FALSE)</f>
        <v>25</v>
      </c>
      <c r="H1657" t="str">
        <f>VLOOKUP($A1657,Metadata!A$2:E$110,2,FALSE)</f>
        <v>Male</v>
      </c>
      <c r="I1657" t="str">
        <f>VLOOKUP($A1657,Metadata!A$2:E$110,5,FALSE)</f>
        <v>UC</v>
      </c>
      <c r="J1657" t="str">
        <f>VLOOKUP($A1657,Metadata!A$2:E$110,3,FALSE)</f>
        <v>White</v>
      </c>
    </row>
    <row r="1658" spans="1:10" x14ac:dyDescent="0.3">
      <c r="A1658">
        <v>2083</v>
      </c>
      <c r="B1658" t="s">
        <v>2</v>
      </c>
      <c r="C1658">
        <v>25</v>
      </c>
      <c r="D1658" t="s">
        <v>1955</v>
      </c>
      <c r="E1658" t="s">
        <v>4</v>
      </c>
      <c r="F1658" t="s">
        <v>1956</v>
      </c>
      <c r="G1658">
        <f>VLOOKUP($A1658,Metadata!A$2:E$110,4,FALSE)</f>
        <v>25</v>
      </c>
      <c r="H1658" t="str">
        <f>VLOOKUP($A1658,Metadata!A$2:E$110,2,FALSE)</f>
        <v>Male</v>
      </c>
      <c r="I1658" t="str">
        <f>VLOOKUP($A1658,Metadata!A$2:E$110,5,FALSE)</f>
        <v>UC</v>
      </c>
      <c r="J1658" t="str">
        <f>VLOOKUP($A1658,Metadata!A$2:E$110,3,FALSE)</f>
        <v>White</v>
      </c>
    </row>
    <row r="1659" spans="1:10" x14ac:dyDescent="0.3">
      <c r="A1659">
        <v>2083</v>
      </c>
      <c r="B1659" t="s">
        <v>2</v>
      </c>
      <c r="C1659">
        <v>25</v>
      </c>
      <c r="D1659" t="s">
        <v>1955</v>
      </c>
      <c r="E1659" t="s">
        <v>9</v>
      </c>
      <c r="F1659" t="s">
        <v>1957</v>
      </c>
      <c r="G1659">
        <f>VLOOKUP($A1659,Metadata!A$2:E$110,4,FALSE)</f>
        <v>25</v>
      </c>
      <c r="H1659" t="str">
        <f>VLOOKUP($A1659,Metadata!A$2:E$110,2,FALSE)</f>
        <v>Male</v>
      </c>
      <c r="I1659" t="str">
        <f>VLOOKUP($A1659,Metadata!A$2:E$110,5,FALSE)</f>
        <v>UC</v>
      </c>
      <c r="J1659" t="str">
        <f>VLOOKUP($A1659,Metadata!A$2:E$110,3,FALSE)</f>
        <v>White</v>
      </c>
    </row>
    <row r="1660" spans="1:10" x14ac:dyDescent="0.3">
      <c r="A1660">
        <v>2083</v>
      </c>
      <c r="B1660" t="s">
        <v>2</v>
      </c>
      <c r="C1660">
        <v>25</v>
      </c>
      <c r="D1660" t="s">
        <v>1955</v>
      </c>
      <c r="E1660" t="s">
        <v>4</v>
      </c>
      <c r="F1660" t="s">
        <v>1958</v>
      </c>
      <c r="G1660">
        <f>VLOOKUP($A1660,Metadata!A$2:E$110,4,FALSE)</f>
        <v>25</v>
      </c>
      <c r="H1660" t="str">
        <f>VLOOKUP($A1660,Metadata!A$2:E$110,2,FALSE)</f>
        <v>Male</v>
      </c>
      <c r="I1660" t="str">
        <f>VLOOKUP($A1660,Metadata!A$2:E$110,5,FALSE)</f>
        <v>UC</v>
      </c>
      <c r="J1660" t="str">
        <f>VLOOKUP($A1660,Metadata!A$2:E$110,3,FALSE)</f>
        <v>White</v>
      </c>
    </row>
    <row r="1661" spans="1:10" x14ac:dyDescent="0.3">
      <c r="A1661">
        <v>2083</v>
      </c>
      <c r="B1661" t="s">
        <v>2</v>
      </c>
      <c r="C1661">
        <v>25</v>
      </c>
      <c r="D1661" t="s">
        <v>1955</v>
      </c>
      <c r="E1661" t="s">
        <v>7</v>
      </c>
      <c r="F1661" t="s">
        <v>1959</v>
      </c>
      <c r="G1661">
        <f>VLOOKUP($A1661,Metadata!A$2:E$110,4,FALSE)</f>
        <v>25</v>
      </c>
      <c r="H1661" t="str">
        <f>VLOOKUP($A1661,Metadata!A$2:E$110,2,FALSE)</f>
        <v>Male</v>
      </c>
      <c r="I1661" t="str">
        <f>VLOOKUP($A1661,Metadata!A$2:E$110,5,FALSE)</f>
        <v>UC</v>
      </c>
      <c r="J1661" t="str">
        <f>VLOOKUP($A1661,Metadata!A$2:E$110,3,FALSE)</f>
        <v>White</v>
      </c>
    </row>
    <row r="1662" spans="1:10" x14ac:dyDescent="0.3">
      <c r="A1662">
        <v>2083</v>
      </c>
      <c r="B1662" t="s">
        <v>2</v>
      </c>
      <c r="C1662">
        <v>25</v>
      </c>
      <c r="D1662" t="s">
        <v>1955</v>
      </c>
      <c r="E1662" t="s">
        <v>1</v>
      </c>
      <c r="F1662" t="s">
        <v>1960</v>
      </c>
      <c r="G1662">
        <f>VLOOKUP($A1662,Metadata!A$2:E$110,4,FALSE)</f>
        <v>25</v>
      </c>
      <c r="H1662" t="str">
        <f>VLOOKUP($A1662,Metadata!A$2:E$110,2,FALSE)</f>
        <v>Male</v>
      </c>
      <c r="I1662" t="str">
        <f>VLOOKUP($A1662,Metadata!A$2:E$110,5,FALSE)</f>
        <v>UC</v>
      </c>
      <c r="J1662" t="str">
        <f>VLOOKUP($A1662,Metadata!A$2:E$110,3,FALSE)</f>
        <v>White</v>
      </c>
    </row>
    <row r="1663" spans="1:10" x14ac:dyDescent="0.3">
      <c r="A1663">
        <v>2083</v>
      </c>
      <c r="B1663" t="s">
        <v>2</v>
      </c>
      <c r="C1663">
        <v>25</v>
      </c>
      <c r="D1663" t="s">
        <v>1955</v>
      </c>
      <c r="E1663" t="s">
        <v>9</v>
      </c>
      <c r="F1663" t="s">
        <v>1961</v>
      </c>
      <c r="G1663">
        <f>VLOOKUP($A1663,Metadata!A$2:E$110,4,FALSE)</f>
        <v>25</v>
      </c>
      <c r="H1663" t="str">
        <f>VLOOKUP($A1663,Metadata!A$2:E$110,2,FALSE)</f>
        <v>Male</v>
      </c>
      <c r="I1663" t="str">
        <f>VLOOKUP($A1663,Metadata!A$2:E$110,5,FALSE)</f>
        <v>UC</v>
      </c>
      <c r="J1663" t="str">
        <f>VLOOKUP($A1663,Metadata!A$2:E$110,3,FALSE)</f>
        <v>White</v>
      </c>
    </row>
    <row r="1664" spans="1:10" x14ac:dyDescent="0.3">
      <c r="A1664">
        <v>2083</v>
      </c>
      <c r="B1664" t="s">
        <v>2</v>
      </c>
      <c r="C1664">
        <v>25</v>
      </c>
      <c r="D1664" t="s">
        <v>1955</v>
      </c>
      <c r="E1664" t="s">
        <v>7</v>
      </c>
      <c r="F1664" t="s">
        <v>1962</v>
      </c>
      <c r="G1664">
        <f>VLOOKUP($A1664,Metadata!A$2:E$110,4,FALSE)</f>
        <v>25</v>
      </c>
      <c r="H1664" t="str">
        <f>VLOOKUP($A1664,Metadata!A$2:E$110,2,FALSE)</f>
        <v>Male</v>
      </c>
      <c r="I1664" t="str">
        <f>VLOOKUP($A1664,Metadata!A$2:E$110,5,FALSE)</f>
        <v>UC</v>
      </c>
      <c r="J1664" t="str">
        <f>VLOOKUP($A1664,Metadata!A$2:E$110,3,FALSE)</f>
        <v>White</v>
      </c>
    </row>
    <row r="1665" spans="1:10" x14ac:dyDescent="0.3">
      <c r="A1665">
        <v>2083</v>
      </c>
      <c r="B1665" t="s">
        <v>2</v>
      </c>
      <c r="C1665">
        <v>15</v>
      </c>
      <c r="D1665" t="s">
        <v>1963</v>
      </c>
      <c r="E1665" t="s">
        <v>1</v>
      </c>
      <c r="F1665" t="s">
        <v>1964</v>
      </c>
      <c r="G1665">
        <f>VLOOKUP($A1665,Metadata!A$2:E$110,4,FALSE)</f>
        <v>25</v>
      </c>
      <c r="H1665" t="str">
        <f>VLOOKUP($A1665,Metadata!A$2:E$110,2,FALSE)</f>
        <v>Male</v>
      </c>
      <c r="I1665" t="str">
        <f>VLOOKUP($A1665,Metadata!A$2:E$110,5,FALSE)</f>
        <v>UC</v>
      </c>
      <c r="J1665" t="str">
        <f>VLOOKUP($A1665,Metadata!A$2:E$110,3,FALSE)</f>
        <v>White</v>
      </c>
    </row>
    <row r="1666" spans="1:10" x14ac:dyDescent="0.3">
      <c r="A1666">
        <v>2083</v>
      </c>
      <c r="B1666" t="s">
        <v>2</v>
      </c>
      <c r="C1666">
        <v>15</v>
      </c>
      <c r="D1666" t="s">
        <v>1963</v>
      </c>
      <c r="E1666" t="s">
        <v>9</v>
      </c>
      <c r="F1666" t="s">
        <v>1965</v>
      </c>
      <c r="G1666">
        <f>VLOOKUP($A1666,Metadata!A$2:E$110,4,FALSE)</f>
        <v>25</v>
      </c>
      <c r="H1666" t="str">
        <f>VLOOKUP($A1666,Metadata!A$2:E$110,2,FALSE)</f>
        <v>Male</v>
      </c>
      <c r="I1666" t="str">
        <f>VLOOKUP($A1666,Metadata!A$2:E$110,5,FALSE)</f>
        <v>UC</v>
      </c>
      <c r="J1666" t="str">
        <f>VLOOKUP($A1666,Metadata!A$2:E$110,3,FALSE)</f>
        <v>White</v>
      </c>
    </row>
    <row r="1667" spans="1:10" x14ac:dyDescent="0.3">
      <c r="A1667">
        <v>2083</v>
      </c>
      <c r="B1667" t="s">
        <v>2</v>
      </c>
      <c r="C1667">
        <v>15</v>
      </c>
      <c r="D1667" t="s">
        <v>1963</v>
      </c>
      <c r="E1667" t="s">
        <v>7</v>
      </c>
      <c r="F1667" t="s">
        <v>1966</v>
      </c>
      <c r="G1667">
        <f>VLOOKUP($A1667,Metadata!A$2:E$110,4,FALSE)</f>
        <v>25</v>
      </c>
      <c r="H1667" t="str">
        <f>VLOOKUP($A1667,Metadata!A$2:E$110,2,FALSE)</f>
        <v>Male</v>
      </c>
      <c r="I1667" t="str">
        <f>VLOOKUP($A1667,Metadata!A$2:E$110,5,FALSE)</f>
        <v>UC</v>
      </c>
      <c r="J1667" t="str">
        <f>VLOOKUP($A1667,Metadata!A$2:E$110,3,FALSE)</f>
        <v>White</v>
      </c>
    </row>
    <row r="1668" spans="1:10" x14ac:dyDescent="0.3">
      <c r="A1668">
        <v>2083</v>
      </c>
      <c r="B1668" t="s">
        <v>2</v>
      </c>
      <c r="C1668">
        <v>15</v>
      </c>
      <c r="D1668" t="s">
        <v>1963</v>
      </c>
      <c r="E1668" t="s">
        <v>9</v>
      </c>
      <c r="F1668" t="s">
        <v>1967</v>
      </c>
      <c r="G1668">
        <f>VLOOKUP($A1668,Metadata!A$2:E$110,4,FALSE)</f>
        <v>25</v>
      </c>
      <c r="H1668" t="str">
        <f>VLOOKUP($A1668,Metadata!A$2:E$110,2,FALSE)</f>
        <v>Male</v>
      </c>
      <c r="I1668" t="str">
        <f>VLOOKUP($A1668,Metadata!A$2:E$110,5,FALSE)</f>
        <v>UC</v>
      </c>
      <c r="J1668" t="str">
        <f>VLOOKUP($A1668,Metadata!A$2:E$110,3,FALSE)</f>
        <v>White</v>
      </c>
    </row>
    <row r="1669" spans="1:10" x14ac:dyDescent="0.3">
      <c r="A1669">
        <v>2083</v>
      </c>
      <c r="B1669" t="s">
        <v>2</v>
      </c>
      <c r="C1669">
        <v>15</v>
      </c>
      <c r="D1669" t="s">
        <v>1963</v>
      </c>
      <c r="E1669" t="s">
        <v>4</v>
      </c>
      <c r="F1669" t="s">
        <v>1968</v>
      </c>
      <c r="G1669">
        <f>VLOOKUP($A1669,Metadata!A$2:E$110,4,FALSE)</f>
        <v>25</v>
      </c>
      <c r="H1669" t="str">
        <f>VLOOKUP($A1669,Metadata!A$2:E$110,2,FALSE)</f>
        <v>Male</v>
      </c>
      <c r="I1669" t="str">
        <f>VLOOKUP($A1669,Metadata!A$2:E$110,5,FALSE)</f>
        <v>UC</v>
      </c>
      <c r="J1669" t="str">
        <f>VLOOKUP($A1669,Metadata!A$2:E$110,3,FALSE)</f>
        <v>White</v>
      </c>
    </row>
    <row r="1670" spans="1:10" x14ac:dyDescent="0.3">
      <c r="A1670">
        <v>2083</v>
      </c>
      <c r="B1670" t="s">
        <v>2</v>
      </c>
      <c r="C1670">
        <v>15</v>
      </c>
      <c r="D1670" t="s">
        <v>1963</v>
      </c>
      <c r="E1670" t="s">
        <v>7</v>
      </c>
      <c r="F1670" t="s">
        <v>1969</v>
      </c>
      <c r="G1670">
        <f>VLOOKUP($A1670,Metadata!A$2:E$110,4,FALSE)</f>
        <v>25</v>
      </c>
      <c r="H1670" t="str">
        <f>VLOOKUP($A1670,Metadata!A$2:E$110,2,FALSE)</f>
        <v>Male</v>
      </c>
      <c r="I1670" t="str">
        <f>VLOOKUP($A1670,Metadata!A$2:E$110,5,FALSE)</f>
        <v>UC</v>
      </c>
      <c r="J1670" t="str">
        <f>VLOOKUP($A1670,Metadata!A$2:E$110,3,FALSE)</f>
        <v>White</v>
      </c>
    </row>
    <row r="1671" spans="1:10" x14ac:dyDescent="0.3">
      <c r="A1671">
        <v>2083</v>
      </c>
      <c r="B1671" t="s">
        <v>2</v>
      </c>
      <c r="C1671">
        <v>15</v>
      </c>
      <c r="D1671" t="s">
        <v>1963</v>
      </c>
      <c r="E1671" t="s">
        <v>4</v>
      </c>
      <c r="F1671" t="s">
        <v>1970</v>
      </c>
      <c r="G1671">
        <f>VLOOKUP($A1671,Metadata!A$2:E$110,4,FALSE)</f>
        <v>25</v>
      </c>
      <c r="H1671" t="str">
        <f>VLOOKUP($A1671,Metadata!A$2:E$110,2,FALSE)</f>
        <v>Male</v>
      </c>
      <c r="I1671" t="str">
        <f>VLOOKUP($A1671,Metadata!A$2:E$110,5,FALSE)</f>
        <v>UC</v>
      </c>
      <c r="J1671" t="str">
        <f>VLOOKUP($A1671,Metadata!A$2:E$110,3,FALSE)</f>
        <v>White</v>
      </c>
    </row>
    <row r="1672" spans="1:10" x14ac:dyDescent="0.3">
      <c r="A1672">
        <v>2083</v>
      </c>
      <c r="B1672" t="s">
        <v>2</v>
      </c>
      <c r="C1672">
        <v>18</v>
      </c>
      <c r="D1672" t="s">
        <v>1971</v>
      </c>
      <c r="E1672" t="s">
        <v>1</v>
      </c>
      <c r="F1672" t="s">
        <v>1972</v>
      </c>
      <c r="G1672">
        <f>VLOOKUP($A1672,Metadata!A$2:E$110,4,FALSE)</f>
        <v>25</v>
      </c>
      <c r="H1672" t="str">
        <f>VLOOKUP($A1672,Metadata!A$2:E$110,2,FALSE)</f>
        <v>Male</v>
      </c>
      <c r="I1672" t="str">
        <f>VLOOKUP($A1672,Metadata!A$2:E$110,5,FALSE)</f>
        <v>UC</v>
      </c>
      <c r="J1672" t="str">
        <f>VLOOKUP($A1672,Metadata!A$2:E$110,3,FALSE)</f>
        <v>White</v>
      </c>
    </row>
    <row r="1673" spans="1:10" x14ac:dyDescent="0.3">
      <c r="A1673">
        <v>2083</v>
      </c>
      <c r="B1673" t="s">
        <v>2</v>
      </c>
      <c r="C1673">
        <v>18</v>
      </c>
      <c r="D1673" t="s">
        <v>1971</v>
      </c>
      <c r="E1673" t="s">
        <v>4</v>
      </c>
      <c r="F1673" t="s">
        <v>1973</v>
      </c>
      <c r="G1673">
        <f>VLOOKUP($A1673,Metadata!A$2:E$110,4,FALSE)</f>
        <v>25</v>
      </c>
      <c r="H1673" t="str">
        <f>VLOOKUP($A1673,Metadata!A$2:E$110,2,FALSE)</f>
        <v>Male</v>
      </c>
      <c r="I1673" t="str">
        <f>VLOOKUP($A1673,Metadata!A$2:E$110,5,FALSE)</f>
        <v>UC</v>
      </c>
      <c r="J1673" t="str">
        <f>VLOOKUP($A1673,Metadata!A$2:E$110,3,FALSE)</f>
        <v>White</v>
      </c>
    </row>
    <row r="1674" spans="1:10" x14ac:dyDescent="0.3">
      <c r="A1674">
        <v>2083</v>
      </c>
      <c r="B1674" t="s">
        <v>2</v>
      </c>
      <c r="C1674">
        <v>18</v>
      </c>
      <c r="D1674" t="s">
        <v>1971</v>
      </c>
      <c r="E1674" t="s">
        <v>7</v>
      </c>
      <c r="F1674" t="s">
        <v>1974</v>
      </c>
      <c r="G1674">
        <f>VLOOKUP($A1674,Metadata!A$2:E$110,4,FALSE)</f>
        <v>25</v>
      </c>
      <c r="H1674" t="str">
        <f>VLOOKUP($A1674,Metadata!A$2:E$110,2,FALSE)</f>
        <v>Male</v>
      </c>
      <c r="I1674" t="str">
        <f>VLOOKUP($A1674,Metadata!A$2:E$110,5,FALSE)</f>
        <v>UC</v>
      </c>
      <c r="J1674" t="str">
        <f>VLOOKUP($A1674,Metadata!A$2:E$110,3,FALSE)</f>
        <v>White</v>
      </c>
    </row>
    <row r="1675" spans="1:10" x14ac:dyDescent="0.3">
      <c r="A1675">
        <v>2083</v>
      </c>
      <c r="B1675" t="s">
        <v>2</v>
      </c>
      <c r="C1675">
        <v>18</v>
      </c>
      <c r="D1675" t="s">
        <v>1971</v>
      </c>
      <c r="E1675" t="s">
        <v>9</v>
      </c>
      <c r="F1675" t="s">
        <v>1975</v>
      </c>
      <c r="G1675">
        <f>VLOOKUP($A1675,Metadata!A$2:E$110,4,FALSE)</f>
        <v>25</v>
      </c>
      <c r="H1675" t="str">
        <f>VLOOKUP($A1675,Metadata!A$2:E$110,2,FALSE)</f>
        <v>Male</v>
      </c>
      <c r="I1675" t="str">
        <f>VLOOKUP($A1675,Metadata!A$2:E$110,5,FALSE)</f>
        <v>UC</v>
      </c>
      <c r="J1675" t="str">
        <f>VLOOKUP($A1675,Metadata!A$2:E$110,3,FALSE)</f>
        <v>White</v>
      </c>
    </row>
    <row r="1676" spans="1:10" x14ac:dyDescent="0.3">
      <c r="A1676">
        <v>2083</v>
      </c>
      <c r="B1676" t="s">
        <v>2</v>
      </c>
      <c r="C1676">
        <v>12</v>
      </c>
      <c r="D1676" t="s">
        <v>1976</v>
      </c>
      <c r="E1676" t="s">
        <v>1</v>
      </c>
      <c r="F1676" t="s">
        <v>1977</v>
      </c>
      <c r="G1676">
        <f>VLOOKUP($A1676,Metadata!A$2:E$110,4,FALSE)</f>
        <v>25</v>
      </c>
      <c r="H1676" t="str">
        <f>VLOOKUP($A1676,Metadata!A$2:E$110,2,FALSE)</f>
        <v>Male</v>
      </c>
      <c r="I1676" t="str">
        <f>VLOOKUP($A1676,Metadata!A$2:E$110,5,FALSE)</f>
        <v>UC</v>
      </c>
      <c r="J1676" t="str">
        <f>VLOOKUP($A1676,Metadata!A$2:E$110,3,FALSE)</f>
        <v>White</v>
      </c>
    </row>
    <row r="1677" spans="1:10" x14ac:dyDescent="0.3">
      <c r="A1677">
        <v>2083</v>
      </c>
      <c r="B1677" t="s">
        <v>2</v>
      </c>
      <c r="C1677">
        <v>12</v>
      </c>
      <c r="D1677" t="s">
        <v>1976</v>
      </c>
      <c r="E1677" t="s">
        <v>7</v>
      </c>
      <c r="F1677" t="s">
        <v>1978</v>
      </c>
      <c r="G1677">
        <f>VLOOKUP($A1677,Metadata!A$2:E$110,4,FALSE)</f>
        <v>25</v>
      </c>
      <c r="H1677" t="str">
        <f>VLOOKUP($A1677,Metadata!A$2:E$110,2,FALSE)</f>
        <v>Male</v>
      </c>
      <c r="I1677" t="str">
        <f>VLOOKUP($A1677,Metadata!A$2:E$110,5,FALSE)</f>
        <v>UC</v>
      </c>
      <c r="J1677" t="str">
        <f>VLOOKUP($A1677,Metadata!A$2:E$110,3,FALSE)</f>
        <v>White</v>
      </c>
    </row>
    <row r="1678" spans="1:10" x14ac:dyDescent="0.3">
      <c r="A1678">
        <v>2083</v>
      </c>
      <c r="B1678" t="s">
        <v>2</v>
      </c>
      <c r="C1678">
        <v>12</v>
      </c>
      <c r="D1678" t="s">
        <v>1976</v>
      </c>
      <c r="E1678" t="s">
        <v>9</v>
      </c>
      <c r="F1678" t="s">
        <v>1979</v>
      </c>
      <c r="G1678">
        <f>VLOOKUP($A1678,Metadata!A$2:E$110,4,FALSE)</f>
        <v>25</v>
      </c>
      <c r="H1678" t="str">
        <f>VLOOKUP($A1678,Metadata!A$2:E$110,2,FALSE)</f>
        <v>Male</v>
      </c>
      <c r="I1678" t="str">
        <f>VLOOKUP($A1678,Metadata!A$2:E$110,5,FALSE)</f>
        <v>UC</v>
      </c>
      <c r="J1678" t="str">
        <f>VLOOKUP($A1678,Metadata!A$2:E$110,3,FALSE)</f>
        <v>White</v>
      </c>
    </row>
    <row r="1679" spans="1:10" x14ac:dyDescent="0.3">
      <c r="A1679">
        <v>2083</v>
      </c>
      <c r="B1679" t="s">
        <v>2</v>
      </c>
      <c r="C1679">
        <v>12</v>
      </c>
      <c r="D1679" t="s">
        <v>1976</v>
      </c>
      <c r="E1679" t="s">
        <v>4</v>
      </c>
      <c r="F1679" t="s">
        <v>1980</v>
      </c>
      <c r="G1679">
        <f>VLOOKUP($A1679,Metadata!A$2:E$110,4,FALSE)</f>
        <v>25</v>
      </c>
      <c r="H1679" t="str">
        <f>VLOOKUP($A1679,Metadata!A$2:E$110,2,FALSE)</f>
        <v>Male</v>
      </c>
      <c r="I1679" t="str">
        <f>VLOOKUP($A1679,Metadata!A$2:E$110,5,FALSE)</f>
        <v>UC</v>
      </c>
      <c r="J1679" t="str">
        <f>VLOOKUP($A1679,Metadata!A$2:E$110,3,FALSE)</f>
        <v>White</v>
      </c>
    </row>
    <row r="1680" spans="1:10" x14ac:dyDescent="0.3">
      <c r="A1680">
        <v>2083</v>
      </c>
      <c r="B1680" t="s">
        <v>2</v>
      </c>
      <c r="C1680">
        <v>23</v>
      </c>
      <c r="D1680" t="s">
        <v>1981</v>
      </c>
      <c r="E1680" t="s">
        <v>1</v>
      </c>
      <c r="F1680" t="s">
        <v>1982</v>
      </c>
      <c r="G1680">
        <f>VLOOKUP($A1680,Metadata!A$2:E$110,4,FALSE)</f>
        <v>25</v>
      </c>
      <c r="H1680" t="str">
        <f>VLOOKUP($A1680,Metadata!A$2:E$110,2,FALSE)</f>
        <v>Male</v>
      </c>
      <c r="I1680" t="str">
        <f>VLOOKUP($A1680,Metadata!A$2:E$110,5,FALSE)</f>
        <v>UC</v>
      </c>
      <c r="J1680" t="str">
        <f>VLOOKUP($A1680,Metadata!A$2:E$110,3,FALSE)</f>
        <v>White</v>
      </c>
    </row>
    <row r="1681" spans="1:10" x14ac:dyDescent="0.3">
      <c r="A1681">
        <v>2083</v>
      </c>
      <c r="B1681" t="s">
        <v>2</v>
      </c>
      <c r="C1681">
        <v>23</v>
      </c>
      <c r="D1681" t="s">
        <v>1981</v>
      </c>
      <c r="E1681" t="s">
        <v>4</v>
      </c>
      <c r="F1681" t="s">
        <v>1983</v>
      </c>
      <c r="G1681">
        <f>VLOOKUP($A1681,Metadata!A$2:E$110,4,FALSE)</f>
        <v>25</v>
      </c>
      <c r="H1681" t="str">
        <f>VLOOKUP($A1681,Metadata!A$2:E$110,2,FALSE)</f>
        <v>Male</v>
      </c>
      <c r="I1681" t="str">
        <f>VLOOKUP($A1681,Metadata!A$2:E$110,5,FALSE)</f>
        <v>UC</v>
      </c>
      <c r="J1681" t="str">
        <f>VLOOKUP($A1681,Metadata!A$2:E$110,3,FALSE)</f>
        <v>White</v>
      </c>
    </row>
    <row r="1682" spans="1:10" x14ac:dyDescent="0.3">
      <c r="A1682">
        <v>2083</v>
      </c>
      <c r="B1682" t="s">
        <v>2</v>
      </c>
      <c r="C1682">
        <v>23</v>
      </c>
      <c r="D1682" t="s">
        <v>1981</v>
      </c>
      <c r="E1682" t="s">
        <v>7</v>
      </c>
      <c r="F1682" t="s">
        <v>1984</v>
      </c>
      <c r="G1682">
        <f>VLOOKUP($A1682,Metadata!A$2:E$110,4,FALSE)</f>
        <v>25</v>
      </c>
      <c r="H1682" t="str">
        <f>VLOOKUP($A1682,Metadata!A$2:E$110,2,FALSE)</f>
        <v>Male</v>
      </c>
      <c r="I1682" t="str">
        <f>VLOOKUP($A1682,Metadata!A$2:E$110,5,FALSE)</f>
        <v>UC</v>
      </c>
      <c r="J1682" t="str">
        <f>VLOOKUP($A1682,Metadata!A$2:E$110,3,FALSE)</f>
        <v>White</v>
      </c>
    </row>
    <row r="1683" spans="1:10" x14ac:dyDescent="0.3">
      <c r="A1683">
        <v>2083</v>
      </c>
      <c r="B1683" t="s">
        <v>2</v>
      </c>
      <c r="C1683">
        <v>23</v>
      </c>
      <c r="D1683" t="s">
        <v>1981</v>
      </c>
      <c r="E1683" t="s">
        <v>9</v>
      </c>
      <c r="F1683" t="s">
        <v>1985</v>
      </c>
      <c r="G1683">
        <f>VLOOKUP($A1683,Metadata!A$2:E$110,4,FALSE)</f>
        <v>25</v>
      </c>
      <c r="H1683" t="str">
        <f>VLOOKUP($A1683,Metadata!A$2:E$110,2,FALSE)</f>
        <v>Male</v>
      </c>
      <c r="I1683" t="str">
        <f>VLOOKUP($A1683,Metadata!A$2:E$110,5,FALSE)</f>
        <v>UC</v>
      </c>
      <c r="J1683" t="str">
        <f>VLOOKUP($A1683,Metadata!A$2:E$110,3,FALSE)</f>
        <v>White</v>
      </c>
    </row>
    <row r="1684" spans="1:10" x14ac:dyDescent="0.3">
      <c r="A1684">
        <v>2083</v>
      </c>
      <c r="B1684" t="s">
        <v>2</v>
      </c>
      <c r="C1684">
        <v>7</v>
      </c>
      <c r="D1684" t="s">
        <v>1986</v>
      </c>
      <c r="E1684" t="s">
        <v>1</v>
      </c>
      <c r="F1684" t="s">
        <v>1987</v>
      </c>
      <c r="G1684">
        <f>VLOOKUP($A1684,Metadata!A$2:E$110,4,FALSE)</f>
        <v>25</v>
      </c>
      <c r="H1684" t="str">
        <f>VLOOKUP($A1684,Metadata!A$2:E$110,2,FALSE)</f>
        <v>Male</v>
      </c>
      <c r="I1684" t="str">
        <f>VLOOKUP($A1684,Metadata!A$2:E$110,5,FALSE)</f>
        <v>UC</v>
      </c>
      <c r="J1684" t="str">
        <f>VLOOKUP($A1684,Metadata!A$2:E$110,3,FALSE)</f>
        <v>White</v>
      </c>
    </row>
    <row r="1685" spans="1:10" x14ac:dyDescent="0.3">
      <c r="A1685">
        <v>2083</v>
      </c>
      <c r="B1685" t="s">
        <v>2</v>
      </c>
      <c r="C1685">
        <v>7</v>
      </c>
      <c r="D1685" t="s">
        <v>1986</v>
      </c>
      <c r="E1685" t="s">
        <v>4</v>
      </c>
      <c r="F1685" t="s">
        <v>1988</v>
      </c>
      <c r="G1685">
        <f>VLOOKUP($A1685,Metadata!A$2:E$110,4,FALSE)</f>
        <v>25</v>
      </c>
      <c r="H1685" t="str">
        <f>VLOOKUP($A1685,Metadata!A$2:E$110,2,FALSE)</f>
        <v>Male</v>
      </c>
      <c r="I1685" t="str">
        <f>VLOOKUP($A1685,Metadata!A$2:E$110,5,FALSE)</f>
        <v>UC</v>
      </c>
      <c r="J1685" t="str">
        <f>VLOOKUP($A1685,Metadata!A$2:E$110,3,FALSE)</f>
        <v>White</v>
      </c>
    </row>
    <row r="1686" spans="1:10" x14ac:dyDescent="0.3">
      <c r="A1686">
        <v>2083</v>
      </c>
      <c r="B1686" t="s">
        <v>2</v>
      </c>
      <c r="C1686">
        <v>7</v>
      </c>
      <c r="D1686" t="s">
        <v>1986</v>
      </c>
      <c r="E1686" t="s">
        <v>7</v>
      </c>
      <c r="F1686" t="s">
        <v>1989</v>
      </c>
      <c r="G1686">
        <f>VLOOKUP($A1686,Metadata!A$2:E$110,4,FALSE)</f>
        <v>25</v>
      </c>
      <c r="H1686" t="str">
        <f>VLOOKUP($A1686,Metadata!A$2:E$110,2,FALSE)</f>
        <v>Male</v>
      </c>
      <c r="I1686" t="str">
        <f>VLOOKUP($A1686,Metadata!A$2:E$110,5,FALSE)</f>
        <v>UC</v>
      </c>
      <c r="J1686" t="str">
        <f>VLOOKUP($A1686,Metadata!A$2:E$110,3,FALSE)</f>
        <v>White</v>
      </c>
    </row>
    <row r="1687" spans="1:10" x14ac:dyDescent="0.3">
      <c r="A1687">
        <v>2083</v>
      </c>
      <c r="B1687" t="s">
        <v>2</v>
      </c>
      <c r="C1687">
        <v>7</v>
      </c>
      <c r="D1687" t="s">
        <v>1986</v>
      </c>
      <c r="E1687" t="s">
        <v>9</v>
      </c>
      <c r="F1687" t="s">
        <v>1990</v>
      </c>
      <c r="G1687">
        <f>VLOOKUP($A1687,Metadata!A$2:E$110,4,FALSE)</f>
        <v>25</v>
      </c>
      <c r="H1687" t="str">
        <f>VLOOKUP($A1687,Metadata!A$2:E$110,2,FALSE)</f>
        <v>Male</v>
      </c>
      <c r="I1687" t="str">
        <f>VLOOKUP($A1687,Metadata!A$2:E$110,5,FALSE)</f>
        <v>UC</v>
      </c>
      <c r="J1687" t="str">
        <f>VLOOKUP($A1687,Metadata!A$2:E$110,3,FALSE)</f>
        <v>White</v>
      </c>
    </row>
    <row r="1688" spans="1:10" x14ac:dyDescent="0.3">
      <c r="A1688">
        <v>2083</v>
      </c>
      <c r="B1688" t="s">
        <v>2</v>
      </c>
      <c r="C1688">
        <v>7</v>
      </c>
      <c r="D1688" t="s">
        <v>1986</v>
      </c>
      <c r="E1688" t="s">
        <v>9</v>
      </c>
      <c r="F1688" t="s">
        <v>1991</v>
      </c>
      <c r="G1688">
        <f>VLOOKUP($A1688,Metadata!A$2:E$110,4,FALSE)</f>
        <v>25</v>
      </c>
      <c r="H1688" t="str">
        <f>VLOOKUP($A1688,Metadata!A$2:E$110,2,FALSE)</f>
        <v>Male</v>
      </c>
      <c r="I1688" t="str">
        <f>VLOOKUP($A1688,Metadata!A$2:E$110,5,FALSE)</f>
        <v>UC</v>
      </c>
      <c r="J1688" t="str">
        <f>VLOOKUP($A1688,Metadata!A$2:E$110,3,FALSE)</f>
        <v>White</v>
      </c>
    </row>
    <row r="1689" spans="1:10" x14ac:dyDescent="0.3">
      <c r="A1689">
        <v>2083</v>
      </c>
      <c r="B1689" t="s">
        <v>2</v>
      </c>
      <c r="C1689">
        <v>7</v>
      </c>
      <c r="D1689" t="s">
        <v>1986</v>
      </c>
      <c r="E1689" t="s">
        <v>7</v>
      </c>
      <c r="F1689" t="s">
        <v>1992</v>
      </c>
      <c r="G1689">
        <f>VLOOKUP($A1689,Metadata!A$2:E$110,4,FALSE)</f>
        <v>25</v>
      </c>
      <c r="H1689" t="str">
        <f>VLOOKUP($A1689,Metadata!A$2:E$110,2,FALSE)</f>
        <v>Male</v>
      </c>
      <c r="I1689" t="str">
        <f>VLOOKUP($A1689,Metadata!A$2:E$110,5,FALSE)</f>
        <v>UC</v>
      </c>
      <c r="J1689" t="str">
        <f>VLOOKUP($A1689,Metadata!A$2:E$110,3,FALSE)</f>
        <v>White</v>
      </c>
    </row>
    <row r="1690" spans="1:10" x14ac:dyDescent="0.3">
      <c r="A1690">
        <v>2083</v>
      </c>
      <c r="B1690" t="s">
        <v>2</v>
      </c>
      <c r="C1690">
        <v>7</v>
      </c>
      <c r="D1690" t="s">
        <v>1986</v>
      </c>
      <c r="E1690" t="s">
        <v>4</v>
      </c>
      <c r="F1690" t="s">
        <v>1993</v>
      </c>
      <c r="G1690">
        <f>VLOOKUP($A1690,Metadata!A$2:E$110,4,FALSE)</f>
        <v>25</v>
      </c>
      <c r="H1690" t="str">
        <f>VLOOKUP($A1690,Metadata!A$2:E$110,2,FALSE)</f>
        <v>Male</v>
      </c>
      <c r="I1690" t="str">
        <f>VLOOKUP($A1690,Metadata!A$2:E$110,5,FALSE)</f>
        <v>UC</v>
      </c>
      <c r="J1690" t="str">
        <f>VLOOKUP($A1690,Metadata!A$2:E$110,3,FALSE)</f>
        <v>White</v>
      </c>
    </row>
    <row r="1691" spans="1:10" x14ac:dyDescent="0.3">
      <c r="A1691">
        <v>2083</v>
      </c>
      <c r="B1691" t="s">
        <v>2</v>
      </c>
      <c r="C1691">
        <v>22</v>
      </c>
      <c r="D1691" t="s">
        <v>1994</v>
      </c>
      <c r="E1691" t="s">
        <v>9</v>
      </c>
      <c r="F1691" t="s">
        <v>1995</v>
      </c>
      <c r="G1691">
        <f>VLOOKUP($A1691,Metadata!A$2:E$110,4,FALSE)</f>
        <v>25</v>
      </c>
      <c r="H1691" t="str">
        <f>VLOOKUP($A1691,Metadata!A$2:E$110,2,FALSE)</f>
        <v>Male</v>
      </c>
      <c r="I1691" t="str">
        <f>VLOOKUP($A1691,Metadata!A$2:E$110,5,FALSE)</f>
        <v>UC</v>
      </c>
      <c r="J1691" t="str">
        <f>VLOOKUP($A1691,Metadata!A$2:E$110,3,FALSE)</f>
        <v>White</v>
      </c>
    </row>
    <row r="1692" spans="1:10" x14ac:dyDescent="0.3">
      <c r="A1692">
        <v>2083</v>
      </c>
      <c r="B1692" t="s">
        <v>2</v>
      </c>
      <c r="C1692">
        <v>22</v>
      </c>
      <c r="D1692" t="s">
        <v>1994</v>
      </c>
      <c r="E1692" t="s">
        <v>1</v>
      </c>
      <c r="F1692" t="s">
        <v>1996</v>
      </c>
      <c r="G1692">
        <f>VLOOKUP($A1692,Metadata!A$2:E$110,4,FALSE)</f>
        <v>25</v>
      </c>
      <c r="H1692" t="str">
        <f>VLOOKUP($A1692,Metadata!A$2:E$110,2,FALSE)</f>
        <v>Male</v>
      </c>
      <c r="I1692" t="str">
        <f>VLOOKUP($A1692,Metadata!A$2:E$110,5,FALSE)</f>
        <v>UC</v>
      </c>
      <c r="J1692" t="str">
        <f>VLOOKUP($A1692,Metadata!A$2:E$110,3,FALSE)</f>
        <v>White</v>
      </c>
    </row>
    <row r="1693" spans="1:10" x14ac:dyDescent="0.3">
      <c r="A1693">
        <v>2083</v>
      </c>
      <c r="B1693" t="s">
        <v>2</v>
      </c>
      <c r="C1693">
        <v>22</v>
      </c>
      <c r="D1693" t="s">
        <v>1994</v>
      </c>
      <c r="E1693" t="s">
        <v>7</v>
      </c>
      <c r="F1693" t="s">
        <v>1997</v>
      </c>
      <c r="G1693">
        <f>VLOOKUP($A1693,Metadata!A$2:E$110,4,FALSE)</f>
        <v>25</v>
      </c>
      <c r="H1693" t="str">
        <f>VLOOKUP($A1693,Metadata!A$2:E$110,2,FALSE)</f>
        <v>Male</v>
      </c>
      <c r="I1693" t="str">
        <f>VLOOKUP($A1693,Metadata!A$2:E$110,5,FALSE)</f>
        <v>UC</v>
      </c>
      <c r="J1693" t="str">
        <f>VLOOKUP($A1693,Metadata!A$2:E$110,3,FALSE)</f>
        <v>White</v>
      </c>
    </row>
    <row r="1694" spans="1:10" x14ac:dyDescent="0.3">
      <c r="A1694">
        <v>2083</v>
      </c>
      <c r="B1694" t="s">
        <v>2</v>
      </c>
      <c r="C1694">
        <v>22</v>
      </c>
      <c r="D1694" t="s">
        <v>1994</v>
      </c>
      <c r="E1694" t="s">
        <v>4</v>
      </c>
      <c r="F1694" t="s">
        <v>1998</v>
      </c>
      <c r="G1694">
        <f>VLOOKUP($A1694,Metadata!A$2:E$110,4,FALSE)</f>
        <v>25</v>
      </c>
      <c r="H1694" t="str">
        <f>VLOOKUP($A1694,Metadata!A$2:E$110,2,FALSE)</f>
        <v>Male</v>
      </c>
      <c r="I1694" t="str">
        <f>VLOOKUP($A1694,Metadata!A$2:E$110,5,FALSE)</f>
        <v>UC</v>
      </c>
      <c r="J1694" t="str">
        <f>VLOOKUP($A1694,Metadata!A$2:E$110,3,FALSE)</f>
        <v>White</v>
      </c>
    </row>
    <row r="1695" spans="1:10" x14ac:dyDescent="0.3">
      <c r="A1695">
        <v>2083</v>
      </c>
      <c r="B1695" t="s">
        <v>2</v>
      </c>
      <c r="C1695">
        <v>22</v>
      </c>
      <c r="D1695" t="s">
        <v>1994</v>
      </c>
      <c r="E1695" t="s">
        <v>7</v>
      </c>
      <c r="F1695" t="s">
        <v>1999</v>
      </c>
      <c r="G1695">
        <f>VLOOKUP($A1695,Metadata!A$2:E$110,4,FALSE)</f>
        <v>25</v>
      </c>
      <c r="H1695" t="str">
        <f>VLOOKUP($A1695,Metadata!A$2:E$110,2,FALSE)</f>
        <v>Male</v>
      </c>
      <c r="I1695" t="str">
        <f>VLOOKUP($A1695,Metadata!A$2:E$110,5,FALSE)</f>
        <v>UC</v>
      </c>
      <c r="J1695" t="str">
        <f>VLOOKUP($A1695,Metadata!A$2:E$110,3,FALSE)</f>
        <v>White</v>
      </c>
    </row>
    <row r="1696" spans="1:10" x14ac:dyDescent="0.3">
      <c r="A1696">
        <v>2083</v>
      </c>
      <c r="B1696" t="s">
        <v>2</v>
      </c>
      <c r="C1696">
        <v>22</v>
      </c>
      <c r="D1696" t="s">
        <v>1994</v>
      </c>
      <c r="E1696" t="s">
        <v>9</v>
      </c>
      <c r="F1696" t="s">
        <v>2000</v>
      </c>
      <c r="G1696">
        <f>VLOOKUP($A1696,Metadata!A$2:E$110,4,FALSE)</f>
        <v>25</v>
      </c>
      <c r="H1696" t="str">
        <f>VLOOKUP($A1696,Metadata!A$2:E$110,2,FALSE)</f>
        <v>Male</v>
      </c>
      <c r="I1696" t="str">
        <f>VLOOKUP($A1696,Metadata!A$2:E$110,5,FALSE)</f>
        <v>UC</v>
      </c>
      <c r="J1696" t="str">
        <f>VLOOKUP($A1696,Metadata!A$2:E$110,3,FALSE)</f>
        <v>White</v>
      </c>
    </row>
    <row r="1697" spans="1:10" x14ac:dyDescent="0.3">
      <c r="A1697">
        <v>2083</v>
      </c>
      <c r="B1697" t="s">
        <v>2</v>
      </c>
      <c r="C1697">
        <v>22</v>
      </c>
      <c r="D1697" t="s">
        <v>1994</v>
      </c>
      <c r="E1697" t="s">
        <v>4</v>
      </c>
      <c r="F1697" t="s">
        <v>2001</v>
      </c>
      <c r="G1697">
        <f>VLOOKUP($A1697,Metadata!A$2:E$110,4,FALSE)</f>
        <v>25</v>
      </c>
      <c r="H1697" t="str">
        <f>VLOOKUP($A1697,Metadata!A$2:E$110,2,FALSE)</f>
        <v>Male</v>
      </c>
      <c r="I1697" t="str">
        <f>VLOOKUP($A1697,Metadata!A$2:E$110,5,FALSE)</f>
        <v>UC</v>
      </c>
      <c r="J1697" t="str">
        <f>VLOOKUP($A1697,Metadata!A$2:E$110,3,FALSE)</f>
        <v>White</v>
      </c>
    </row>
    <row r="1698" spans="1:10" x14ac:dyDescent="0.3">
      <c r="A1698">
        <v>3013</v>
      </c>
      <c r="B1698" t="s">
        <v>2</v>
      </c>
      <c r="C1698">
        <v>5</v>
      </c>
      <c r="D1698" t="s">
        <v>2002</v>
      </c>
      <c r="E1698" t="s">
        <v>9</v>
      </c>
      <c r="F1698" t="s">
        <v>2003</v>
      </c>
      <c r="G1698">
        <f>VLOOKUP($A1698,Metadata!A$2:E$110,4,FALSE)</f>
        <v>26</v>
      </c>
      <c r="H1698" t="str">
        <f>VLOOKUP($A1698,Metadata!A$2:E$110,2,FALSE)</f>
        <v>Female</v>
      </c>
      <c r="I1698" t="str">
        <f>VLOOKUP($A1698,Metadata!A$2:E$110,5,FALSE)</f>
        <v>UC</v>
      </c>
      <c r="J1698" t="str">
        <f>VLOOKUP($A1698,Metadata!A$2:E$110,3,FALSE)</f>
        <v>White</v>
      </c>
    </row>
    <row r="1699" spans="1:10" x14ac:dyDescent="0.3">
      <c r="A1699">
        <v>3013</v>
      </c>
      <c r="B1699" t="s">
        <v>2</v>
      </c>
      <c r="C1699">
        <v>5</v>
      </c>
      <c r="D1699" t="s">
        <v>2002</v>
      </c>
      <c r="E1699" t="s">
        <v>4</v>
      </c>
      <c r="F1699" t="s">
        <v>2004</v>
      </c>
      <c r="G1699">
        <f>VLOOKUP($A1699,Metadata!A$2:E$110,4,FALSE)</f>
        <v>26</v>
      </c>
      <c r="H1699" t="str">
        <f>VLOOKUP($A1699,Metadata!A$2:E$110,2,FALSE)</f>
        <v>Female</v>
      </c>
      <c r="I1699" t="str">
        <f>VLOOKUP($A1699,Metadata!A$2:E$110,5,FALSE)</f>
        <v>UC</v>
      </c>
      <c r="J1699" t="str">
        <f>VLOOKUP($A1699,Metadata!A$2:E$110,3,FALSE)</f>
        <v>White</v>
      </c>
    </row>
    <row r="1700" spans="1:10" x14ac:dyDescent="0.3">
      <c r="A1700">
        <v>3013</v>
      </c>
      <c r="B1700" t="s">
        <v>2</v>
      </c>
      <c r="C1700">
        <v>5</v>
      </c>
      <c r="D1700" t="s">
        <v>2002</v>
      </c>
      <c r="E1700" t="s">
        <v>1</v>
      </c>
      <c r="F1700" t="s">
        <v>2005</v>
      </c>
      <c r="G1700">
        <f>VLOOKUP($A1700,Metadata!A$2:E$110,4,FALSE)</f>
        <v>26</v>
      </c>
      <c r="H1700" t="str">
        <f>VLOOKUP($A1700,Metadata!A$2:E$110,2,FALSE)</f>
        <v>Female</v>
      </c>
      <c r="I1700" t="str">
        <f>VLOOKUP($A1700,Metadata!A$2:E$110,5,FALSE)</f>
        <v>UC</v>
      </c>
      <c r="J1700" t="str">
        <f>VLOOKUP($A1700,Metadata!A$2:E$110,3,FALSE)</f>
        <v>White</v>
      </c>
    </row>
    <row r="1701" spans="1:10" x14ac:dyDescent="0.3">
      <c r="A1701">
        <v>3013</v>
      </c>
      <c r="B1701" t="s">
        <v>2</v>
      </c>
      <c r="C1701">
        <v>5</v>
      </c>
      <c r="D1701" t="s">
        <v>2002</v>
      </c>
      <c r="E1701" t="s">
        <v>7</v>
      </c>
      <c r="F1701" t="s">
        <v>2006</v>
      </c>
      <c r="G1701">
        <f>VLOOKUP($A1701,Metadata!A$2:E$110,4,FALSE)</f>
        <v>26</v>
      </c>
      <c r="H1701" t="str">
        <f>VLOOKUP($A1701,Metadata!A$2:E$110,2,FALSE)</f>
        <v>Female</v>
      </c>
      <c r="I1701" t="str">
        <f>VLOOKUP($A1701,Metadata!A$2:E$110,5,FALSE)</f>
        <v>UC</v>
      </c>
      <c r="J1701" t="str">
        <f>VLOOKUP($A1701,Metadata!A$2:E$110,3,FALSE)</f>
        <v>White</v>
      </c>
    </row>
    <row r="1702" spans="1:10" x14ac:dyDescent="0.3">
      <c r="A1702">
        <v>3013</v>
      </c>
      <c r="B1702" t="s">
        <v>2</v>
      </c>
      <c r="C1702">
        <v>5</v>
      </c>
      <c r="D1702" t="s">
        <v>2002</v>
      </c>
      <c r="E1702" t="s">
        <v>4</v>
      </c>
      <c r="F1702" t="s">
        <v>2007</v>
      </c>
      <c r="G1702">
        <f>VLOOKUP($A1702,Metadata!A$2:E$110,4,FALSE)</f>
        <v>26</v>
      </c>
      <c r="H1702" t="str">
        <f>VLOOKUP($A1702,Metadata!A$2:E$110,2,FALSE)</f>
        <v>Female</v>
      </c>
      <c r="I1702" t="str">
        <f>VLOOKUP($A1702,Metadata!A$2:E$110,5,FALSE)</f>
        <v>UC</v>
      </c>
      <c r="J1702" t="str">
        <f>VLOOKUP($A1702,Metadata!A$2:E$110,3,FALSE)</f>
        <v>White</v>
      </c>
    </row>
    <row r="1703" spans="1:10" x14ac:dyDescent="0.3">
      <c r="A1703">
        <v>3013</v>
      </c>
      <c r="B1703" t="s">
        <v>2</v>
      </c>
      <c r="C1703">
        <v>5</v>
      </c>
      <c r="D1703" t="s">
        <v>2002</v>
      </c>
      <c r="E1703" t="s">
        <v>7</v>
      </c>
      <c r="F1703" t="s">
        <v>2008</v>
      </c>
      <c r="G1703">
        <f>VLOOKUP($A1703,Metadata!A$2:E$110,4,FALSE)</f>
        <v>26</v>
      </c>
      <c r="H1703" t="str">
        <f>VLOOKUP($A1703,Metadata!A$2:E$110,2,FALSE)</f>
        <v>Female</v>
      </c>
      <c r="I1703" t="str">
        <f>VLOOKUP($A1703,Metadata!A$2:E$110,5,FALSE)</f>
        <v>UC</v>
      </c>
      <c r="J1703" t="str">
        <f>VLOOKUP($A1703,Metadata!A$2:E$110,3,FALSE)</f>
        <v>White</v>
      </c>
    </row>
    <row r="1704" spans="1:10" x14ac:dyDescent="0.3">
      <c r="A1704">
        <v>3013</v>
      </c>
      <c r="B1704" t="s">
        <v>2</v>
      </c>
      <c r="C1704">
        <v>5</v>
      </c>
      <c r="D1704" t="s">
        <v>2002</v>
      </c>
      <c r="E1704" t="s">
        <v>9</v>
      </c>
      <c r="F1704" t="s">
        <v>2009</v>
      </c>
      <c r="G1704">
        <f>VLOOKUP($A1704,Metadata!A$2:E$110,4,FALSE)</f>
        <v>26</v>
      </c>
      <c r="H1704" t="str">
        <f>VLOOKUP($A1704,Metadata!A$2:E$110,2,FALSE)</f>
        <v>Female</v>
      </c>
      <c r="I1704" t="str">
        <f>VLOOKUP($A1704,Metadata!A$2:E$110,5,FALSE)</f>
        <v>UC</v>
      </c>
      <c r="J1704" t="str">
        <f>VLOOKUP($A1704,Metadata!A$2:E$110,3,FALSE)</f>
        <v>White</v>
      </c>
    </row>
    <row r="1705" spans="1:10" x14ac:dyDescent="0.3">
      <c r="A1705">
        <v>3013</v>
      </c>
      <c r="B1705" t="s">
        <v>2</v>
      </c>
      <c r="C1705">
        <v>27</v>
      </c>
      <c r="D1705" t="s">
        <v>2010</v>
      </c>
      <c r="E1705" t="s">
        <v>7</v>
      </c>
      <c r="F1705" t="s">
        <v>2011</v>
      </c>
      <c r="G1705">
        <f>VLOOKUP($A1705,Metadata!A$2:E$110,4,FALSE)</f>
        <v>26</v>
      </c>
      <c r="H1705" t="str">
        <f>VLOOKUP($A1705,Metadata!A$2:E$110,2,FALSE)</f>
        <v>Female</v>
      </c>
      <c r="I1705" t="str">
        <f>VLOOKUP($A1705,Metadata!A$2:E$110,5,FALSE)</f>
        <v>UC</v>
      </c>
      <c r="J1705" t="str">
        <f>VLOOKUP($A1705,Metadata!A$2:E$110,3,FALSE)</f>
        <v>White</v>
      </c>
    </row>
    <row r="1706" spans="1:10" x14ac:dyDescent="0.3">
      <c r="A1706">
        <v>3013</v>
      </c>
      <c r="B1706" t="s">
        <v>2</v>
      </c>
      <c r="C1706">
        <v>27</v>
      </c>
      <c r="D1706" t="s">
        <v>2010</v>
      </c>
      <c r="E1706" t="s">
        <v>1</v>
      </c>
      <c r="F1706" t="s">
        <v>2012</v>
      </c>
      <c r="G1706">
        <f>VLOOKUP($A1706,Metadata!A$2:E$110,4,FALSE)</f>
        <v>26</v>
      </c>
      <c r="H1706" t="str">
        <f>VLOOKUP($A1706,Metadata!A$2:E$110,2,FALSE)</f>
        <v>Female</v>
      </c>
      <c r="I1706" t="str">
        <f>VLOOKUP($A1706,Metadata!A$2:E$110,5,FALSE)</f>
        <v>UC</v>
      </c>
      <c r="J1706" t="str">
        <f>VLOOKUP($A1706,Metadata!A$2:E$110,3,FALSE)</f>
        <v>White</v>
      </c>
    </row>
    <row r="1707" spans="1:10" x14ac:dyDescent="0.3">
      <c r="A1707">
        <v>3013</v>
      </c>
      <c r="B1707" t="s">
        <v>2</v>
      </c>
      <c r="C1707">
        <v>27</v>
      </c>
      <c r="D1707" t="s">
        <v>2010</v>
      </c>
      <c r="E1707" t="s">
        <v>4</v>
      </c>
      <c r="F1707" t="s">
        <v>2013</v>
      </c>
      <c r="G1707">
        <f>VLOOKUP($A1707,Metadata!A$2:E$110,4,FALSE)</f>
        <v>26</v>
      </c>
      <c r="H1707" t="str">
        <f>VLOOKUP($A1707,Metadata!A$2:E$110,2,FALSE)</f>
        <v>Female</v>
      </c>
      <c r="I1707" t="str">
        <f>VLOOKUP($A1707,Metadata!A$2:E$110,5,FALSE)</f>
        <v>UC</v>
      </c>
      <c r="J1707" t="str">
        <f>VLOOKUP($A1707,Metadata!A$2:E$110,3,FALSE)</f>
        <v>White</v>
      </c>
    </row>
    <row r="1708" spans="1:10" x14ac:dyDescent="0.3">
      <c r="A1708">
        <v>3013</v>
      </c>
      <c r="B1708" t="s">
        <v>2</v>
      </c>
      <c r="C1708">
        <v>27</v>
      </c>
      <c r="D1708" t="s">
        <v>2010</v>
      </c>
      <c r="E1708" t="s">
        <v>4</v>
      </c>
      <c r="F1708" t="s">
        <v>2014</v>
      </c>
      <c r="G1708">
        <f>VLOOKUP($A1708,Metadata!A$2:E$110,4,FALSE)</f>
        <v>26</v>
      </c>
      <c r="H1708" t="str">
        <f>VLOOKUP($A1708,Metadata!A$2:E$110,2,FALSE)</f>
        <v>Female</v>
      </c>
      <c r="I1708" t="str">
        <f>VLOOKUP($A1708,Metadata!A$2:E$110,5,FALSE)</f>
        <v>UC</v>
      </c>
      <c r="J1708" t="str">
        <f>VLOOKUP($A1708,Metadata!A$2:E$110,3,FALSE)</f>
        <v>White</v>
      </c>
    </row>
    <row r="1709" spans="1:10" x14ac:dyDescent="0.3">
      <c r="A1709">
        <v>3013</v>
      </c>
      <c r="B1709" t="s">
        <v>2</v>
      </c>
      <c r="C1709">
        <v>27</v>
      </c>
      <c r="D1709" t="s">
        <v>2010</v>
      </c>
      <c r="E1709" t="s">
        <v>9</v>
      </c>
      <c r="F1709" t="s">
        <v>2015</v>
      </c>
      <c r="G1709">
        <f>VLOOKUP($A1709,Metadata!A$2:E$110,4,FALSE)</f>
        <v>26</v>
      </c>
      <c r="H1709" t="str">
        <f>VLOOKUP($A1709,Metadata!A$2:E$110,2,FALSE)</f>
        <v>Female</v>
      </c>
      <c r="I1709" t="str">
        <f>VLOOKUP($A1709,Metadata!A$2:E$110,5,FALSE)</f>
        <v>UC</v>
      </c>
      <c r="J1709" t="str">
        <f>VLOOKUP($A1709,Metadata!A$2:E$110,3,FALSE)</f>
        <v>White</v>
      </c>
    </row>
    <row r="1710" spans="1:10" x14ac:dyDescent="0.3">
      <c r="A1710">
        <v>3013</v>
      </c>
      <c r="B1710" t="s">
        <v>2</v>
      </c>
      <c r="C1710">
        <v>27</v>
      </c>
      <c r="D1710" t="s">
        <v>2010</v>
      </c>
      <c r="E1710" t="s">
        <v>7</v>
      </c>
      <c r="F1710" t="s">
        <v>2016</v>
      </c>
      <c r="G1710">
        <f>VLOOKUP($A1710,Metadata!A$2:E$110,4,FALSE)</f>
        <v>26</v>
      </c>
      <c r="H1710" t="str">
        <f>VLOOKUP($A1710,Metadata!A$2:E$110,2,FALSE)</f>
        <v>Female</v>
      </c>
      <c r="I1710" t="str">
        <f>VLOOKUP($A1710,Metadata!A$2:E$110,5,FALSE)</f>
        <v>UC</v>
      </c>
      <c r="J1710" t="str">
        <f>VLOOKUP($A1710,Metadata!A$2:E$110,3,FALSE)</f>
        <v>White</v>
      </c>
    </row>
    <row r="1711" spans="1:10" x14ac:dyDescent="0.3">
      <c r="A1711">
        <v>3013</v>
      </c>
      <c r="B1711" t="s">
        <v>2</v>
      </c>
      <c r="C1711">
        <v>27</v>
      </c>
      <c r="D1711" t="s">
        <v>2010</v>
      </c>
      <c r="E1711" t="s">
        <v>9</v>
      </c>
      <c r="F1711" t="s">
        <v>2017</v>
      </c>
      <c r="G1711">
        <f>VLOOKUP($A1711,Metadata!A$2:E$110,4,FALSE)</f>
        <v>26</v>
      </c>
      <c r="H1711" t="str">
        <f>VLOOKUP($A1711,Metadata!A$2:E$110,2,FALSE)</f>
        <v>Female</v>
      </c>
      <c r="I1711" t="str">
        <f>VLOOKUP($A1711,Metadata!A$2:E$110,5,FALSE)</f>
        <v>UC</v>
      </c>
      <c r="J1711" t="str">
        <f>VLOOKUP($A1711,Metadata!A$2:E$110,3,FALSE)</f>
        <v>White</v>
      </c>
    </row>
    <row r="1712" spans="1:10" x14ac:dyDescent="0.3">
      <c r="A1712">
        <v>3013</v>
      </c>
      <c r="B1712" t="s">
        <v>2</v>
      </c>
      <c r="C1712">
        <v>12</v>
      </c>
      <c r="D1712" t="s">
        <v>2018</v>
      </c>
      <c r="E1712" t="s">
        <v>4</v>
      </c>
      <c r="F1712" t="s">
        <v>2019</v>
      </c>
      <c r="G1712">
        <f>VLOOKUP($A1712,Metadata!A$2:E$110,4,FALSE)</f>
        <v>26</v>
      </c>
      <c r="H1712" t="str">
        <f>VLOOKUP($A1712,Metadata!A$2:E$110,2,FALSE)</f>
        <v>Female</v>
      </c>
      <c r="I1712" t="str">
        <f>VLOOKUP($A1712,Metadata!A$2:E$110,5,FALSE)</f>
        <v>UC</v>
      </c>
      <c r="J1712" t="str">
        <f>VLOOKUP($A1712,Metadata!A$2:E$110,3,FALSE)</f>
        <v>White</v>
      </c>
    </row>
    <row r="1713" spans="1:10" x14ac:dyDescent="0.3">
      <c r="A1713">
        <v>3013</v>
      </c>
      <c r="B1713" t="s">
        <v>2</v>
      </c>
      <c r="C1713">
        <v>12</v>
      </c>
      <c r="D1713" t="s">
        <v>2018</v>
      </c>
      <c r="E1713" t="s">
        <v>7</v>
      </c>
      <c r="F1713" t="s">
        <v>2020</v>
      </c>
      <c r="G1713">
        <f>VLOOKUP($A1713,Metadata!A$2:E$110,4,FALSE)</f>
        <v>26</v>
      </c>
      <c r="H1713" t="str">
        <f>VLOOKUP($A1713,Metadata!A$2:E$110,2,FALSE)</f>
        <v>Female</v>
      </c>
      <c r="I1713" t="str">
        <f>VLOOKUP($A1713,Metadata!A$2:E$110,5,FALSE)</f>
        <v>UC</v>
      </c>
      <c r="J1713" t="str">
        <f>VLOOKUP($A1713,Metadata!A$2:E$110,3,FALSE)</f>
        <v>White</v>
      </c>
    </row>
    <row r="1714" spans="1:10" x14ac:dyDescent="0.3">
      <c r="A1714">
        <v>3013</v>
      </c>
      <c r="B1714" t="s">
        <v>2</v>
      </c>
      <c r="C1714">
        <v>12</v>
      </c>
      <c r="D1714" t="s">
        <v>2018</v>
      </c>
      <c r="E1714" t="s">
        <v>9</v>
      </c>
      <c r="F1714" t="s">
        <v>2021</v>
      </c>
      <c r="G1714">
        <f>VLOOKUP($A1714,Metadata!A$2:E$110,4,FALSE)</f>
        <v>26</v>
      </c>
      <c r="H1714" t="str">
        <f>VLOOKUP($A1714,Metadata!A$2:E$110,2,FALSE)</f>
        <v>Female</v>
      </c>
      <c r="I1714" t="str">
        <f>VLOOKUP($A1714,Metadata!A$2:E$110,5,FALSE)</f>
        <v>UC</v>
      </c>
      <c r="J1714" t="str">
        <f>VLOOKUP($A1714,Metadata!A$2:E$110,3,FALSE)</f>
        <v>White</v>
      </c>
    </row>
    <row r="1715" spans="1:10" x14ac:dyDescent="0.3">
      <c r="A1715">
        <v>3013</v>
      </c>
      <c r="B1715" t="s">
        <v>2</v>
      </c>
      <c r="C1715">
        <v>12</v>
      </c>
      <c r="D1715" t="s">
        <v>2018</v>
      </c>
      <c r="E1715" t="s">
        <v>1</v>
      </c>
      <c r="F1715" t="s">
        <v>2022</v>
      </c>
      <c r="G1715">
        <f>VLOOKUP($A1715,Metadata!A$2:E$110,4,FALSE)</f>
        <v>26</v>
      </c>
      <c r="H1715" t="str">
        <f>VLOOKUP($A1715,Metadata!A$2:E$110,2,FALSE)</f>
        <v>Female</v>
      </c>
      <c r="I1715" t="str">
        <f>VLOOKUP($A1715,Metadata!A$2:E$110,5,FALSE)</f>
        <v>UC</v>
      </c>
      <c r="J1715" t="str">
        <f>VLOOKUP($A1715,Metadata!A$2:E$110,3,FALSE)</f>
        <v>White</v>
      </c>
    </row>
    <row r="1716" spans="1:10" x14ac:dyDescent="0.3">
      <c r="A1716">
        <v>3013</v>
      </c>
      <c r="B1716" t="s">
        <v>2</v>
      </c>
      <c r="C1716">
        <v>12</v>
      </c>
      <c r="D1716" t="s">
        <v>2018</v>
      </c>
      <c r="E1716" t="s">
        <v>7</v>
      </c>
      <c r="F1716" t="s">
        <v>2023</v>
      </c>
      <c r="G1716">
        <f>VLOOKUP($A1716,Metadata!A$2:E$110,4,FALSE)</f>
        <v>26</v>
      </c>
      <c r="H1716" t="str">
        <f>VLOOKUP($A1716,Metadata!A$2:E$110,2,FALSE)</f>
        <v>Female</v>
      </c>
      <c r="I1716" t="str">
        <f>VLOOKUP($A1716,Metadata!A$2:E$110,5,FALSE)</f>
        <v>UC</v>
      </c>
      <c r="J1716" t="str">
        <f>VLOOKUP($A1716,Metadata!A$2:E$110,3,FALSE)</f>
        <v>White</v>
      </c>
    </row>
    <row r="1717" spans="1:10" x14ac:dyDescent="0.3">
      <c r="A1717">
        <v>3013</v>
      </c>
      <c r="B1717" t="s">
        <v>2</v>
      </c>
      <c r="C1717">
        <v>12</v>
      </c>
      <c r="D1717" t="s">
        <v>2018</v>
      </c>
      <c r="E1717" t="s">
        <v>9</v>
      </c>
      <c r="F1717" t="s">
        <v>2024</v>
      </c>
      <c r="G1717">
        <f>VLOOKUP($A1717,Metadata!A$2:E$110,4,FALSE)</f>
        <v>26</v>
      </c>
      <c r="H1717" t="str">
        <f>VLOOKUP($A1717,Metadata!A$2:E$110,2,FALSE)</f>
        <v>Female</v>
      </c>
      <c r="I1717" t="str">
        <f>VLOOKUP($A1717,Metadata!A$2:E$110,5,FALSE)</f>
        <v>UC</v>
      </c>
      <c r="J1717" t="str">
        <f>VLOOKUP($A1717,Metadata!A$2:E$110,3,FALSE)</f>
        <v>White</v>
      </c>
    </row>
    <row r="1718" spans="1:10" x14ac:dyDescent="0.3">
      <c r="A1718">
        <v>3013</v>
      </c>
      <c r="B1718" t="s">
        <v>2</v>
      </c>
      <c r="C1718">
        <v>12</v>
      </c>
      <c r="D1718" t="s">
        <v>2018</v>
      </c>
      <c r="E1718" t="s">
        <v>4</v>
      </c>
      <c r="F1718" t="s">
        <v>2025</v>
      </c>
      <c r="G1718">
        <f>VLOOKUP($A1718,Metadata!A$2:E$110,4,FALSE)</f>
        <v>26</v>
      </c>
      <c r="H1718" t="str">
        <f>VLOOKUP($A1718,Metadata!A$2:E$110,2,FALSE)</f>
        <v>Female</v>
      </c>
      <c r="I1718" t="str">
        <f>VLOOKUP($A1718,Metadata!A$2:E$110,5,FALSE)</f>
        <v>UC</v>
      </c>
      <c r="J1718" t="str">
        <f>VLOOKUP($A1718,Metadata!A$2:E$110,3,FALSE)</f>
        <v>White</v>
      </c>
    </row>
    <row r="1719" spans="1:10" x14ac:dyDescent="0.3">
      <c r="A1719">
        <v>3013</v>
      </c>
      <c r="B1719" t="s">
        <v>2</v>
      </c>
      <c r="C1719">
        <v>7</v>
      </c>
      <c r="D1719" t="s">
        <v>2026</v>
      </c>
      <c r="E1719" t="s">
        <v>4</v>
      </c>
      <c r="F1719" t="s">
        <v>2027</v>
      </c>
      <c r="G1719">
        <f>VLOOKUP($A1719,Metadata!A$2:E$110,4,FALSE)</f>
        <v>26</v>
      </c>
      <c r="H1719" t="str">
        <f>VLOOKUP($A1719,Metadata!A$2:E$110,2,FALSE)</f>
        <v>Female</v>
      </c>
      <c r="I1719" t="str">
        <f>VLOOKUP($A1719,Metadata!A$2:E$110,5,FALSE)</f>
        <v>UC</v>
      </c>
      <c r="J1719" t="str">
        <f>VLOOKUP($A1719,Metadata!A$2:E$110,3,FALSE)</f>
        <v>White</v>
      </c>
    </row>
    <row r="1720" spans="1:10" x14ac:dyDescent="0.3">
      <c r="A1720">
        <v>3013</v>
      </c>
      <c r="B1720" t="s">
        <v>2</v>
      </c>
      <c r="C1720">
        <v>7</v>
      </c>
      <c r="D1720" t="s">
        <v>2026</v>
      </c>
      <c r="E1720" t="s">
        <v>9</v>
      </c>
      <c r="F1720" t="s">
        <v>2028</v>
      </c>
      <c r="G1720">
        <f>VLOOKUP($A1720,Metadata!A$2:E$110,4,FALSE)</f>
        <v>26</v>
      </c>
      <c r="H1720" t="str">
        <f>VLOOKUP($A1720,Metadata!A$2:E$110,2,FALSE)</f>
        <v>Female</v>
      </c>
      <c r="I1720" t="str">
        <f>VLOOKUP($A1720,Metadata!A$2:E$110,5,FALSE)</f>
        <v>UC</v>
      </c>
      <c r="J1720" t="str">
        <f>VLOOKUP($A1720,Metadata!A$2:E$110,3,FALSE)</f>
        <v>White</v>
      </c>
    </row>
    <row r="1721" spans="1:10" x14ac:dyDescent="0.3">
      <c r="A1721">
        <v>3013</v>
      </c>
      <c r="B1721" t="s">
        <v>2</v>
      </c>
      <c r="C1721">
        <v>7</v>
      </c>
      <c r="D1721" t="s">
        <v>2026</v>
      </c>
      <c r="E1721" t="s">
        <v>1</v>
      </c>
      <c r="F1721" t="s">
        <v>2029</v>
      </c>
      <c r="G1721">
        <f>VLOOKUP($A1721,Metadata!A$2:E$110,4,FALSE)</f>
        <v>26</v>
      </c>
      <c r="H1721" t="str">
        <f>VLOOKUP($A1721,Metadata!A$2:E$110,2,FALSE)</f>
        <v>Female</v>
      </c>
      <c r="I1721" t="str">
        <f>VLOOKUP($A1721,Metadata!A$2:E$110,5,FALSE)</f>
        <v>UC</v>
      </c>
      <c r="J1721" t="str">
        <f>VLOOKUP($A1721,Metadata!A$2:E$110,3,FALSE)</f>
        <v>White</v>
      </c>
    </row>
    <row r="1722" spans="1:10" x14ac:dyDescent="0.3">
      <c r="A1722">
        <v>3013</v>
      </c>
      <c r="B1722" t="s">
        <v>2</v>
      </c>
      <c r="C1722">
        <v>7</v>
      </c>
      <c r="D1722" t="s">
        <v>2026</v>
      </c>
      <c r="E1722" t="s">
        <v>7</v>
      </c>
      <c r="F1722" t="s">
        <v>2030</v>
      </c>
      <c r="G1722">
        <f>VLOOKUP($A1722,Metadata!A$2:E$110,4,FALSE)</f>
        <v>26</v>
      </c>
      <c r="H1722" t="str">
        <f>VLOOKUP($A1722,Metadata!A$2:E$110,2,FALSE)</f>
        <v>Female</v>
      </c>
      <c r="I1722" t="str">
        <f>VLOOKUP($A1722,Metadata!A$2:E$110,5,FALSE)</f>
        <v>UC</v>
      </c>
      <c r="J1722" t="str">
        <f>VLOOKUP($A1722,Metadata!A$2:E$110,3,FALSE)</f>
        <v>White</v>
      </c>
    </row>
    <row r="1723" spans="1:10" x14ac:dyDescent="0.3">
      <c r="A1723">
        <v>3013</v>
      </c>
      <c r="B1723" t="s">
        <v>2</v>
      </c>
      <c r="C1723">
        <v>23</v>
      </c>
      <c r="D1723" t="s">
        <v>2031</v>
      </c>
      <c r="E1723" t="s">
        <v>4</v>
      </c>
      <c r="F1723" t="s">
        <v>2032</v>
      </c>
      <c r="G1723">
        <f>VLOOKUP($A1723,Metadata!A$2:E$110,4,FALSE)</f>
        <v>26</v>
      </c>
      <c r="H1723" t="str">
        <f>VLOOKUP($A1723,Metadata!A$2:E$110,2,FALSE)</f>
        <v>Female</v>
      </c>
      <c r="I1723" t="str">
        <f>VLOOKUP($A1723,Metadata!A$2:E$110,5,FALSE)</f>
        <v>UC</v>
      </c>
      <c r="J1723" t="str">
        <f>VLOOKUP($A1723,Metadata!A$2:E$110,3,FALSE)</f>
        <v>White</v>
      </c>
    </row>
    <row r="1724" spans="1:10" x14ac:dyDescent="0.3">
      <c r="A1724">
        <v>3013</v>
      </c>
      <c r="B1724" t="s">
        <v>2</v>
      </c>
      <c r="C1724">
        <v>23</v>
      </c>
      <c r="D1724" t="s">
        <v>2031</v>
      </c>
      <c r="E1724" t="s">
        <v>7</v>
      </c>
      <c r="F1724" t="s">
        <v>2033</v>
      </c>
      <c r="G1724">
        <f>VLOOKUP($A1724,Metadata!A$2:E$110,4,FALSE)</f>
        <v>26</v>
      </c>
      <c r="H1724" t="str">
        <f>VLOOKUP($A1724,Metadata!A$2:E$110,2,FALSE)</f>
        <v>Female</v>
      </c>
      <c r="I1724" t="str">
        <f>VLOOKUP($A1724,Metadata!A$2:E$110,5,FALSE)</f>
        <v>UC</v>
      </c>
      <c r="J1724" t="str">
        <f>VLOOKUP($A1724,Metadata!A$2:E$110,3,FALSE)</f>
        <v>White</v>
      </c>
    </row>
    <row r="1725" spans="1:10" x14ac:dyDescent="0.3">
      <c r="A1725">
        <v>3013</v>
      </c>
      <c r="B1725" t="s">
        <v>2</v>
      </c>
      <c r="C1725">
        <v>23</v>
      </c>
      <c r="D1725" t="s">
        <v>2031</v>
      </c>
      <c r="E1725" t="s">
        <v>1</v>
      </c>
      <c r="F1725" t="s">
        <v>2034</v>
      </c>
      <c r="G1725">
        <f>VLOOKUP($A1725,Metadata!A$2:E$110,4,FALSE)</f>
        <v>26</v>
      </c>
      <c r="H1725" t="str">
        <f>VLOOKUP($A1725,Metadata!A$2:E$110,2,FALSE)</f>
        <v>Female</v>
      </c>
      <c r="I1725" t="str">
        <f>VLOOKUP($A1725,Metadata!A$2:E$110,5,FALSE)</f>
        <v>UC</v>
      </c>
      <c r="J1725" t="str">
        <f>VLOOKUP($A1725,Metadata!A$2:E$110,3,FALSE)</f>
        <v>White</v>
      </c>
    </row>
    <row r="1726" spans="1:10" x14ac:dyDescent="0.3">
      <c r="A1726">
        <v>3013</v>
      </c>
      <c r="B1726" t="s">
        <v>2</v>
      </c>
      <c r="C1726">
        <v>23</v>
      </c>
      <c r="D1726" t="s">
        <v>2031</v>
      </c>
      <c r="E1726" t="s">
        <v>9</v>
      </c>
      <c r="F1726" t="s">
        <v>2035</v>
      </c>
      <c r="G1726">
        <f>VLOOKUP($A1726,Metadata!A$2:E$110,4,FALSE)</f>
        <v>26</v>
      </c>
      <c r="H1726" t="str">
        <f>VLOOKUP($A1726,Metadata!A$2:E$110,2,FALSE)</f>
        <v>Female</v>
      </c>
      <c r="I1726" t="str">
        <f>VLOOKUP($A1726,Metadata!A$2:E$110,5,FALSE)</f>
        <v>UC</v>
      </c>
      <c r="J1726" t="str">
        <f>VLOOKUP($A1726,Metadata!A$2:E$110,3,FALSE)</f>
        <v>White</v>
      </c>
    </row>
    <row r="1727" spans="1:10" x14ac:dyDescent="0.3">
      <c r="A1727">
        <v>3013</v>
      </c>
      <c r="B1727" t="s">
        <v>2</v>
      </c>
      <c r="C1727">
        <v>25</v>
      </c>
      <c r="D1727" t="s">
        <v>2036</v>
      </c>
      <c r="E1727" t="s">
        <v>4</v>
      </c>
      <c r="F1727" t="s">
        <v>2037</v>
      </c>
      <c r="G1727">
        <f>VLOOKUP($A1727,Metadata!A$2:E$110,4,FALSE)</f>
        <v>26</v>
      </c>
      <c r="H1727" t="str">
        <f>VLOOKUP($A1727,Metadata!A$2:E$110,2,FALSE)</f>
        <v>Female</v>
      </c>
      <c r="I1727" t="str">
        <f>VLOOKUP($A1727,Metadata!A$2:E$110,5,FALSE)</f>
        <v>UC</v>
      </c>
      <c r="J1727" t="str">
        <f>VLOOKUP($A1727,Metadata!A$2:E$110,3,FALSE)</f>
        <v>White</v>
      </c>
    </row>
    <row r="1728" spans="1:10" x14ac:dyDescent="0.3">
      <c r="A1728">
        <v>3013</v>
      </c>
      <c r="B1728" t="s">
        <v>2</v>
      </c>
      <c r="C1728">
        <v>25</v>
      </c>
      <c r="D1728" t="s">
        <v>2036</v>
      </c>
      <c r="E1728" t="s">
        <v>7</v>
      </c>
      <c r="F1728" t="s">
        <v>2038</v>
      </c>
      <c r="G1728">
        <f>VLOOKUP($A1728,Metadata!A$2:E$110,4,FALSE)</f>
        <v>26</v>
      </c>
      <c r="H1728" t="str">
        <f>VLOOKUP($A1728,Metadata!A$2:E$110,2,FALSE)</f>
        <v>Female</v>
      </c>
      <c r="I1728" t="str">
        <f>VLOOKUP($A1728,Metadata!A$2:E$110,5,FALSE)</f>
        <v>UC</v>
      </c>
      <c r="J1728" t="str">
        <f>VLOOKUP($A1728,Metadata!A$2:E$110,3,FALSE)</f>
        <v>White</v>
      </c>
    </row>
    <row r="1729" spans="1:10" x14ac:dyDescent="0.3">
      <c r="A1729">
        <v>3013</v>
      </c>
      <c r="B1729" t="s">
        <v>2</v>
      </c>
      <c r="C1729">
        <v>25</v>
      </c>
      <c r="D1729" t="s">
        <v>2036</v>
      </c>
      <c r="E1729" t="s">
        <v>9</v>
      </c>
      <c r="F1729" t="s">
        <v>2039</v>
      </c>
      <c r="G1729">
        <f>VLOOKUP($A1729,Metadata!A$2:E$110,4,FALSE)</f>
        <v>26</v>
      </c>
      <c r="H1729" t="str">
        <f>VLOOKUP($A1729,Metadata!A$2:E$110,2,FALSE)</f>
        <v>Female</v>
      </c>
      <c r="I1729" t="str">
        <f>VLOOKUP($A1729,Metadata!A$2:E$110,5,FALSE)</f>
        <v>UC</v>
      </c>
      <c r="J1729" t="str">
        <f>VLOOKUP($A1729,Metadata!A$2:E$110,3,FALSE)</f>
        <v>White</v>
      </c>
    </row>
    <row r="1730" spans="1:10" x14ac:dyDescent="0.3">
      <c r="A1730">
        <v>3013</v>
      </c>
      <c r="B1730" t="s">
        <v>2</v>
      </c>
      <c r="C1730">
        <v>25</v>
      </c>
      <c r="D1730" t="s">
        <v>2036</v>
      </c>
      <c r="E1730" t="s">
        <v>1</v>
      </c>
      <c r="F1730" t="s">
        <v>2040</v>
      </c>
      <c r="G1730">
        <f>VLOOKUP($A1730,Metadata!A$2:E$110,4,FALSE)</f>
        <v>26</v>
      </c>
      <c r="H1730" t="str">
        <f>VLOOKUP($A1730,Metadata!A$2:E$110,2,FALSE)</f>
        <v>Female</v>
      </c>
      <c r="I1730" t="str">
        <f>VLOOKUP($A1730,Metadata!A$2:E$110,5,FALSE)</f>
        <v>UC</v>
      </c>
      <c r="J1730" t="str">
        <f>VLOOKUP($A1730,Metadata!A$2:E$110,3,FALSE)</f>
        <v>White</v>
      </c>
    </row>
    <row r="1731" spans="1:10" x14ac:dyDescent="0.3">
      <c r="A1731">
        <v>3013</v>
      </c>
      <c r="B1731" t="s">
        <v>2</v>
      </c>
      <c r="C1731">
        <v>21</v>
      </c>
      <c r="D1731" t="s">
        <v>2041</v>
      </c>
      <c r="E1731" t="s">
        <v>7</v>
      </c>
      <c r="F1731" t="s">
        <v>2042</v>
      </c>
      <c r="G1731">
        <f>VLOOKUP($A1731,Metadata!A$2:E$110,4,FALSE)</f>
        <v>26</v>
      </c>
      <c r="H1731" t="str">
        <f>VLOOKUP($A1731,Metadata!A$2:E$110,2,FALSE)</f>
        <v>Female</v>
      </c>
      <c r="I1731" t="str">
        <f>VLOOKUP($A1731,Metadata!A$2:E$110,5,FALSE)</f>
        <v>UC</v>
      </c>
      <c r="J1731" t="str">
        <f>VLOOKUP($A1731,Metadata!A$2:E$110,3,FALSE)</f>
        <v>White</v>
      </c>
    </row>
    <row r="1732" spans="1:10" x14ac:dyDescent="0.3">
      <c r="A1732">
        <v>3013</v>
      </c>
      <c r="B1732" t="s">
        <v>2</v>
      </c>
      <c r="C1732">
        <v>21</v>
      </c>
      <c r="D1732" t="s">
        <v>2041</v>
      </c>
      <c r="E1732" t="s">
        <v>9</v>
      </c>
      <c r="F1732" t="s">
        <v>2043</v>
      </c>
      <c r="G1732">
        <f>VLOOKUP($A1732,Metadata!A$2:E$110,4,FALSE)</f>
        <v>26</v>
      </c>
      <c r="H1732" t="str">
        <f>VLOOKUP($A1732,Metadata!A$2:E$110,2,FALSE)</f>
        <v>Female</v>
      </c>
      <c r="I1732" t="str">
        <f>VLOOKUP($A1732,Metadata!A$2:E$110,5,FALSE)</f>
        <v>UC</v>
      </c>
      <c r="J1732" t="str">
        <f>VLOOKUP($A1732,Metadata!A$2:E$110,3,FALSE)</f>
        <v>White</v>
      </c>
    </row>
    <row r="1733" spans="1:10" x14ac:dyDescent="0.3">
      <c r="A1733">
        <v>3013</v>
      </c>
      <c r="B1733" t="s">
        <v>2</v>
      </c>
      <c r="C1733">
        <v>21</v>
      </c>
      <c r="D1733" t="s">
        <v>2041</v>
      </c>
      <c r="E1733" t="s">
        <v>4</v>
      </c>
      <c r="F1733" t="s">
        <v>2044</v>
      </c>
      <c r="G1733">
        <f>VLOOKUP($A1733,Metadata!A$2:E$110,4,FALSE)</f>
        <v>26</v>
      </c>
      <c r="H1733" t="str">
        <f>VLOOKUP($A1733,Metadata!A$2:E$110,2,FALSE)</f>
        <v>Female</v>
      </c>
      <c r="I1733" t="str">
        <f>VLOOKUP($A1733,Metadata!A$2:E$110,5,FALSE)</f>
        <v>UC</v>
      </c>
      <c r="J1733" t="str">
        <f>VLOOKUP($A1733,Metadata!A$2:E$110,3,FALSE)</f>
        <v>White</v>
      </c>
    </row>
    <row r="1734" spans="1:10" x14ac:dyDescent="0.3">
      <c r="A1734">
        <v>3013</v>
      </c>
      <c r="B1734" t="s">
        <v>2</v>
      </c>
      <c r="C1734">
        <v>21</v>
      </c>
      <c r="D1734" t="s">
        <v>2041</v>
      </c>
      <c r="E1734" t="s">
        <v>9</v>
      </c>
      <c r="F1734" t="s">
        <v>2045</v>
      </c>
      <c r="G1734">
        <f>VLOOKUP($A1734,Metadata!A$2:E$110,4,FALSE)</f>
        <v>26</v>
      </c>
      <c r="H1734" t="str">
        <f>VLOOKUP($A1734,Metadata!A$2:E$110,2,FALSE)</f>
        <v>Female</v>
      </c>
      <c r="I1734" t="str">
        <f>VLOOKUP($A1734,Metadata!A$2:E$110,5,FALSE)</f>
        <v>UC</v>
      </c>
      <c r="J1734" t="str">
        <f>VLOOKUP($A1734,Metadata!A$2:E$110,3,FALSE)</f>
        <v>White</v>
      </c>
    </row>
    <row r="1735" spans="1:10" x14ac:dyDescent="0.3">
      <c r="A1735">
        <v>3013</v>
      </c>
      <c r="B1735" t="s">
        <v>2</v>
      </c>
      <c r="C1735">
        <v>21</v>
      </c>
      <c r="D1735" t="s">
        <v>2041</v>
      </c>
      <c r="E1735" t="s">
        <v>7</v>
      </c>
      <c r="F1735" t="s">
        <v>2046</v>
      </c>
      <c r="G1735">
        <f>VLOOKUP($A1735,Metadata!A$2:E$110,4,FALSE)</f>
        <v>26</v>
      </c>
      <c r="H1735" t="str">
        <f>VLOOKUP($A1735,Metadata!A$2:E$110,2,FALSE)</f>
        <v>Female</v>
      </c>
      <c r="I1735" t="str">
        <f>VLOOKUP($A1735,Metadata!A$2:E$110,5,FALSE)</f>
        <v>UC</v>
      </c>
      <c r="J1735" t="str">
        <f>VLOOKUP($A1735,Metadata!A$2:E$110,3,FALSE)</f>
        <v>White</v>
      </c>
    </row>
    <row r="1736" spans="1:10" x14ac:dyDescent="0.3">
      <c r="A1736">
        <v>3013</v>
      </c>
      <c r="B1736" t="s">
        <v>2</v>
      </c>
      <c r="C1736">
        <v>21</v>
      </c>
      <c r="D1736" t="s">
        <v>2041</v>
      </c>
      <c r="E1736" t="s">
        <v>4</v>
      </c>
      <c r="F1736" t="s">
        <v>2047</v>
      </c>
      <c r="G1736">
        <f>VLOOKUP($A1736,Metadata!A$2:E$110,4,FALSE)</f>
        <v>26</v>
      </c>
      <c r="H1736" t="str">
        <f>VLOOKUP($A1736,Metadata!A$2:E$110,2,FALSE)</f>
        <v>Female</v>
      </c>
      <c r="I1736" t="str">
        <f>VLOOKUP($A1736,Metadata!A$2:E$110,5,FALSE)</f>
        <v>UC</v>
      </c>
      <c r="J1736" t="str">
        <f>VLOOKUP($A1736,Metadata!A$2:E$110,3,FALSE)</f>
        <v>White</v>
      </c>
    </row>
    <row r="1737" spans="1:10" x14ac:dyDescent="0.3">
      <c r="A1737">
        <v>3013</v>
      </c>
      <c r="B1737" t="s">
        <v>2</v>
      </c>
      <c r="C1737">
        <v>21</v>
      </c>
      <c r="D1737" t="s">
        <v>2041</v>
      </c>
      <c r="E1737" t="s">
        <v>1</v>
      </c>
      <c r="F1737" t="s">
        <v>2048</v>
      </c>
      <c r="G1737">
        <f>VLOOKUP($A1737,Metadata!A$2:E$110,4,FALSE)</f>
        <v>26</v>
      </c>
      <c r="H1737" t="str">
        <f>VLOOKUP($A1737,Metadata!A$2:E$110,2,FALSE)</f>
        <v>Female</v>
      </c>
      <c r="I1737" t="str">
        <f>VLOOKUP($A1737,Metadata!A$2:E$110,5,FALSE)</f>
        <v>UC</v>
      </c>
      <c r="J1737" t="str">
        <f>VLOOKUP($A1737,Metadata!A$2:E$110,3,FALSE)</f>
        <v>White</v>
      </c>
    </row>
    <row r="1738" spans="1:10" x14ac:dyDescent="0.3">
      <c r="A1738">
        <v>3013</v>
      </c>
      <c r="B1738" t="s">
        <v>2</v>
      </c>
      <c r="C1738">
        <v>18</v>
      </c>
      <c r="D1738" t="s">
        <v>2049</v>
      </c>
      <c r="E1738" t="s">
        <v>4</v>
      </c>
      <c r="F1738" t="s">
        <v>2050</v>
      </c>
      <c r="G1738">
        <f>VLOOKUP($A1738,Metadata!A$2:E$110,4,FALSE)</f>
        <v>26</v>
      </c>
      <c r="H1738" t="str">
        <f>VLOOKUP($A1738,Metadata!A$2:E$110,2,FALSE)</f>
        <v>Female</v>
      </c>
      <c r="I1738" t="str">
        <f>VLOOKUP($A1738,Metadata!A$2:E$110,5,FALSE)</f>
        <v>UC</v>
      </c>
      <c r="J1738" t="str">
        <f>VLOOKUP($A1738,Metadata!A$2:E$110,3,FALSE)</f>
        <v>White</v>
      </c>
    </row>
    <row r="1739" spans="1:10" x14ac:dyDescent="0.3">
      <c r="A1739">
        <v>3013</v>
      </c>
      <c r="B1739" t="s">
        <v>2</v>
      </c>
      <c r="C1739">
        <v>18</v>
      </c>
      <c r="D1739" t="s">
        <v>2049</v>
      </c>
      <c r="E1739" t="s">
        <v>9</v>
      </c>
      <c r="F1739" t="s">
        <v>2051</v>
      </c>
      <c r="G1739">
        <f>VLOOKUP($A1739,Metadata!A$2:E$110,4,FALSE)</f>
        <v>26</v>
      </c>
      <c r="H1739" t="str">
        <f>VLOOKUP($A1739,Metadata!A$2:E$110,2,FALSE)</f>
        <v>Female</v>
      </c>
      <c r="I1739" t="str">
        <f>VLOOKUP($A1739,Metadata!A$2:E$110,5,FALSE)</f>
        <v>UC</v>
      </c>
      <c r="J1739" t="str">
        <f>VLOOKUP($A1739,Metadata!A$2:E$110,3,FALSE)</f>
        <v>White</v>
      </c>
    </row>
    <row r="1740" spans="1:10" x14ac:dyDescent="0.3">
      <c r="A1740">
        <v>3013</v>
      </c>
      <c r="B1740" t="s">
        <v>2</v>
      </c>
      <c r="C1740">
        <v>18</v>
      </c>
      <c r="D1740" t="s">
        <v>2049</v>
      </c>
      <c r="E1740" t="s">
        <v>4</v>
      </c>
      <c r="F1740" t="s">
        <v>2052</v>
      </c>
      <c r="G1740">
        <f>VLOOKUP($A1740,Metadata!A$2:E$110,4,FALSE)</f>
        <v>26</v>
      </c>
      <c r="H1740" t="str">
        <f>VLOOKUP($A1740,Metadata!A$2:E$110,2,FALSE)</f>
        <v>Female</v>
      </c>
      <c r="I1740" t="str">
        <f>VLOOKUP($A1740,Metadata!A$2:E$110,5,FALSE)</f>
        <v>UC</v>
      </c>
      <c r="J1740" t="str">
        <f>VLOOKUP($A1740,Metadata!A$2:E$110,3,FALSE)</f>
        <v>White</v>
      </c>
    </row>
    <row r="1741" spans="1:10" x14ac:dyDescent="0.3">
      <c r="A1741">
        <v>3013</v>
      </c>
      <c r="B1741" t="s">
        <v>2</v>
      </c>
      <c r="C1741">
        <v>18</v>
      </c>
      <c r="D1741" t="s">
        <v>2049</v>
      </c>
      <c r="E1741" t="s">
        <v>7</v>
      </c>
      <c r="F1741" t="s">
        <v>2053</v>
      </c>
      <c r="G1741">
        <f>VLOOKUP($A1741,Metadata!A$2:E$110,4,FALSE)</f>
        <v>26</v>
      </c>
      <c r="H1741" t="str">
        <f>VLOOKUP($A1741,Metadata!A$2:E$110,2,FALSE)</f>
        <v>Female</v>
      </c>
      <c r="I1741" t="str">
        <f>VLOOKUP($A1741,Metadata!A$2:E$110,5,FALSE)</f>
        <v>UC</v>
      </c>
      <c r="J1741" t="str">
        <f>VLOOKUP($A1741,Metadata!A$2:E$110,3,FALSE)</f>
        <v>White</v>
      </c>
    </row>
    <row r="1742" spans="1:10" x14ac:dyDescent="0.3">
      <c r="A1742">
        <v>3013</v>
      </c>
      <c r="B1742" t="s">
        <v>2</v>
      </c>
      <c r="C1742">
        <v>18</v>
      </c>
      <c r="D1742" t="s">
        <v>2049</v>
      </c>
      <c r="E1742" t="s">
        <v>9</v>
      </c>
      <c r="F1742" t="s">
        <v>2054</v>
      </c>
      <c r="G1742">
        <f>VLOOKUP($A1742,Metadata!A$2:E$110,4,FALSE)</f>
        <v>26</v>
      </c>
      <c r="H1742" t="str">
        <f>VLOOKUP($A1742,Metadata!A$2:E$110,2,FALSE)</f>
        <v>Female</v>
      </c>
      <c r="I1742" t="str">
        <f>VLOOKUP($A1742,Metadata!A$2:E$110,5,FALSE)</f>
        <v>UC</v>
      </c>
      <c r="J1742" t="str">
        <f>VLOOKUP($A1742,Metadata!A$2:E$110,3,FALSE)</f>
        <v>White</v>
      </c>
    </row>
    <row r="1743" spans="1:10" x14ac:dyDescent="0.3">
      <c r="A1743">
        <v>3013</v>
      </c>
      <c r="B1743" t="s">
        <v>2</v>
      </c>
      <c r="C1743">
        <v>18</v>
      </c>
      <c r="D1743" t="s">
        <v>2049</v>
      </c>
      <c r="E1743" t="s">
        <v>7</v>
      </c>
      <c r="F1743" t="s">
        <v>2055</v>
      </c>
      <c r="G1743">
        <f>VLOOKUP($A1743,Metadata!A$2:E$110,4,FALSE)</f>
        <v>26</v>
      </c>
      <c r="H1743" t="str">
        <f>VLOOKUP($A1743,Metadata!A$2:E$110,2,FALSE)</f>
        <v>Female</v>
      </c>
      <c r="I1743" t="str">
        <f>VLOOKUP($A1743,Metadata!A$2:E$110,5,FALSE)</f>
        <v>UC</v>
      </c>
      <c r="J1743" t="str">
        <f>VLOOKUP($A1743,Metadata!A$2:E$110,3,FALSE)</f>
        <v>White</v>
      </c>
    </row>
    <row r="1744" spans="1:10" x14ac:dyDescent="0.3">
      <c r="A1744">
        <v>3013</v>
      </c>
      <c r="B1744" t="s">
        <v>2</v>
      </c>
      <c r="C1744">
        <v>18</v>
      </c>
      <c r="D1744" t="s">
        <v>2049</v>
      </c>
      <c r="E1744" t="s">
        <v>1</v>
      </c>
      <c r="F1744" t="s">
        <v>2056</v>
      </c>
      <c r="G1744">
        <f>VLOOKUP($A1744,Metadata!A$2:E$110,4,FALSE)</f>
        <v>26</v>
      </c>
      <c r="H1744" t="str">
        <f>VLOOKUP($A1744,Metadata!A$2:E$110,2,FALSE)</f>
        <v>Female</v>
      </c>
      <c r="I1744" t="str">
        <f>VLOOKUP($A1744,Metadata!A$2:E$110,5,FALSE)</f>
        <v>UC</v>
      </c>
      <c r="J1744" t="str">
        <f>VLOOKUP($A1744,Metadata!A$2:E$110,3,FALSE)</f>
        <v>White</v>
      </c>
    </row>
    <row r="1745" spans="1:10" x14ac:dyDescent="0.3">
      <c r="A1745">
        <v>2071</v>
      </c>
      <c r="B1745" t="s">
        <v>2</v>
      </c>
      <c r="C1745">
        <v>6</v>
      </c>
      <c r="D1745" t="s">
        <v>2057</v>
      </c>
      <c r="E1745" t="s">
        <v>9</v>
      </c>
      <c r="F1745" t="s">
        <v>2058</v>
      </c>
      <c r="G1745">
        <f>VLOOKUP($A1745,Metadata!A$2:E$110,4,FALSE)</f>
        <v>26</v>
      </c>
      <c r="H1745" t="str">
        <f>VLOOKUP($A1745,Metadata!A$2:E$110,2,FALSE)</f>
        <v>Female</v>
      </c>
      <c r="I1745" t="str">
        <f>VLOOKUP($A1745,Metadata!A$2:E$110,5,FALSE)</f>
        <v>UC</v>
      </c>
      <c r="J1745" t="str">
        <f>VLOOKUP($A1745,Metadata!A$2:E$110,3,FALSE)</f>
        <v>White</v>
      </c>
    </row>
    <row r="1746" spans="1:10" x14ac:dyDescent="0.3">
      <c r="A1746">
        <v>2071</v>
      </c>
      <c r="B1746" t="s">
        <v>2</v>
      </c>
      <c r="C1746">
        <v>6</v>
      </c>
      <c r="D1746" t="s">
        <v>2057</v>
      </c>
      <c r="E1746" t="s">
        <v>4</v>
      </c>
      <c r="F1746" t="s">
        <v>2059</v>
      </c>
      <c r="G1746">
        <f>VLOOKUP($A1746,Metadata!A$2:E$110,4,FALSE)</f>
        <v>26</v>
      </c>
      <c r="H1746" t="str">
        <f>VLOOKUP($A1746,Metadata!A$2:E$110,2,FALSE)</f>
        <v>Female</v>
      </c>
      <c r="I1746" t="str">
        <f>VLOOKUP($A1746,Metadata!A$2:E$110,5,FALSE)</f>
        <v>UC</v>
      </c>
      <c r="J1746" t="str">
        <f>VLOOKUP($A1746,Metadata!A$2:E$110,3,FALSE)</f>
        <v>White</v>
      </c>
    </row>
    <row r="1747" spans="1:10" x14ac:dyDescent="0.3">
      <c r="A1747">
        <v>2071</v>
      </c>
      <c r="B1747" t="s">
        <v>2</v>
      </c>
      <c r="C1747">
        <v>6</v>
      </c>
      <c r="D1747" t="s">
        <v>2057</v>
      </c>
      <c r="E1747" t="s">
        <v>1</v>
      </c>
      <c r="F1747" t="s">
        <v>2060</v>
      </c>
      <c r="G1747">
        <f>VLOOKUP($A1747,Metadata!A$2:E$110,4,FALSE)</f>
        <v>26</v>
      </c>
      <c r="H1747" t="str">
        <f>VLOOKUP($A1747,Metadata!A$2:E$110,2,FALSE)</f>
        <v>Female</v>
      </c>
      <c r="I1747" t="str">
        <f>VLOOKUP($A1747,Metadata!A$2:E$110,5,FALSE)</f>
        <v>UC</v>
      </c>
      <c r="J1747" t="str">
        <f>VLOOKUP($A1747,Metadata!A$2:E$110,3,FALSE)</f>
        <v>White</v>
      </c>
    </row>
    <row r="1748" spans="1:10" x14ac:dyDescent="0.3">
      <c r="A1748">
        <v>2071</v>
      </c>
      <c r="B1748" t="s">
        <v>2</v>
      </c>
      <c r="C1748">
        <v>6</v>
      </c>
      <c r="D1748" t="s">
        <v>2057</v>
      </c>
      <c r="E1748" t="s">
        <v>9</v>
      </c>
      <c r="F1748" t="s">
        <v>2061</v>
      </c>
      <c r="G1748">
        <f>VLOOKUP($A1748,Metadata!A$2:E$110,4,FALSE)</f>
        <v>26</v>
      </c>
      <c r="H1748" t="str">
        <f>VLOOKUP($A1748,Metadata!A$2:E$110,2,FALSE)</f>
        <v>Female</v>
      </c>
      <c r="I1748" t="str">
        <f>VLOOKUP($A1748,Metadata!A$2:E$110,5,FALSE)</f>
        <v>UC</v>
      </c>
      <c r="J1748" t="str">
        <f>VLOOKUP($A1748,Metadata!A$2:E$110,3,FALSE)</f>
        <v>White</v>
      </c>
    </row>
    <row r="1749" spans="1:10" x14ac:dyDescent="0.3">
      <c r="A1749">
        <v>2071</v>
      </c>
      <c r="B1749" t="s">
        <v>2</v>
      </c>
      <c r="C1749">
        <v>6</v>
      </c>
      <c r="D1749" t="s">
        <v>2057</v>
      </c>
      <c r="E1749" t="s">
        <v>7</v>
      </c>
      <c r="F1749" t="s">
        <v>2062</v>
      </c>
      <c r="G1749">
        <f>VLOOKUP($A1749,Metadata!A$2:E$110,4,FALSE)</f>
        <v>26</v>
      </c>
      <c r="H1749" t="str">
        <f>VLOOKUP($A1749,Metadata!A$2:E$110,2,FALSE)</f>
        <v>Female</v>
      </c>
      <c r="I1749" t="str">
        <f>VLOOKUP($A1749,Metadata!A$2:E$110,5,FALSE)</f>
        <v>UC</v>
      </c>
      <c r="J1749" t="str">
        <f>VLOOKUP($A1749,Metadata!A$2:E$110,3,FALSE)</f>
        <v>White</v>
      </c>
    </row>
    <row r="1750" spans="1:10" x14ac:dyDescent="0.3">
      <c r="A1750">
        <v>2071</v>
      </c>
      <c r="B1750" t="s">
        <v>2</v>
      </c>
      <c r="C1750">
        <v>6</v>
      </c>
      <c r="D1750" t="s">
        <v>2057</v>
      </c>
      <c r="E1750" t="s">
        <v>7</v>
      </c>
      <c r="F1750" t="s">
        <v>2063</v>
      </c>
      <c r="G1750">
        <f>VLOOKUP($A1750,Metadata!A$2:E$110,4,FALSE)</f>
        <v>26</v>
      </c>
      <c r="H1750" t="str">
        <f>VLOOKUP($A1750,Metadata!A$2:E$110,2,FALSE)</f>
        <v>Female</v>
      </c>
      <c r="I1750" t="str">
        <f>VLOOKUP($A1750,Metadata!A$2:E$110,5,FALSE)</f>
        <v>UC</v>
      </c>
      <c r="J1750" t="str">
        <f>VLOOKUP($A1750,Metadata!A$2:E$110,3,FALSE)</f>
        <v>White</v>
      </c>
    </row>
    <row r="1751" spans="1:10" x14ac:dyDescent="0.3">
      <c r="A1751">
        <v>2071</v>
      </c>
      <c r="B1751" t="s">
        <v>2</v>
      </c>
      <c r="C1751">
        <v>6</v>
      </c>
      <c r="D1751" t="s">
        <v>2057</v>
      </c>
      <c r="E1751" t="s">
        <v>4</v>
      </c>
      <c r="F1751" t="s">
        <v>2064</v>
      </c>
      <c r="G1751">
        <f>VLOOKUP($A1751,Metadata!A$2:E$110,4,FALSE)</f>
        <v>26</v>
      </c>
      <c r="H1751" t="str">
        <f>VLOOKUP($A1751,Metadata!A$2:E$110,2,FALSE)</f>
        <v>Female</v>
      </c>
      <c r="I1751" t="str">
        <f>VLOOKUP($A1751,Metadata!A$2:E$110,5,FALSE)</f>
        <v>UC</v>
      </c>
      <c r="J1751" t="str">
        <f>VLOOKUP($A1751,Metadata!A$2:E$110,3,FALSE)</f>
        <v>White</v>
      </c>
    </row>
    <row r="1752" spans="1:10" x14ac:dyDescent="0.3">
      <c r="A1752">
        <v>2071</v>
      </c>
      <c r="B1752" t="s">
        <v>2</v>
      </c>
      <c r="C1752">
        <v>11</v>
      </c>
      <c r="D1752" t="s">
        <v>2065</v>
      </c>
      <c r="E1752" t="s">
        <v>4</v>
      </c>
      <c r="F1752" t="s">
        <v>2066</v>
      </c>
      <c r="G1752">
        <f>VLOOKUP($A1752,Metadata!A$2:E$110,4,FALSE)</f>
        <v>26</v>
      </c>
      <c r="H1752" t="str">
        <f>VLOOKUP($A1752,Metadata!A$2:E$110,2,FALSE)</f>
        <v>Female</v>
      </c>
      <c r="I1752" t="str">
        <f>VLOOKUP($A1752,Metadata!A$2:E$110,5,FALSE)</f>
        <v>UC</v>
      </c>
      <c r="J1752" t="str">
        <f>VLOOKUP($A1752,Metadata!A$2:E$110,3,FALSE)</f>
        <v>White</v>
      </c>
    </row>
    <row r="1753" spans="1:10" x14ac:dyDescent="0.3">
      <c r="A1753">
        <v>2071</v>
      </c>
      <c r="B1753" t="s">
        <v>2</v>
      </c>
      <c r="C1753">
        <v>11</v>
      </c>
      <c r="D1753" t="s">
        <v>2065</v>
      </c>
      <c r="E1753" t="s">
        <v>7</v>
      </c>
      <c r="F1753" t="s">
        <v>2067</v>
      </c>
      <c r="G1753">
        <f>VLOOKUP($A1753,Metadata!A$2:E$110,4,FALSE)</f>
        <v>26</v>
      </c>
      <c r="H1753" t="str">
        <f>VLOOKUP($A1753,Metadata!A$2:E$110,2,FALSE)</f>
        <v>Female</v>
      </c>
      <c r="I1753" t="str">
        <f>VLOOKUP($A1753,Metadata!A$2:E$110,5,FALSE)</f>
        <v>UC</v>
      </c>
      <c r="J1753" t="str">
        <f>VLOOKUP($A1753,Metadata!A$2:E$110,3,FALSE)</f>
        <v>White</v>
      </c>
    </row>
    <row r="1754" spans="1:10" x14ac:dyDescent="0.3">
      <c r="A1754">
        <v>2071</v>
      </c>
      <c r="B1754" t="s">
        <v>2</v>
      </c>
      <c r="C1754">
        <v>11</v>
      </c>
      <c r="D1754" t="s">
        <v>2065</v>
      </c>
      <c r="E1754" t="s">
        <v>4</v>
      </c>
      <c r="F1754" t="s">
        <v>2068</v>
      </c>
      <c r="G1754">
        <f>VLOOKUP($A1754,Metadata!A$2:E$110,4,FALSE)</f>
        <v>26</v>
      </c>
      <c r="H1754" t="str">
        <f>VLOOKUP($A1754,Metadata!A$2:E$110,2,FALSE)</f>
        <v>Female</v>
      </c>
      <c r="I1754" t="str">
        <f>VLOOKUP($A1754,Metadata!A$2:E$110,5,FALSE)</f>
        <v>UC</v>
      </c>
      <c r="J1754" t="str">
        <f>VLOOKUP($A1754,Metadata!A$2:E$110,3,FALSE)</f>
        <v>White</v>
      </c>
    </row>
    <row r="1755" spans="1:10" x14ac:dyDescent="0.3">
      <c r="A1755">
        <v>2071</v>
      </c>
      <c r="B1755" t="s">
        <v>2</v>
      </c>
      <c r="C1755">
        <v>11</v>
      </c>
      <c r="D1755" t="s">
        <v>2065</v>
      </c>
      <c r="E1755" t="s">
        <v>7</v>
      </c>
      <c r="F1755" t="s">
        <v>2069</v>
      </c>
      <c r="G1755">
        <f>VLOOKUP($A1755,Metadata!A$2:E$110,4,FALSE)</f>
        <v>26</v>
      </c>
      <c r="H1755" t="str">
        <f>VLOOKUP($A1755,Metadata!A$2:E$110,2,FALSE)</f>
        <v>Female</v>
      </c>
      <c r="I1755" t="str">
        <f>VLOOKUP($A1755,Metadata!A$2:E$110,5,FALSE)</f>
        <v>UC</v>
      </c>
      <c r="J1755" t="str">
        <f>VLOOKUP($A1755,Metadata!A$2:E$110,3,FALSE)</f>
        <v>White</v>
      </c>
    </row>
    <row r="1756" spans="1:10" x14ac:dyDescent="0.3">
      <c r="A1756">
        <v>2071</v>
      </c>
      <c r="B1756" t="s">
        <v>2</v>
      </c>
      <c r="C1756">
        <v>11</v>
      </c>
      <c r="D1756" t="s">
        <v>2065</v>
      </c>
      <c r="E1756" t="s">
        <v>1</v>
      </c>
      <c r="F1756" t="s">
        <v>2070</v>
      </c>
      <c r="G1756">
        <f>VLOOKUP($A1756,Metadata!A$2:E$110,4,FALSE)</f>
        <v>26</v>
      </c>
      <c r="H1756" t="str">
        <f>VLOOKUP($A1756,Metadata!A$2:E$110,2,FALSE)</f>
        <v>Female</v>
      </c>
      <c r="I1756" t="str">
        <f>VLOOKUP($A1756,Metadata!A$2:E$110,5,FALSE)</f>
        <v>UC</v>
      </c>
      <c r="J1756" t="str">
        <f>VLOOKUP($A1756,Metadata!A$2:E$110,3,FALSE)</f>
        <v>White</v>
      </c>
    </row>
    <row r="1757" spans="1:10" x14ac:dyDescent="0.3">
      <c r="A1757">
        <v>2071</v>
      </c>
      <c r="B1757" t="s">
        <v>2</v>
      </c>
      <c r="C1757">
        <v>11</v>
      </c>
      <c r="D1757" t="s">
        <v>2065</v>
      </c>
      <c r="E1757" t="s">
        <v>9</v>
      </c>
      <c r="F1757" t="s">
        <v>2071</v>
      </c>
      <c r="G1757">
        <f>VLOOKUP($A1757,Metadata!A$2:E$110,4,FALSE)</f>
        <v>26</v>
      </c>
      <c r="H1757" t="str">
        <f>VLOOKUP($A1757,Metadata!A$2:E$110,2,FALSE)</f>
        <v>Female</v>
      </c>
      <c r="I1757" t="str">
        <f>VLOOKUP($A1757,Metadata!A$2:E$110,5,FALSE)</f>
        <v>UC</v>
      </c>
      <c r="J1757" t="str">
        <f>VLOOKUP($A1757,Metadata!A$2:E$110,3,FALSE)</f>
        <v>White</v>
      </c>
    </row>
    <row r="1758" spans="1:10" x14ac:dyDescent="0.3">
      <c r="A1758">
        <v>2071</v>
      </c>
      <c r="B1758" t="s">
        <v>2</v>
      </c>
      <c r="C1758">
        <v>11</v>
      </c>
      <c r="D1758" t="s">
        <v>2065</v>
      </c>
      <c r="E1758" t="s">
        <v>9</v>
      </c>
      <c r="F1758" t="s">
        <v>2072</v>
      </c>
      <c r="G1758">
        <f>VLOOKUP($A1758,Metadata!A$2:E$110,4,FALSE)</f>
        <v>26</v>
      </c>
      <c r="H1758" t="str">
        <f>VLOOKUP($A1758,Metadata!A$2:E$110,2,FALSE)</f>
        <v>Female</v>
      </c>
      <c r="I1758" t="str">
        <f>VLOOKUP($A1758,Metadata!A$2:E$110,5,FALSE)</f>
        <v>UC</v>
      </c>
      <c r="J1758" t="str">
        <f>VLOOKUP($A1758,Metadata!A$2:E$110,3,FALSE)</f>
        <v>White</v>
      </c>
    </row>
    <row r="1759" spans="1:10" x14ac:dyDescent="0.3">
      <c r="A1759">
        <v>2071</v>
      </c>
      <c r="B1759" t="s">
        <v>2</v>
      </c>
      <c r="C1759">
        <v>7</v>
      </c>
      <c r="D1759" t="s">
        <v>2073</v>
      </c>
      <c r="E1759" t="s">
        <v>1</v>
      </c>
      <c r="F1759" t="s">
        <v>2074</v>
      </c>
      <c r="G1759">
        <f>VLOOKUP($A1759,Metadata!A$2:E$110,4,FALSE)</f>
        <v>26</v>
      </c>
      <c r="H1759" t="str">
        <f>VLOOKUP($A1759,Metadata!A$2:E$110,2,FALSE)</f>
        <v>Female</v>
      </c>
      <c r="I1759" t="str">
        <f>VLOOKUP($A1759,Metadata!A$2:E$110,5,FALSE)</f>
        <v>UC</v>
      </c>
      <c r="J1759" t="str">
        <f>VLOOKUP($A1759,Metadata!A$2:E$110,3,FALSE)</f>
        <v>White</v>
      </c>
    </row>
    <row r="1760" spans="1:10" x14ac:dyDescent="0.3">
      <c r="A1760">
        <v>2071</v>
      </c>
      <c r="B1760" t="s">
        <v>2</v>
      </c>
      <c r="C1760">
        <v>7</v>
      </c>
      <c r="D1760" t="s">
        <v>2073</v>
      </c>
      <c r="E1760" t="s">
        <v>4</v>
      </c>
      <c r="F1760" t="s">
        <v>2075</v>
      </c>
      <c r="G1760">
        <f>VLOOKUP($A1760,Metadata!A$2:E$110,4,FALSE)</f>
        <v>26</v>
      </c>
      <c r="H1760" t="str">
        <f>VLOOKUP($A1760,Metadata!A$2:E$110,2,FALSE)</f>
        <v>Female</v>
      </c>
      <c r="I1760" t="str">
        <f>VLOOKUP($A1760,Metadata!A$2:E$110,5,FALSE)</f>
        <v>UC</v>
      </c>
      <c r="J1760" t="str">
        <f>VLOOKUP($A1760,Metadata!A$2:E$110,3,FALSE)</f>
        <v>White</v>
      </c>
    </row>
    <row r="1761" spans="1:10" x14ac:dyDescent="0.3">
      <c r="A1761">
        <v>2071</v>
      </c>
      <c r="B1761" t="s">
        <v>2</v>
      </c>
      <c r="C1761">
        <v>7</v>
      </c>
      <c r="D1761" t="s">
        <v>2073</v>
      </c>
      <c r="E1761" t="s">
        <v>4</v>
      </c>
      <c r="F1761" t="s">
        <v>2076</v>
      </c>
      <c r="G1761">
        <f>VLOOKUP($A1761,Metadata!A$2:E$110,4,FALSE)</f>
        <v>26</v>
      </c>
      <c r="H1761" t="str">
        <f>VLOOKUP($A1761,Metadata!A$2:E$110,2,FALSE)</f>
        <v>Female</v>
      </c>
      <c r="I1761" t="str">
        <f>VLOOKUP($A1761,Metadata!A$2:E$110,5,FALSE)</f>
        <v>UC</v>
      </c>
      <c r="J1761" t="str">
        <f>VLOOKUP($A1761,Metadata!A$2:E$110,3,FALSE)</f>
        <v>White</v>
      </c>
    </row>
    <row r="1762" spans="1:10" x14ac:dyDescent="0.3">
      <c r="A1762">
        <v>2071</v>
      </c>
      <c r="B1762" t="s">
        <v>2</v>
      </c>
      <c r="C1762">
        <v>7</v>
      </c>
      <c r="D1762" t="s">
        <v>2073</v>
      </c>
      <c r="E1762" t="s">
        <v>7</v>
      </c>
      <c r="F1762" t="s">
        <v>2077</v>
      </c>
      <c r="G1762">
        <f>VLOOKUP($A1762,Metadata!A$2:E$110,4,FALSE)</f>
        <v>26</v>
      </c>
      <c r="H1762" t="str">
        <f>VLOOKUP($A1762,Metadata!A$2:E$110,2,FALSE)</f>
        <v>Female</v>
      </c>
      <c r="I1762" t="str">
        <f>VLOOKUP($A1762,Metadata!A$2:E$110,5,FALSE)</f>
        <v>UC</v>
      </c>
      <c r="J1762" t="str">
        <f>VLOOKUP($A1762,Metadata!A$2:E$110,3,FALSE)</f>
        <v>White</v>
      </c>
    </row>
    <row r="1763" spans="1:10" x14ac:dyDescent="0.3">
      <c r="A1763">
        <v>2071</v>
      </c>
      <c r="B1763" t="s">
        <v>2</v>
      </c>
      <c r="C1763">
        <v>7</v>
      </c>
      <c r="D1763" t="s">
        <v>2073</v>
      </c>
      <c r="E1763" t="s">
        <v>7</v>
      </c>
      <c r="F1763" t="s">
        <v>2078</v>
      </c>
      <c r="G1763">
        <f>VLOOKUP($A1763,Metadata!A$2:E$110,4,FALSE)</f>
        <v>26</v>
      </c>
      <c r="H1763" t="str">
        <f>VLOOKUP($A1763,Metadata!A$2:E$110,2,FALSE)</f>
        <v>Female</v>
      </c>
      <c r="I1763" t="str">
        <f>VLOOKUP($A1763,Metadata!A$2:E$110,5,FALSE)</f>
        <v>UC</v>
      </c>
      <c r="J1763" t="str">
        <f>VLOOKUP($A1763,Metadata!A$2:E$110,3,FALSE)</f>
        <v>White</v>
      </c>
    </row>
    <row r="1764" spans="1:10" x14ac:dyDescent="0.3">
      <c r="A1764">
        <v>2071</v>
      </c>
      <c r="B1764" t="s">
        <v>2</v>
      </c>
      <c r="C1764">
        <v>7</v>
      </c>
      <c r="D1764" t="s">
        <v>2073</v>
      </c>
      <c r="E1764" t="s">
        <v>9</v>
      </c>
      <c r="F1764" t="s">
        <v>2079</v>
      </c>
      <c r="G1764">
        <f>VLOOKUP($A1764,Metadata!A$2:E$110,4,FALSE)</f>
        <v>26</v>
      </c>
      <c r="H1764" t="str">
        <f>VLOOKUP($A1764,Metadata!A$2:E$110,2,FALSE)</f>
        <v>Female</v>
      </c>
      <c r="I1764" t="str">
        <f>VLOOKUP($A1764,Metadata!A$2:E$110,5,FALSE)</f>
        <v>UC</v>
      </c>
      <c r="J1764" t="str">
        <f>VLOOKUP($A1764,Metadata!A$2:E$110,3,FALSE)</f>
        <v>White</v>
      </c>
    </row>
    <row r="1765" spans="1:10" x14ac:dyDescent="0.3">
      <c r="A1765">
        <v>2071</v>
      </c>
      <c r="B1765" t="s">
        <v>2</v>
      </c>
      <c r="C1765">
        <v>7</v>
      </c>
      <c r="D1765" t="s">
        <v>2073</v>
      </c>
      <c r="E1765" t="s">
        <v>9</v>
      </c>
      <c r="F1765" t="s">
        <v>2080</v>
      </c>
      <c r="G1765">
        <f>VLOOKUP($A1765,Metadata!A$2:E$110,4,FALSE)</f>
        <v>26</v>
      </c>
      <c r="H1765" t="str">
        <f>VLOOKUP($A1765,Metadata!A$2:E$110,2,FALSE)</f>
        <v>Female</v>
      </c>
      <c r="I1765" t="str">
        <f>VLOOKUP($A1765,Metadata!A$2:E$110,5,FALSE)</f>
        <v>UC</v>
      </c>
      <c r="J1765" t="str">
        <f>VLOOKUP($A1765,Metadata!A$2:E$110,3,FALSE)</f>
        <v>White</v>
      </c>
    </row>
    <row r="1766" spans="1:10" x14ac:dyDescent="0.3">
      <c r="A1766">
        <v>2071</v>
      </c>
      <c r="B1766" t="s">
        <v>2</v>
      </c>
      <c r="C1766">
        <v>9</v>
      </c>
      <c r="D1766" t="s">
        <v>2081</v>
      </c>
      <c r="E1766" t="s">
        <v>9</v>
      </c>
      <c r="F1766" t="s">
        <v>2082</v>
      </c>
      <c r="G1766">
        <f>VLOOKUP($A1766,Metadata!A$2:E$110,4,FALSE)</f>
        <v>26</v>
      </c>
      <c r="H1766" t="str">
        <f>VLOOKUP($A1766,Metadata!A$2:E$110,2,FALSE)</f>
        <v>Female</v>
      </c>
      <c r="I1766" t="str">
        <f>VLOOKUP($A1766,Metadata!A$2:E$110,5,FALSE)</f>
        <v>UC</v>
      </c>
      <c r="J1766" t="str">
        <f>VLOOKUP($A1766,Metadata!A$2:E$110,3,FALSE)</f>
        <v>White</v>
      </c>
    </row>
    <row r="1767" spans="1:10" x14ac:dyDescent="0.3">
      <c r="A1767">
        <v>2071</v>
      </c>
      <c r="B1767" t="s">
        <v>2</v>
      </c>
      <c r="C1767">
        <v>9</v>
      </c>
      <c r="D1767" t="s">
        <v>2081</v>
      </c>
      <c r="E1767" t="s">
        <v>4</v>
      </c>
      <c r="F1767" t="s">
        <v>2083</v>
      </c>
      <c r="G1767">
        <f>VLOOKUP($A1767,Metadata!A$2:E$110,4,FALSE)</f>
        <v>26</v>
      </c>
      <c r="H1767" t="str">
        <f>VLOOKUP($A1767,Metadata!A$2:E$110,2,FALSE)</f>
        <v>Female</v>
      </c>
      <c r="I1767" t="str">
        <f>VLOOKUP($A1767,Metadata!A$2:E$110,5,FALSE)</f>
        <v>UC</v>
      </c>
      <c r="J1767" t="str">
        <f>VLOOKUP($A1767,Metadata!A$2:E$110,3,FALSE)</f>
        <v>White</v>
      </c>
    </row>
    <row r="1768" spans="1:10" x14ac:dyDescent="0.3">
      <c r="A1768">
        <v>2071</v>
      </c>
      <c r="B1768" t="s">
        <v>2</v>
      </c>
      <c r="C1768">
        <v>9</v>
      </c>
      <c r="D1768" t="s">
        <v>2081</v>
      </c>
      <c r="E1768" t="s">
        <v>7</v>
      </c>
      <c r="F1768" t="s">
        <v>2084</v>
      </c>
      <c r="G1768">
        <f>VLOOKUP($A1768,Metadata!A$2:E$110,4,FALSE)</f>
        <v>26</v>
      </c>
      <c r="H1768" t="str">
        <f>VLOOKUP($A1768,Metadata!A$2:E$110,2,FALSE)</f>
        <v>Female</v>
      </c>
      <c r="I1768" t="str">
        <f>VLOOKUP($A1768,Metadata!A$2:E$110,5,FALSE)</f>
        <v>UC</v>
      </c>
      <c r="J1768" t="str">
        <f>VLOOKUP($A1768,Metadata!A$2:E$110,3,FALSE)</f>
        <v>White</v>
      </c>
    </row>
    <row r="1769" spans="1:10" x14ac:dyDescent="0.3">
      <c r="A1769">
        <v>2071</v>
      </c>
      <c r="B1769" t="s">
        <v>2</v>
      </c>
      <c r="C1769">
        <v>9</v>
      </c>
      <c r="D1769" t="s">
        <v>2081</v>
      </c>
      <c r="E1769" t="s">
        <v>9</v>
      </c>
      <c r="F1769" t="s">
        <v>2085</v>
      </c>
      <c r="G1769">
        <f>VLOOKUP($A1769,Metadata!A$2:E$110,4,FALSE)</f>
        <v>26</v>
      </c>
      <c r="H1769" t="str">
        <f>VLOOKUP($A1769,Metadata!A$2:E$110,2,FALSE)</f>
        <v>Female</v>
      </c>
      <c r="I1769" t="str">
        <f>VLOOKUP($A1769,Metadata!A$2:E$110,5,FALSE)</f>
        <v>UC</v>
      </c>
      <c r="J1769" t="str">
        <f>VLOOKUP($A1769,Metadata!A$2:E$110,3,FALSE)</f>
        <v>White</v>
      </c>
    </row>
    <row r="1770" spans="1:10" x14ac:dyDescent="0.3">
      <c r="A1770">
        <v>2071</v>
      </c>
      <c r="B1770" t="s">
        <v>2</v>
      </c>
      <c r="C1770">
        <v>9</v>
      </c>
      <c r="D1770" t="s">
        <v>2081</v>
      </c>
      <c r="E1770" t="s">
        <v>7</v>
      </c>
      <c r="F1770" t="s">
        <v>2086</v>
      </c>
      <c r="G1770">
        <f>VLOOKUP($A1770,Metadata!A$2:E$110,4,FALSE)</f>
        <v>26</v>
      </c>
      <c r="H1770" t="str">
        <f>VLOOKUP($A1770,Metadata!A$2:E$110,2,FALSE)</f>
        <v>Female</v>
      </c>
      <c r="I1770" t="str">
        <f>VLOOKUP($A1770,Metadata!A$2:E$110,5,FALSE)</f>
        <v>UC</v>
      </c>
      <c r="J1770" t="str">
        <f>VLOOKUP($A1770,Metadata!A$2:E$110,3,FALSE)</f>
        <v>White</v>
      </c>
    </row>
    <row r="1771" spans="1:10" x14ac:dyDescent="0.3">
      <c r="A1771">
        <v>2071</v>
      </c>
      <c r="B1771" t="s">
        <v>2</v>
      </c>
      <c r="C1771">
        <v>9</v>
      </c>
      <c r="D1771" t="s">
        <v>2081</v>
      </c>
      <c r="E1771" t="s">
        <v>4</v>
      </c>
      <c r="F1771" t="s">
        <v>2087</v>
      </c>
      <c r="G1771">
        <f>VLOOKUP($A1771,Metadata!A$2:E$110,4,FALSE)</f>
        <v>26</v>
      </c>
      <c r="H1771" t="str">
        <f>VLOOKUP($A1771,Metadata!A$2:E$110,2,FALSE)</f>
        <v>Female</v>
      </c>
      <c r="I1771" t="str">
        <f>VLOOKUP($A1771,Metadata!A$2:E$110,5,FALSE)</f>
        <v>UC</v>
      </c>
      <c r="J1771" t="str">
        <f>VLOOKUP($A1771,Metadata!A$2:E$110,3,FALSE)</f>
        <v>White</v>
      </c>
    </row>
    <row r="1772" spans="1:10" x14ac:dyDescent="0.3">
      <c r="A1772">
        <v>2071</v>
      </c>
      <c r="B1772" t="s">
        <v>2</v>
      </c>
      <c r="C1772">
        <v>9</v>
      </c>
      <c r="D1772" t="s">
        <v>2081</v>
      </c>
      <c r="E1772" t="s">
        <v>1</v>
      </c>
      <c r="F1772" t="s">
        <v>2088</v>
      </c>
      <c r="G1772">
        <f>VLOOKUP($A1772,Metadata!A$2:E$110,4,FALSE)</f>
        <v>26</v>
      </c>
      <c r="H1772" t="str">
        <f>VLOOKUP($A1772,Metadata!A$2:E$110,2,FALSE)</f>
        <v>Female</v>
      </c>
      <c r="I1772" t="str">
        <f>VLOOKUP($A1772,Metadata!A$2:E$110,5,FALSE)</f>
        <v>UC</v>
      </c>
      <c r="J1772" t="str">
        <f>VLOOKUP($A1772,Metadata!A$2:E$110,3,FALSE)</f>
        <v>White</v>
      </c>
    </row>
    <row r="1773" spans="1:10" x14ac:dyDescent="0.3">
      <c r="A1773">
        <v>2071</v>
      </c>
      <c r="B1773" t="s">
        <v>2</v>
      </c>
      <c r="C1773">
        <v>13</v>
      </c>
      <c r="D1773" t="s">
        <v>2089</v>
      </c>
      <c r="E1773" t="s">
        <v>7</v>
      </c>
      <c r="F1773" t="s">
        <v>2090</v>
      </c>
      <c r="G1773">
        <f>VLOOKUP($A1773,Metadata!A$2:E$110,4,FALSE)</f>
        <v>26</v>
      </c>
      <c r="H1773" t="str">
        <f>VLOOKUP($A1773,Metadata!A$2:E$110,2,FALSE)</f>
        <v>Female</v>
      </c>
      <c r="I1773" t="str">
        <f>VLOOKUP($A1773,Metadata!A$2:E$110,5,FALSE)</f>
        <v>UC</v>
      </c>
      <c r="J1773" t="str">
        <f>VLOOKUP($A1773,Metadata!A$2:E$110,3,FALSE)</f>
        <v>White</v>
      </c>
    </row>
    <row r="1774" spans="1:10" x14ac:dyDescent="0.3">
      <c r="A1774">
        <v>2071</v>
      </c>
      <c r="B1774" t="s">
        <v>2</v>
      </c>
      <c r="C1774">
        <v>13</v>
      </c>
      <c r="D1774" t="s">
        <v>2089</v>
      </c>
      <c r="E1774" t="s">
        <v>4</v>
      </c>
      <c r="F1774" t="s">
        <v>2091</v>
      </c>
      <c r="G1774">
        <f>VLOOKUP($A1774,Metadata!A$2:E$110,4,FALSE)</f>
        <v>26</v>
      </c>
      <c r="H1774" t="str">
        <f>VLOOKUP($A1774,Metadata!A$2:E$110,2,FALSE)</f>
        <v>Female</v>
      </c>
      <c r="I1774" t="str">
        <f>VLOOKUP($A1774,Metadata!A$2:E$110,5,FALSE)</f>
        <v>UC</v>
      </c>
      <c r="J1774" t="str">
        <f>VLOOKUP($A1774,Metadata!A$2:E$110,3,FALSE)</f>
        <v>White</v>
      </c>
    </row>
    <row r="1775" spans="1:10" x14ac:dyDescent="0.3">
      <c r="A1775">
        <v>2071</v>
      </c>
      <c r="B1775" t="s">
        <v>2</v>
      </c>
      <c r="C1775">
        <v>13</v>
      </c>
      <c r="D1775" t="s">
        <v>2089</v>
      </c>
      <c r="E1775" t="s">
        <v>9</v>
      </c>
      <c r="F1775" t="s">
        <v>2092</v>
      </c>
      <c r="G1775">
        <f>VLOOKUP($A1775,Metadata!A$2:E$110,4,FALSE)</f>
        <v>26</v>
      </c>
      <c r="H1775" t="str">
        <f>VLOOKUP($A1775,Metadata!A$2:E$110,2,FALSE)</f>
        <v>Female</v>
      </c>
      <c r="I1775" t="str">
        <f>VLOOKUP($A1775,Metadata!A$2:E$110,5,FALSE)</f>
        <v>UC</v>
      </c>
      <c r="J1775" t="str">
        <f>VLOOKUP($A1775,Metadata!A$2:E$110,3,FALSE)</f>
        <v>White</v>
      </c>
    </row>
    <row r="1776" spans="1:10" x14ac:dyDescent="0.3">
      <c r="A1776">
        <v>2071</v>
      </c>
      <c r="B1776" t="s">
        <v>2</v>
      </c>
      <c r="C1776">
        <v>13</v>
      </c>
      <c r="D1776" t="s">
        <v>2089</v>
      </c>
      <c r="E1776" t="s">
        <v>9</v>
      </c>
      <c r="F1776" t="s">
        <v>2093</v>
      </c>
      <c r="G1776">
        <f>VLOOKUP($A1776,Metadata!A$2:E$110,4,FALSE)</f>
        <v>26</v>
      </c>
      <c r="H1776" t="str">
        <f>VLOOKUP($A1776,Metadata!A$2:E$110,2,FALSE)</f>
        <v>Female</v>
      </c>
      <c r="I1776" t="str">
        <f>VLOOKUP($A1776,Metadata!A$2:E$110,5,FALSE)</f>
        <v>UC</v>
      </c>
      <c r="J1776" t="str">
        <f>VLOOKUP($A1776,Metadata!A$2:E$110,3,FALSE)</f>
        <v>White</v>
      </c>
    </row>
    <row r="1777" spans="1:10" x14ac:dyDescent="0.3">
      <c r="A1777">
        <v>2071</v>
      </c>
      <c r="B1777" t="s">
        <v>2</v>
      </c>
      <c r="C1777">
        <v>13</v>
      </c>
      <c r="D1777" t="s">
        <v>2089</v>
      </c>
      <c r="E1777" t="s">
        <v>1</v>
      </c>
      <c r="F1777" t="s">
        <v>2094</v>
      </c>
      <c r="G1777">
        <f>VLOOKUP($A1777,Metadata!A$2:E$110,4,FALSE)</f>
        <v>26</v>
      </c>
      <c r="H1777" t="str">
        <f>VLOOKUP($A1777,Metadata!A$2:E$110,2,FALSE)</f>
        <v>Female</v>
      </c>
      <c r="I1777" t="str">
        <f>VLOOKUP($A1777,Metadata!A$2:E$110,5,FALSE)</f>
        <v>UC</v>
      </c>
      <c r="J1777" t="str">
        <f>VLOOKUP($A1777,Metadata!A$2:E$110,3,FALSE)</f>
        <v>White</v>
      </c>
    </row>
    <row r="1778" spans="1:10" x14ac:dyDescent="0.3">
      <c r="A1778">
        <v>2071</v>
      </c>
      <c r="B1778" t="s">
        <v>2</v>
      </c>
      <c r="C1778">
        <v>13</v>
      </c>
      <c r="D1778" t="s">
        <v>2089</v>
      </c>
      <c r="E1778" t="s">
        <v>4</v>
      </c>
      <c r="F1778" t="s">
        <v>2095</v>
      </c>
      <c r="G1778">
        <f>VLOOKUP($A1778,Metadata!A$2:E$110,4,FALSE)</f>
        <v>26</v>
      </c>
      <c r="H1778" t="str">
        <f>VLOOKUP($A1778,Metadata!A$2:E$110,2,FALSE)</f>
        <v>Female</v>
      </c>
      <c r="I1778" t="str">
        <f>VLOOKUP($A1778,Metadata!A$2:E$110,5,FALSE)</f>
        <v>UC</v>
      </c>
      <c r="J1778" t="str">
        <f>VLOOKUP($A1778,Metadata!A$2:E$110,3,FALSE)</f>
        <v>White</v>
      </c>
    </row>
    <row r="1779" spans="1:10" x14ac:dyDescent="0.3">
      <c r="A1779">
        <v>2071</v>
      </c>
      <c r="B1779" t="s">
        <v>2</v>
      </c>
      <c r="C1779">
        <v>13</v>
      </c>
      <c r="D1779" t="s">
        <v>2089</v>
      </c>
      <c r="E1779" t="s">
        <v>7</v>
      </c>
      <c r="F1779" t="s">
        <v>2096</v>
      </c>
      <c r="G1779">
        <f>VLOOKUP($A1779,Metadata!A$2:E$110,4,FALSE)</f>
        <v>26</v>
      </c>
      <c r="H1779" t="str">
        <f>VLOOKUP($A1779,Metadata!A$2:E$110,2,FALSE)</f>
        <v>Female</v>
      </c>
      <c r="I1779" t="str">
        <f>VLOOKUP($A1779,Metadata!A$2:E$110,5,FALSE)</f>
        <v>UC</v>
      </c>
      <c r="J1779" t="str">
        <f>VLOOKUP($A1779,Metadata!A$2:E$110,3,FALSE)</f>
        <v>White</v>
      </c>
    </row>
    <row r="1780" spans="1:10" x14ac:dyDescent="0.3">
      <c r="A1780">
        <v>2071</v>
      </c>
      <c r="B1780" t="s">
        <v>2</v>
      </c>
      <c r="C1780">
        <v>5</v>
      </c>
      <c r="D1780" t="s">
        <v>2097</v>
      </c>
      <c r="E1780" t="s">
        <v>9</v>
      </c>
      <c r="F1780" t="s">
        <v>2098</v>
      </c>
      <c r="G1780">
        <f>VLOOKUP($A1780,Metadata!A$2:E$110,4,FALSE)</f>
        <v>26</v>
      </c>
      <c r="H1780" t="str">
        <f>VLOOKUP($A1780,Metadata!A$2:E$110,2,FALSE)</f>
        <v>Female</v>
      </c>
      <c r="I1780" t="str">
        <f>VLOOKUP($A1780,Metadata!A$2:E$110,5,FALSE)</f>
        <v>UC</v>
      </c>
      <c r="J1780" t="str">
        <f>VLOOKUP($A1780,Metadata!A$2:E$110,3,FALSE)</f>
        <v>White</v>
      </c>
    </row>
    <row r="1781" spans="1:10" x14ac:dyDescent="0.3">
      <c r="A1781">
        <v>2071</v>
      </c>
      <c r="B1781" t="s">
        <v>2</v>
      </c>
      <c r="C1781">
        <v>5</v>
      </c>
      <c r="D1781" t="s">
        <v>2097</v>
      </c>
      <c r="E1781" t="s">
        <v>9</v>
      </c>
      <c r="F1781" t="s">
        <v>2099</v>
      </c>
      <c r="G1781">
        <f>VLOOKUP($A1781,Metadata!A$2:E$110,4,FALSE)</f>
        <v>26</v>
      </c>
      <c r="H1781" t="str">
        <f>VLOOKUP($A1781,Metadata!A$2:E$110,2,FALSE)</f>
        <v>Female</v>
      </c>
      <c r="I1781" t="str">
        <f>VLOOKUP($A1781,Metadata!A$2:E$110,5,FALSE)</f>
        <v>UC</v>
      </c>
      <c r="J1781" t="str">
        <f>VLOOKUP($A1781,Metadata!A$2:E$110,3,FALSE)</f>
        <v>White</v>
      </c>
    </row>
    <row r="1782" spans="1:10" x14ac:dyDescent="0.3">
      <c r="A1782">
        <v>2071</v>
      </c>
      <c r="B1782" t="s">
        <v>2</v>
      </c>
      <c r="C1782">
        <v>5</v>
      </c>
      <c r="D1782" t="s">
        <v>2097</v>
      </c>
      <c r="E1782" t="s">
        <v>4</v>
      </c>
      <c r="F1782" t="s">
        <v>2100</v>
      </c>
      <c r="G1782">
        <f>VLOOKUP($A1782,Metadata!A$2:E$110,4,FALSE)</f>
        <v>26</v>
      </c>
      <c r="H1782" t="str">
        <f>VLOOKUP($A1782,Metadata!A$2:E$110,2,FALSE)</f>
        <v>Female</v>
      </c>
      <c r="I1782" t="str">
        <f>VLOOKUP($A1782,Metadata!A$2:E$110,5,FALSE)</f>
        <v>UC</v>
      </c>
      <c r="J1782" t="str">
        <f>VLOOKUP($A1782,Metadata!A$2:E$110,3,FALSE)</f>
        <v>White</v>
      </c>
    </row>
    <row r="1783" spans="1:10" x14ac:dyDescent="0.3">
      <c r="A1783">
        <v>2071</v>
      </c>
      <c r="B1783" t="s">
        <v>2</v>
      </c>
      <c r="C1783">
        <v>5</v>
      </c>
      <c r="D1783" t="s">
        <v>2097</v>
      </c>
      <c r="E1783" t="s">
        <v>4</v>
      </c>
      <c r="F1783" t="s">
        <v>2101</v>
      </c>
      <c r="G1783">
        <f>VLOOKUP($A1783,Metadata!A$2:E$110,4,FALSE)</f>
        <v>26</v>
      </c>
      <c r="H1783" t="str">
        <f>VLOOKUP($A1783,Metadata!A$2:E$110,2,FALSE)</f>
        <v>Female</v>
      </c>
      <c r="I1783" t="str">
        <f>VLOOKUP($A1783,Metadata!A$2:E$110,5,FALSE)</f>
        <v>UC</v>
      </c>
      <c r="J1783" t="str">
        <f>VLOOKUP($A1783,Metadata!A$2:E$110,3,FALSE)</f>
        <v>White</v>
      </c>
    </row>
    <row r="1784" spans="1:10" x14ac:dyDescent="0.3">
      <c r="A1784">
        <v>2071</v>
      </c>
      <c r="B1784" t="s">
        <v>2</v>
      </c>
      <c r="C1784">
        <v>5</v>
      </c>
      <c r="D1784" t="s">
        <v>2097</v>
      </c>
      <c r="E1784" t="s">
        <v>7</v>
      </c>
      <c r="F1784" t="s">
        <v>2102</v>
      </c>
      <c r="G1784">
        <f>VLOOKUP($A1784,Metadata!A$2:E$110,4,FALSE)</f>
        <v>26</v>
      </c>
      <c r="H1784" t="str">
        <f>VLOOKUP($A1784,Metadata!A$2:E$110,2,FALSE)</f>
        <v>Female</v>
      </c>
      <c r="I1784" t="str">
        <f>VLOOKUP($A1784,Metadata!A$2:E$110,5,FALSE)</f>
        <v>UC</v>
      </c>
      <c r="J1784" t="str">
        <f>VLOOKUP($A1784,Metadata!A$2:E$110,3,FALSE)</f>
        <v>White</v>
      </c>
    </row>
    <row r="1785" spans="1:10" x14ac:dyDescent="0.3">
      <c r="A1785">
        <v>2071</v>
      </c>
      <c r="B1785" t="s">
        <v>2</v>
      </c>
      <c r="C1785">
        <v>5</v>
      </c>
      <c r="D1785" t="s">
        <v>2097</v>
      </c>
      <c r="E1785" t="s">
        <v>7</v>
      </c>
      <c r="F1785" t="s">
        <v>2103</v>
      </c>
      <c r="G1785">
        <f>VLOOKUP($A1785,Metadata!A$2:E$110,4,FALSE)</f>
        <v>26</v>
      </c>
      <c r="H1785" t="str">
        <f>VLOOKUP($A1785,Metadata!A$2:E$110,2,FALSE)</f>
        <v>Female</v>
      </c>
      <c r="I1785" t="str">
        <f>VLOOKUP($A1785,Metadata!A$2:E$110,5,FALSE)</f>
        <v>UC</v>
      </c>
      <c r="J1785" t="str">
        <f>VLOOKUP($A1785,Metadata!A$2:E$110,3,FALSE)</f>
        <v>White</v>
      </c>
    </row>
    <row r="1786" spans="1:10" x14ac:dyDescent="0.3">
      <c r="A1786">
        <v>2071</v>
      </c>
      <c r="B1786" t="s">
        <v>2</v>
      </c>
      <c r="C1786">
        <v>5</v>
      </c>
      <c r="D1786" t="s">
        <v>2097</v>
      </c>
      <c r="E1786" t="s">
        <v>1</v>
      </c>
      <c r="F1786" t="s">
        <v>2104</v>
      </c>
      <c r="G1786">
        <f>VLOOKUP($A1786,Metadata!A$2:E$110,4,FALSE)</f>
        <v>26</v>
      </c>
      <c r="H1786" t="str">
        <f>VLOOKUP($A1786,Metadata!A$2:E$110,2,FALSE)</f>
        <v>Female</v>
      </c>
      <c r="I1786" t="str">
        <f>VLOOKUP($A1786,Metadata!A$2:E$110,5,FALSE)</f>
        <v>UC</v>
      </c>
      <c r="J1786" t="str">
        <f>VLOOKUP($A1786,Metadata!A$2:E$110,3,FALSE)</f>
        <v>White</v>
      </c>
    </row>
    <row r="1787" spans="1:10" x14ac:dyDescent="0.3">
      <c r="A1787">
        <v>2071</v>
      </c>
      <c r="B1787" t="s">
        <v>2</v>
      </c>
      <c r="C1787">
        <v>16</v>
      </c>
      <c r="D1787" t="s">
        <v>2105</v>
      </c>
      <c r="E1787" t="s">
        <v>9</v>
      </c>
      <c r="F1787" t="s">
        <v>2106</v>
      </c>
      <c r="G1787">
        <f>VLOOKUP($A1787,Metadata!A$2:E$110,4,FALSE)</f>
        <v>26</v>
      </c>
      <c r="H1787" t="str">
        <f>VLOOKUP($A1787,Metadata!A$2:E$110,2,FALSE)</f>
        <v>Female</v>
      </c>
      <c r="I1787" t="str">
        <f>VLOOKUP($A1787,Metadata!A$2:E$110,5,FALSE)</f>
        <v>UC</v>
      </c>
      <c r="J1787" t="str">
        <f>VLOOKUP($A1787,Metadata!A$2:E$110,3,FALSE)</f>
        <v>White</v>
      </c>
    </row>
    <row r="1788" spans="1:10" x14ac:dyDescent="0.3">
      <c r="A1788">
        <v>2071</v>
      </c>
      <c r="B1788" t="s">
        <v>2</v>
      </c>
      <c r="C1788">
        <v>16</v>
      </c>
      <c r="D1788" t="s">
        <v>2105</v>
      </c>
      <c r="E1788" t="s">
        <v>7</v>
      </c>
      <c r="F1788" t="s">
        <v>2107</v>
      </c>
      <c r="G1788">
        <f>VLOOKUP($A1788,Metadata!A$2:E$110,4,FALSE)</f>
        <v>26</v>
      </c>
      <c r="H1788" t="str">
        <f>VLOOKUP($A1788,Metadata!A$2:E$110,2,FALSE)</f>
        <v>Female</v>
      </c>
      <c r="I1788" t="str">
        <f>VLOOKUP($A1788,Metadata!A$2:E$110,5,FALSE)</f>
        <v>UC</v>
      </c>
      <c r="J1788" t="str">
        <f>VLOOKUP($A1788,Metadata!A$2:E$110,3,FALSE)</f>
        <v>White</v>
      </c>
    </row>
    <row r="1789" spans="1:10" x14ac:dyDescent="0.3">
      <c r="A1789">
        <v>2071</v>
      </c>
      <c r="B1789" t="s">
        <v>2</v>
      </c>
      <c r="C1789">
        <v>16</v>
      </c>
      <c r="D1789" t="s">
        <v>2105</v>
      </c>
      <c r="E1789" t="s">
        <v>1</v>
      </c>
      <c r="F1789" t="s">
        <v>2108</v>
      </c>
      <c r="G1789">
        <f>VLOOKUP($A1789,Metadata!A$2:E$110,4,FALSE)</f>
        <v>26</v>
      </c>
      <c r="H1789" t="str">
        <f>VLOOKUP($A1789,Metadata!A$2:E$110,2,FALSE)</f>
        <v>Female</v>
      </c>
      <c r="I1789" t="str">
        <f>VLOOKUP($A1789,Metadata!A$2:E$110,5,FALSE)</f>
        <v>UC</v>
      </c>
      <c r="J1789" t="str">
        <f>VLOOKUP($A1789,Metadata!A$2:E$110,3,FALSE)</f>
        <v>White</v>
      </c>
    </row>
    <row r="1790" spans="1:10" x14ac:dyDescent="0.3">
      <c r="A1790">
        <v>2071</v>
      </c>
      <c r="B1790" t="s">
        <v>2</v>
      </c>
      <c r="C1790">
        <v>16</v>
      </c>
      <c r="D1790" t="s">
        <v>2105</v>
      </c>
      <c r="E1790" t="s">
        <v>9</v>
      </c>
      <c r="F1790" t="s">
        <v>2109</v>
      </c>
      <c r="G1790">
        <f>VLOOKUP($A1790,Metadata!A$2:E$110,4,FALSE)</f>
        <v>26</v>
      </c>
      <c r="H1790" t="str">
        <f>VLOOKUP($A1790,Metadata!A$2:E$110,2,FALSE)</f>
        <v>Female</v>
      </c>
      <c r="I1790" t="str">
        <f>VLOOKUP($A1790,Metadata!A$2:E$110,5,FALSE)</f>
        <v>UC</v>
      </c>
      <c r="J1790" t="str">
        <f>VLOOKUP($A1790,Metadata!A$2:E$110,3,FALSE)</f>
        <v>White</v>
      </c>
    </row>
    <row r="1791" spans="1:10" x14ac:dyDescent="0.3">
      <c r="A1791">
        <v>2071</v>
      </c>
      <c r="B1791" t="s">
        <v>2</v>
      </c>
      <c r="C1791">
        <v>16</v>
      </c>
      <c r="D1791" t="s">
        <v>2105</v>
      </c>
      <c r="E1791" t="s">
        <v>4</v>
      </c>
      <c r="F1791" t="s">
        <v>2110</v>
      </c>
      <c r="G1791">
        <f>VLOOKUP($A1791,Metadata!A$2:E$110,4,FALSE)</f>
        <v>26</v>
      </c>
      <c r="H1791" t="str">
        <f>VLOOKUP($A1791,Metadata!A$2:E$110,2,FALSE)</f>
        <v>Female</v>
      </c>
      <c r="I1791" t="str">
        <f>VLOOKUP($A1791,Metadata!A$2:E$110,5,FALSE)</f>
        <v>UC</v>
      </c>
      <c r="J1791" t="str">
        <f>VLOOKUP($A1791,Metadata!A$2:E$110,3,FALSE)</f>
        <v>White</v>
      </c>
    </row>
    <row r="1792" spans="1:10" x14ac:dyDescent="0.3">
      <c r="A1792">
        <v>2071</v>
      </c>
      <c r="B1792" t="s">
        <v>2</v>
      </c>
      <c r="C1792">
        <v>16</v>
      </c>
      <c r="D1792" t="s">
        <v>2105</v>
      </c>
      <c r="E1792" t="s">
        <v>7</v>
      </c>
      <c r="F1792" t="s">
        <v>2111</v>
      </c>
      <c r="G1792">
        <f>VLOOKUP($A1792,Metadata!A$2:E$110,4,FALSE)</f>
        <v>26</v>
      </c>
      <c r="H1792" t="str">
        <f>VLOOKUP($A1792,Metadata!A$2:E$110,2,FALSE)</f>
        <v>Female</v>
      </c>
      <c r="I1792" t="str">
        <f>VLOOKUP($A1792,Metadata!A$2:E$110,5,FALSE)</f>
        <v>UC</v>
      </c>
      <c r="J1792" t="str">
        <f>VLOOKUP($A1792,Metadata!A$2:E$110,3,FALSE)</f>
        <v>White</v>
      </c>
    </row>
    <row r="1793" spans="1:10" x14ac:dyDescent="0.3">
      <c r="A1793">
        <v>2071</v>
      </c>
      <c r="B1793" t="s">
        <v>2</v>
      </c>
      <c r="C1793">
        <v>16</v>
      </c>
      <c r="D1793" t="s">
        <v>2105</v>
      </c>
      <c r="E1793" t="s">
        <v>4</v>
      </c>
      <c r="F1793" t="s">
        <v>2112</v>
      </c>
      <c r="G1793">
        <f>VLOOKUP($A1793,Metadata!A$2:E$110,4,FALSE)</f>
        <v>26</v>
      </c>
      <c r="H1793" t="str">
        <f>VLOOKUP($A1793,Metadata!A$2:E$110,2,FALSE)</f>
        <v>Female</v>
      </c>
      <c r="I1793" t="str">
        <f>VLOOKUP($A1793,Metadata!A$2:E$110,5,FALSE)</f>
        <v>UC</v>
      </c>
      <c r="J1793" t="str">
        <f>VLOOKUP($A1793,Metadata!A$2:E$110,3,FALSE)</f>
        <v>White</v>
      </c>
    </row>
    <row r="1794" spans="1:10" x14ac:dyDescent="0.3">
      <c r="A1794">
        <v>2071</v>
      </c>
      <c r="B1794" t="s">
        <v>2</v>
      </c>
      <c r="C1794">
        <v>12</v>
      </c>
      <c r="D1794" t="s">
        <v>2113</v>
      </c>
      <c r="E1794" t="s">
        <v>4</v>
      </c>
      <c r="F1794" t="s">
        <v>2114</v>
      </c>
      <c r="G1794">
        <f>VLOOKUP($A1794,Metadata!A$2:E$110,4,FALSE)</f>
        <v>26</v>
      </c>
      <c r="H1794" t="str">
        <f>VLOOKUP($A1794,Metadata!A$2:E$110,2,FALSE)</f>
        <v>Female</v>
      </c>
      <c r="I1794" t="str">
        <f>VLOOKUP($A1794,Metadata!A$2:E$110,5,FALSE)</f>
        <v>UC</v>
      </c>
      <c r="J1794" t="str">
        <f>VLOOKUP($A1794,Metadata!A$2:E$110,3,FALSE)</f>
        <v>White</v>
      </c>
    </row>
    <row r="1795" spans="1:10" x14ac:dyDescent="0.3">
      <c r="A1795">
        <v>2071</v>
      </c>
      <c r="B1795" t="s">
        <v>2</v>
      </c>
      <c r="C1795">
        <v>12</v>
      </c>
      <c r="D1795" t="s">
        <v>2115</v>
      </c>
      <c r="E1795" t="s">
        <v>7</v>
      </c>
      <c r="F1795" t="s">
        <v>2116</v>
      </c>
      <c r="G1795">
        <f>VLOOKUP($A1795,Metadata!A$2:E$110,4,FALSE)</f>
        <v>26</v>
      </c>
      <c r="H1795" t="str">
        <f>VLOOKUP($A1795,Metadata!A$2:E$110,2,FALSE)</f>
        <v>Female</v>
      </c>
      <c r="I1795" t="str">
        <f>VLOOKUP($A1795,Metadata!A$2:E$110,5,FALSE)</f>
        <v>UC</v>
      </c>
      <c r="J1795" t="str">
        <f>VLOOKUP($A1795,Metadata!A$2:E$110,3,FALSE)</f>
        <v>White</v>
      </c>
    </row>
    <row r="1796" spans="1:10" x14ac:dyDescent="0.3">
      <c r="A1796">
        <v>2071</v>
      </c>
      <c r="B1796" t="s">
        <v>2</v>
      </c>
      <c r="C1796">
        <v>12</v>
      </c>
      <c r="D1796" t="s">
        <v>2115</v>
      </c>
      <c r="E1796" t="s">
        <v>4</v>
      </c>
      <c r="F1796" t="s">
        <v>2117</v>
      </c>
      <c r="G1796">
        <f>VLOOKUP($A1796,Metadata!A$2:E$110,4,FALSE)</f>
        <v>26</v>
      </c>
      <c r="H1796" t="str">
        <f>VLOOKUP($A1796,Metadata!A$2:E$110,2,FALSE)</f>
        <v>Female</v>
      </c>
      <c r="I1796" t="str">
        <f>VLOOKUP($A1796,Metadata!A$2:E$110,5,FALSE)</f>
        <v>UC</v>
      </c>
      <c r="J1796" t="str">
        <f>VLOOKUP($A1796,Metadata!A$2:E$110,3,FALSE)</f>
        <v>White</v>
      </c>
    </row>
    <row r="1797" spans="1:10" x14ac:dyDescent="0.3">
      <c r="A1797">
        <v>2071</v>
      </c>
      <c r="B1797" t="s">
        <v>2</v>
      </c>
      <c r="C1797">
        <v>12</v>
      </c>
      <c r="D1797" t="s">
        <v>2115</v>
      </c>
      <c r="E1797" t="s">
        <v>1</v>
      </c>
      <c r="F1797" t="s">
        <v>2118</v>
      </c>
      <c r="G1797">
        <f>VLOOKUP($A1797,Metadata!A$2:E$110,4,FALSE)</f>
        <v>26</v>
      </c>
      <c r="H1797" t="str">
        <f>VLOOKUP($A1797,Metadata!A$2:E$110,2,FALSE)</f>
        <v>Female</v>
      </c>
      <c r="I1797" t="str">
        <f>VLOOKUP($A1797,Metadata!A$2:E$110,5,FALSE)</f>
        <v>UC</v>
      </c>
      <c r="J1797" t="str">
        <f>VLOOKUP($A1797,Metadata!A$2:E$110,3,FALSE)</f>
        <v>White</v>
      </c>
    </row>
    <row r="1798" spans="1:10" x14ac:dyDescent="0.3">
      <c r="A1798">
        <v>2071</v>
      </c>
      <c r="B1798" t="s">
        <v>2</v>
      </c>
      <c r="C1798">
        <v>12</v>
      </c>
      <c r="D1798" t="s">
        <v>2115</v>
      </c>
      <c r="E1798" t="s">
        <v>9</v>
      </c>
      <c r="F1798" t="s">
        <v>2119</v>
      </c>
      <c r="G1798">
        <f>VLOOKUP($A1798,Metadata!A$2:E$110,4,FALSE)</f>
        <v>26</v>
      </c>
      <c r="H1798" t="str">
        <f>VLOOKUP($A1798,Metadata!A$2:E$110,2,FALSE)</f>
        <v>Female</v>
      </c>
      <c r="I1798" t="str">
        <f>VLOOKUP($A1798,Metadata!A$2:E$110,5,FALSE)</f>
        <v>UC</v>
      </c>
      <c r="J1798" t="str">
        <f>VLOOKUP($A1798,Metadata!A$2:E$110,3,FALSE)</f>
        <v>White</v>
      </c>
    </row>
    <row r="1799" spans="1:10" x14ac:dyDescent="0.3">
      <c r="A1799">
        <v>2071</v>
      </c>
      <c r="B1799" t="s">
        <v>2</v>
      </c>
      <c r="C1799">
        <v>12</v>
      </c>
      <c r="D1799" t="s">
        <v>2113</v>
      </c>
      <c r="E1799" t="s">
        <v>1</v>
      </c>
      <c r="F1799" t="s">
        <v>2120</v>
      </c>
      <c r="G1799">
        <f>VLOOKUP($A1799,Metadata!A$2:E$110,4,FALSE)</f>
        <v>26</v>
      </c>
      <c r="H1799" t="str">
        <f>VLOOKUP($A1799,Metadata!A$2:E$110,2,FALSE)</f>
        <v>Female</v>
      </c>
      <c r="I1799" t="str">
        <f>VLOOKUP($A1799,Metadata!A$2:E$110,5,FALSE)</f>
        <v>UC</v>
      </c>
      <c r="J1799" t="str">
        <f>VLOOKUP($A1799,Metadata!A$2:E$110,3,FALSE)</f>
        <v>White</v>
      </c>
    </row>
    <row r="1800" spans="1:10" x14ac:dyDescent="0.3">
      <c r="A1800">
        <v>2071</v>
      </c>
      <c r="B1800" t="s">
        <v>2</v>
      </c>
      <c r="C1800">
        <v>12</v>
      </c>
      <c r="D1800" t="s">
        <v>2113</v>
      </c>
      <c r="E1800" t="s">
        <v>4</v>
      </c>
      <c r="F1800" t="s">
        <v>2121</v>
      </c>
      <c r="G1800">
        <f>VLOOKUP($A1800,Metadata!A$2:E$110,4,FALSE)</f>
        <v>26</v>
      </c>
      <c r="H1800" t="str">
        <f>VLOOKUP($A1800,Metadata!A$2:E$110,2,FALSE)</f>
        <v>Female</v>
      </c>
      <c r="I1800" t="str">
        <f>VLOOKUP($A1800,Metadata!A$2:E$110,5,FALSE)</f>
        <v>UC</v>
      </c>
      <c r="J1800" t="str">
        <f>VLOOKUP($A1800,Metadata!A$2:E$110,3,FALSE)</f>
        <v>White</v>
      </c>
    </row>
    <row r="1801" spans="1:10" x14ac:dyDescent="0.3">
      <c r="A1801">
        <v>2071</v>
      </c>
      <c r="B1801" t="s">
        <v>2</v>
      </c>
      <c r="C1801">
        <v>12</v>
      </c>
      <c r="D1801" t="s">
        <v>2113</v>
      </c>
      <c r="E1801" t="s">
        <v>9</v>
      </c>
      <c r="F1801" t="s">
        <v>2122</v>
      </c>
      <c r="G1801">
        <f>VLOOKUP($A1801,Metadata!A$2:E$110,4,FALSE)</f>
        <v>26</v>
      </c>
      <c r="H1801" t="str">
        <f>VLOOKUP($A1801,Metadata!A$2:E$110,2,FALSE)</f>
        <v>Female</v>
      </c>
      <c r="I1801" t="str">
        <f>VLOOKUP($A1801,Metadata!A$2:E$110,5,FALSE)</f>
        <v>UC</v>
      </c>
      <c r="J1801" t="str">
        <f>VLOOKUP($A1801,Metadata!A$2:E$110,3,FALSE)</f>
        <v>White</v>
      </c>
    </row>
    <row r="1802" spans="1:10" x14ac:dyDescent="0.3">
      <c r="A1802">
        <v>2071</v>
      </c>
      <c r="B1802" t="s">
        <v>2</v>
      </c>
      <c r="C1802">
        <v>12</v>
      </c>
      <c r="D1802" t="s">
        <v>2115</v>
      </c>
      <c r="E1802" t="s">
        <v>9</v>
      </c>
      <c r="F1802" t="s">
        <v>2123</v>
      </c>
      <c r="G1802">
        <f>VLOOKUP($A1802,Metadata!A$2:E$110,4,FALSE)</f>
        <v>26</v>
      </c>
      <c r="H1802" t="str">
        <f>VLOOKUP($A1802,Metadata!A$2:E$110,2,FALSE)</f>
        <v>Female</v>
      </c>
      <c r="I1802" t="str">
        <f>VLOOKUP($A1802,Metadata!A$2:E$110,5,FALSE)</f>
        <v>UC</v>
      </c>
      <c r="J1802" t="str">
        <f>VLOOKUP($A1802,Metadata!A$2:E$110,3,FALSE)</f>
        <v>White</v>
      </c>
    </row>
    <row r="1803" spans="1:10" x14ac:dyDescent="0.3">
      <c r="A1803">
        <v>2071</v>
      </c>
      <c r="B1803" t="s">
        <v>2</v>
      </c>
      <c r="C1803">
        <v>12</v>
      </c>
      <c r="D1803" t="s">
        <v>2113</v>
      </c>
      <c r="E1803" t="s">
        <v>7</v>
      </c>
      <c r="F1803" t="s">
        <v>2124</v>
      </c>
      <c r="G1803">
        <f>VLOOKUP($A1803,Metadata!A$2:E$110,4,FALSE)</f>
        <v>26</v>
      </c>
      <c r="H1803" t="str">
        <f>VLOOKUP($A1803,Metadata!A$2:E$110,2,FALSE)</f>
        <v>Female</v>
      </c>
      <c r="I1803" t="str">
        <f>VLOOKUP($A1803,Metadata!A$2:E$110,5,FALSE)</f>
        <v>UC</v>
      </c>
      <c r="J1803" t="str">
        <f>VLOOKUP($A1803,Metadata!A$2:E$110,3,FALSE)</f>
        <v>White</v>
      </c>
    </row>
    <row r="1804" spans="1:10" x14ac:dyDescent="0.3">
      <c r="A1804">
        <v>2071</v>
      </c>
      <c r="B1804" t="s">
        <v>2</v>
      </c>
      <c r="C1804">
        <v>12</v>
      </c>
      <c r="D1804" t="s">
        <v>2113</v>
      </c>
      <c r="E1804" t="s">
        <v>9</v>
      </c>
      <c r="F1804" t="s">
        <v>2125</v>
      </c>
      <c r="G1804">
        <f>VLOOKUP($A1804,Metadata!A$2:E$110,4,FALSE)</f>
        <v>26</v>
      </c>
      <c r="H1804" t="str">
        <f>VLOOKUP($A1804,Metadata!A$2:E$110,2,FALSE)</f>
        <v>Female</v>
      </c>
      <c r="I1804" t="str">
        <f>VLOOKUP($A1804,Metadata!A$2:E$110,5,FALSE)</f>
        <v>UC</v>
      </c>
      <c r="J1804" t="str">
        <f>VLOOKUP($A1804,Metadata!A$2:E$110,3,FALSE)</f>
        <v>White</v>
      </c>
    </row>
    <row r="1805" spans="1:10" x14ac:dyDescent="0.3">
      <c r="A1805">
        <v>2071</v>
      </c>
      <c r="B1805" t="s">
        <v>2</v>
      </c>
      <c r="C1805">
        <v>12</v>
      </c>
      <c r="D1805" t="s">
        <v>2113</v>
      </c>
      <c r="E1805" t="s">
        <v>7</v>
      </c>
      <c r="F1805" t="s">
        <v>2126</v>
      </c>
      <c r="G1805">
        <f>VLOOKUP($A1805,Metadata!A$2:E$110,4,FALSE)</f>
        <v>26</v>
      </c>
      <c r="H1805" t="str">
        <f>VLOOKUP($A1805,Metadata!A$2:E$110,2,FALSE)</f>
        <v>Female</v>
      </c>
      <c r="I1805" t="str">
        <f>VLOOKUP($A1805,Metadata!A$2:E$110,5,FALSE)</f>
        <v>UC</v>
      </c>
      <c r="J1805" t="str">
        <f>VLOOKUP($A1805,Metadata!A$2:E$110,3,FALSE)</f>
        <v>White</v>
      </c>
    </row>
    <row r="1806" spans="1:10" x14ac:dyDescent="0.3">
      <c r="A1806">
        <v>2071</v>
      </c>
      <c r="B1806" t="s">
        <v>2</v>
      </c>
      <c r="C1806">
        <v>12</v>
      </c>
      <c r="D1806" t="s">
        <v>2115</v>
      </c>
      <c r="E1806" t="s">
        <v>4</v>
      </c>
      <c r="F1806" t="s">
        <v>2127</v>
      </c>
      <c r="G1806">
        <f>VLOOKUP($A1806,Metadata!A$2:E$110,4,FALSE)</f>
        <v>26</v>
      </c>
      <c r="H1806" t="str">
        <f>VLOOKUP($A1806,Metadata!A$2:E$110,2,FALSE)</f>
        <v>Female</v>
      </c>
      <c r="I1806" t="str">
        <f>VLOOKUP($A1806,Metadata!A$2:E$110,5,FALSE)</f>
        <v>UC</v>
      </c>
      <c r="J1806" t="str">
        <f>VLOOKUP($A1806,Metadata!A$2:E$110,3,FALSE)</f>
        <v>White</v>
      </c>
    </row>
    <row r="1807" spans="1:10" x14ac:dyDescent="0.3">
      <c r="A1807">
        <v>2071</v>
      </c>
      <c r="B1807" t="s">
        <v>2</v>
      </c>
      <c r="C1807">
        <v>12</v>
      </c>
      <c r="D1807" t="s">
        <v>2115</v>
      </c>
      <c r="E1807" t="s">
        <v>7</v>
      </c>
      <c r="F1807" t="s">
        <v>2128</v>
      </c>
      <c r="G1807">
        <f>VLOOKUP($A1807,Metadata!A$2:E$110,4,FALSE)</f>
        <v>26</v>
      </c>
      <c r="H1807" t="str">
        <f>VLOOKUP($A1807,Metadata!A$2:E$110,2,FALSE)</f>
        <v>Female</v>
      </c>
      <c r="I1807" t="str">
        <f>VLOOKUP($A1807,Metadata!A$2:E$110,5,FALSE)</f>
        <v>UC</v>
      </c>
      <c r="J1807" t="str">
        <f>VLOOKUP($A1807,Metadata!A$2:E$110,3,FALSE)</f>
        <v>White</v>
      </c>
    </row>
    <row r="1808" spans="1:10" x14ac:dyDescent="0.3">
      <c r="A1808">
        <v>4035</v>
      </c>
      <c r="B1808" t="s">
        <v>2</v>
      </c>
      <c r="C1808">
        <v>28</v>
      </c>
      <c r="D1808" t="s">
        <v>2129</v>
      </c>
      <c r="E1808" t="s">
        <v>7</v>
      </c>
      <c r="F1808" t="s">
        <v>2130</v>
      </c>
      <c r="G1808">
        <f>VLOOKUP($A1808,Metadata!A$2:E$110,4,FALSE)</f>
        <v>16</v>
      </c>
      <c r="H1808" t="str">
        <f>VLOOKUP($A1808,Metadata!A$2:E$110,2,FALSE)</f>
        <v>Male</v>
      </c>
      <c r="I1808" t="str">
        <f>VLOOKUP($A1808,Metadata!A$2:E$110,5,FALSE)</f>
        <v>UC</v>
      </c>
      <c r="J1808" t="str">
        <f>VLOOKUP($A1808,Metadata!A$2:E$110,3,FALSE)</f>
        <v>White</v>
      </c>
    </row>
    <row r="1809" spans="1:10" x14ac:dyDescent="0.3">
      <c r="A1809">
        <v>4035</v>
      </c>
      <c r="B1809" t="s">
        <v>2</v>
      </c>
      <c r="C1809">
        <v>28</v>
      </c>
      <c r="D1809" t="s">
        <v>2129</v>
      </c>
      <c r="E1809" t="s">
        <v>1</v>
      </c>
      <c r="F1809" t="s">
        <v>2131</v>
      </c>
      <c r="G1809">
        <f>VLOOKUP($A1809,Metadata!A$2:E$110,4,FALSE)</f>
        <v>16</v>
      </c>
      <c r="H1809" t="str">
        <f>VLOOKUP($A1809,Metadata!A$2:E$110,2,FALSE)</f>
        <v>Male</v>
      </c>
      <c r="I1809" t="str">
        <f>VLOOKUP($A1809,Metadata!A$2:E$110,5,FALSE)</f>
        <v>UC</v>
      </c>
      <c r="J1809" t="str">
        <f>VLOOKUP($A1809,Metadata!A$2:E$110,3,FALSE)</f>
        <v>White</v>
      </c>
    </row>
    <row r="1810" spans="1:10" x14ac:dyDescent="0.3">
      <c r="A1810">
        <v>4035</v>
      </c>
      <c r="B1810" t="s">
        <v>2</v>
      </c>
      <c r="C1810">
        <v>28</v>
      </c>
      <c r="D1810" t="s">
        <v>2129</v>
      </c>
      <c r="E1810" t="s">
        <v>9</v>
      </c>
      <c r="F1810" t="s">
        <v>2132</v>
      </c>
      <c r="G1810">
        <f>VLOOKUP($A1810,Metadata!A$2:E$110,4,FALSE)</f>
        <v>16</v>
      </c>
      <c r="H1810" t="str">
        <f>VLOOKUP($A1810,Metadata!A$2:E$110,2,FALSE)</f>
        <v>Male</v>
      </c>
      <c r="I1810" t="str">
        <f>VLOOKUP($A1810,Metadata!A$2:E$110,5,FALSE)</f>
        <v>UC</v>
      </c>
      <c r="J1810" t="str">
        <f>VLOOKUP($A1810,Metadata!A$2:E$110,3,FALSE)</f>
        <v>White</v>
      </c>
    </row>
    <row r="1811" spans="1:10" x14ac:dyDescent="0.3">
      <c r="A1811">
        <v>4035</v>
      </c>
      <c r="B1811" t="s">
        <v>2</v>
      </c>
      <c r="C1811">
        <v>28</v>
      </c>
      <c r="D1811" t="s">
        <v>2129</v>
      </c>
      <c r="E1811" t="s">
        <v>9</v>
      </c>
      <c r="F1811" t="s">
        <v>2133</v>
      </c>
      <c r="G1811">
        <f>VLOOKUP($A1811,Metadata!A$2:E$110,4,FALSE)</f>
        <v>16</v>
      </c>
      <c r="H1811" t="str">
        <f>VLOOKUP($A1811,Metadata!A$2:E$110,2,FALSE)</f>
        <v>Male</v>
      </c>
      <c r="I1811" t="str">
        <f>VLOOKUP($A1811,Metadata!A$2:E$110,5,FALSE)</f>
        <v>UC</v>
      </c>
      <c r="J1811" t="str">
        <f>VLOOKUP($A1811,Metadata!A$2:E$110,3,FALSE)</f>
        <v>White</v>
      </c>
    </row>
    <row r="1812" spans="1:10" x14ac:dyDescent="0.3">
      <c r="A1812">
        <v>4035</v>
      </c>
      <c r="B1812" t="s">
        <v>2</v>
      </c>
      <c r="C1812">
        <v>28</v>
      </c>
      <c r="D1812" t="s">
        <v>2129</v>
      </c>
      <c r="E1812" t="s">
        <v>4</v>
      </c>
      <c r="F1812" t="s">
        <v>2134</v>
      </c>
      <c r="G1812">
        <f>VLOOKUP($A1812,Metadata!A$2:E$110,4,FALSE)</f>
        <v>16</v>
      </c>
      <c r="H1812" t="str">
        <f>VLOOKUP($A1812,Metadata!A$2:E$110,2,FALSE)</f>
        <v>Male</v>
      </c>
      <c r="I1812" t="str">
        <f>VLOOKUP($A1812,Metadata!A$2:E$110,5,FALSE)</f>
        <v>UC</v>
      </c>
      <c r="J1812" t="str">
        <f>VLOOKUP($A1812,Metadata!A$2:E$110,3,FALSE)</f>
        <v>White</v>
      </c>
    </row>
    <row r="1813" spans="1:10" x14ac:dyDescent="0.3">
      <c r="A1813">
        <v>4035</v>
      </c>
      <c r="B1813" t="s">
        <v>2</v>
      </c>
      <c r="C1813">
        <v>28</v>
      </c>
      <c r="D1813" t="s">
        <v>2129</v>
      </c>
      <c r="E1813" t="s">
        <v>7</v>
      </c>
      <c r="F1813" t="s">
        <v>2135</v>
      </c>
      <c r="G1813">
        <f>VLOOKUP($A1813,Metadata!A$2:E$110,4,FALSE)</f>
        <v>16</v>
      </c>
      <c r="H1813" t="str">
        <f>VLOOKUP($A1813,Metadata!A$2:E$110,2,FALSE)</f>
        <v>Male</v>
      </c>
      <c r="I1813" t="str">
        <f>VLOOKUP($A1813,Metadata!A$2:E$110,5,FALSE)</f>
        <v>UC</v>
      </c>
      <c r="J1813" t="str">
        <f>VLOOKUP($A1813,Metadata!A$2:E$110,3,FALSE)</f>
        <v>White</v>
      </c>
    </row>
    <row r="1814" spans="1:10" x14ac:dyDescent="0.3">
      <c r="A1814">
        <v>4035</v>
      </c>
      <c r="B1814" t="s">
        <v>2</v>
      </c>
      <c r="C1814">
        <v>28</v>
      </c>
      <c r="D1814" t="s">
        <v>2129</v>
      </c>
      <c r="E1814" t="s">
        <v>4</v>
      </c>
      <c r="F1814" t="s">
        <v>2136</v>
      </c>
      <c r="G1814">
        <f>VLOOKUP($A1814,Metadata!A$2:E$110,4,FALSE)</f>
        <v>16</v>
      </c>
      <c r="H1814" t="str">
        <f>VLOOKUP($A1814,Metadata!A$2:E$110,2,FALSE)</f>
        <v>Male</v>
      </c>
      <c r="I1814" t="str">
        <f>VLOOKUP($A1814,Metadata!A$2:E$110,5,FALSE)</f>
        <v>UC</v>
      </c>
      <c r="J1814" t="str">
        <f>VLOOKUP($A1814,Metadata!A$2:E$110,3,FALSE)</f>
        <v>White</v>
      </c>
    </row>
    <row r="1815" spans="1:10" x14ac:dyDescent="0.3">
      <c r="A1815">
        <v>4035</v>
      </c>
      <c r="B1815" t="s">
        <v>2</v>
      </c>
      <c r="C1815">
        <v>9</v>
      </c>
      <c r="D1815" t="s">
        <v>2137</v>
      </c>
      <c r="E1815" t="s">
        <v>9</v>
      </c>
      <c r="F1815" t="s">
        <v>2138</v>
      </c>
      <c r="G1815">
        <f>VLOOKUP($A1815,Metadata!A$2:E$110,4,FALSE)</f>
        <v>16</v>
      </c>
      <c r="H1815" t="str">
        <f>VLOOKUP($A1815,Metadata!A$2:E$110,2,FALSE)</f>
        <v>Male</v>
      </c>
      <c r="I1815" t="str">
        <f>VLOOKUP($A1815,Metadata!A$2:E$110,5,FALSE)</f>
        <v>UC</v>
      </c>
      <c r="J1815" t="str">
        <f>VLOOKUP($A1815,Metadata!A$2:E$110,3,FALSE)</f>
        <v>White</v>
      </c>
    </row>
    <row r="1816" spans="1:10" x14ac:dyDescent="0.3">
      <c r="A1816">
        <v>4035</v>
      </c>
      <c r="B1816" t="s">
        <v>2</v>
      </c>
      <c r="C1816">
        <v>9</v>
      </c>
      <c r="D1816" t="s">
        <v>2137</v>
      </c>
      <c r="E1816" t="s">
        <v>4</v>
      </c>
      <c r="F1816" t="s">
        <v>2139</v>
      </c>
      <c r="G1816">
        <f>VLOOKUP($A1816,Metadata!A$2:E$110,4,FALSE)</f>
        <v>16</v>
      </c>
      <c r="H1816" t="str">
        <f>VLOOKUP($A1816,Metadata!A$2:E$110,2,FALSE)</f>
        <v>Male</v>
      </c>
      <c r="I1816" t="str">
        <f>VLOOKUP($A1816,Metadata!A$2:E$110,5,FALSE)</f>
        <v>UC</v>
      </c>
      <c r="J1816" t="str">
        <f>VLOOKUP($A1816,Metadata!A$2:E$110,3,FALSE)</f>
        <v>White</v>
      </c>
    </row>
    <row r="1817" spans="1:10" x14ac:dyDescent="0.3">
      <c r="A1817">
        <v>4035</v>
      </c>
      <c r="B1817" t="s">
        <v>2</v>
      </c>
      <c r="C1817">
        <v>9</v>
      </c>
      <c r="D1817" t="s">
        <v>2137</v>
      </c>
      <c r="E1817" t="s">
        <v>7</v>
      </c>
      <c r="F1817" t="s">
        <v>2140</v>
      </c>
      <c r="G1817">
        <f>VLOOKUP($A1817,Metadata!A$2:E$110,4,FALSE)</f>
        <v>16</v>
      </c>
      <c r="H1817" t="str">
        <f>VLOOKUP($A1817,Metadata!A$2:E$110,2,FALSE)</f>
        <v>Male</v>
      </c>
      <c r="I1817" t="str">
        <f>VLOOKUP($A1817,Metadata!A$2:E$110,5,FALSE)</f>
        <v>UC</v>
      </c>
      <c r="J1817" t="str">
        <f>VLOOKUP($A1817,Metadata!A$2:E$110,3,FALSE)</f>
        <v>White</v>
      </c>
    </row>
    <row r="1818" spans="1:10" x14ac:dyDescent="0.3">
      <c r="A1818">
        <v>4035</v>
      </c>
      <c r="B1818" t="s">
        <v>2</v>
      </c>
      <c r="C1818">
        <v>9</v>
      </c>
      <c r="D1818" t="s">
        <v>2137</v>
      </c>
      <c r="E1818" t="s">
        <v>1</v>
      </c>
      <c r="F1818" t="s">
        <v>2141</v>
      </c>
      <c r="G1818">
        <f>VLOOKUP($A1818,Metadata!A$2:E$110,4,FALSE)</f>
        <v>16</v>
      </c>
      <c r="H1818" t="str">
        <f>VLOOKUP($A1818,Metadata!A$2:E$110,2,FALSE)</f>
        <v>Male</v>
      </c>
      <c r="I1818" t="str">
        <f>VLOOKUP($A1818,Metadata!A$2:E$110,5,FALSE)</f>
        <v>UC</v>
      </c>
      <c r="J1818" t="str">
        <f>VLOOKUP($A1818,Metadata!A$2:E$110,3,FALSE)</f>
        <v>White</v>
      </c>
    </row>
    <row r="1819" spans="1:10" x14ac:dyDescent="0.3">
      <c r="A1819">
        <v>4035</v>
      </c>
      <c r="B1819" t="s">
        <v>2</v>
      </c>
      <c r="C1819">
        <v>9</v>
      </c>
      <c r="D1819" t="s">
        <v>2137</v>
      </c>
      <c r="E1819" t="s">
        <v>9</v>
      </c>
      <c r="F1819" t="s">
        <v>2142</v>
      </c>
      <c r="G1819">
        <f>VLOOKUP($A1819,Metadata!A$2:E$110,4,FALSE)</f>
        <v>16</v>
      </c>
      <c r="H1819" t="str">
        <f>VLOOKUP($A1819,Metadata!A$2:E$110,2,FALSE)</f>
        <v>Male</v>
      </c>
      <c r="I1819" t="str">
        <f>VLOOKUP($A1819,Metadata!A$2:E$110,5,FALSE)</f>
        <v>UC</v>
      </c>
      <c r="J1819" t="str">
        <f>VLOOKUP($A1819,Metadata!A$2:E$110,3,FALSE)</f>
        <v>White</v>
      </c>
    </row>
    <row r="1820" spans="1:10" x14ac:dyDescent="0.3">
      <c r="A1820">
        <v>4035</v>
      </c>
      <c r="B1820" t="s">
        <v>2</v>
      </c>
      <c r="C1820">
        <v>9</v>
      </c>
      <c r="D1820" t="s">
        <v>2137</v>
      </c>
      <c r="E1820" t="s">
        <v>7</v>
      </c>
      <c r="F1820" t="s">
        <v>2143</v>
      </c>
      <c r="G1820">
        <f>VLOOKUP($A1820,Metadata!A$2:E$110,4,FALSE)</f>
        <v>16</v>
      </c>
      <c r="H1820" t="str">
        <f>VLOOKUP($A1820,Metadata!A$2:E$110,2,FALSE)</f>
        <v>Male</v>
      </c>
      <c r="I1820" t="str">
        <f>VLOOKUP($A1820,Metadata!A$2:E$110,5,FALSE)</f>
        <v>UC</v>
      </c>
      <c r="J1820" t="str">
        <f>VLOOKUP($A1820,Metadata!A$2:E$110,3,FALSE)</f>
        <v>White</v>
      </c>
    </row>
    <row r="1821" spans="1:10" x14ac:dyDescent="0.3">
      <c r="A1821">
        <v>4035</v>
      </c>
      <c r="B1821" t="s">
        <v>2</v>
      </c>
      <c r="C1821">
        <v>9</v>
      </c>
      <c r="D1821" t="s">
        <v>2137</v>
      </c>
      <c r="E1821" t="s">
        <v>4</v>
      </c>
      <c r="F1821" t="s">
        <v>2144</v>
      </c>
      <c r="G1821">
        <f>VLOOKUP($A1821,Metadata!A$2:E$110,4,FALSE)</f>
        <v>16</v>
      </c>
      <c r="H1821" t="str">
        <f>VLOOKUP($A1821,Metadata!A$2:E$110,2,FALSE)</f>
        <v>Male</v>
      </c>
      <c r="I1821" t="str">
        <f>VLOOKUP($A1821,Metadata!A$2:E$110,5,FALSE)</f>
        <v>UC</v>
      </c>
      <c r="J1821" t="str">
        <f>VLOOKUP($A1821,Metadata!A$2:E$110,3,FALSE)</f>
        <v>White</v>
      </c>
    </row>
    <row r="1822" spans="1:10" x14ac:dyDescent="0.3">
      <c r="A1822">
        <v>4035</v>
      </c>
      <c r="B1822" t="s">
        <v>2</v>
      </c>
      <c r="C1822">
        <v>19</v>
      </c>
      <c r="D1822" t="s">
        <v>2145</v>
      </c>
      <c r="E1822" t="s">
        <v>4</v>
      </c>
      <c r="F1822" t="s">
        <v>2146</v>
      </c>
      <c r="G1822">
        <f>VLOOKUP($A1822,Metadata!A$2:E$110,4,FALSE)</f>
        <v>16</v>
      </c>
      <c r="H1822" t="str">
        <f>VLOOKUP($A1822,Metadata!A$2:E$110,2,FALSE)</f>
        <v>Male</v>
      </c>
      <c r="I1822" t="str">
        <f>VLOOKUP($A1822,Metadata!A$2:E$110,5,FALSE)</f>
        <v>UC</v>
      </c>
      <c r="J1822" t="str">
        <f>VLOOKUP($A1822,Metadata!A$2:E$110,3,FALSE)</f>
        <v>White</v>
      </c>
    </row>
    <row r="1823" spans="1:10" x14ac:dyDescent="0.3">
      <c r="A1823">
        <v>4035</v>
      </c>
      <c r="B1823" t="s">
        <v>2</v>
      </c>
      <c r="C1823">
        <v>19</v>
      </c>
      <c r="D1823" t="s">
        <v>2145</v>
      </c>
      <c r="E1823" t="s">
        <v>9</v>
      </c>
      <c r="F1823" t="s">
        <v>2147</v>
      </c>
      <c r="G1823">
        <f>VLOOKUP($A1823,Metadata!A$2:E$110,4,FALSE)</f>
        <v>16</v>
      </c>
      <c r="H1823" t="str">
        <f>VLOOKUP($A1823,Metadata!A$2:E$110,2,FALSE)</f>
        <v>Male</v>
      </c>
      <c r="I1823" t="str">
        <f>VLOOKUP($A1823,Metadata!A$2:E$110,5,FALSE)</f>
        <v>UC</v>
      </c>
      <c r="J1823" t="str">
        <f>VLOOKUP($A1823,Metadata!A$2:E$110,3,FALSE)</f>
        <v>White</v>
      </c>
    </row>
    <row r="1824" spans="1:10" x14ac:dyDescent="0.3">
      <c r="A1824">
        <v>4035</v>
      </c>
      <c r="B1824" t="s">
        <v>2</v>
      </c>
      <c r="C1824">
        <v>19</v>
      </c>
      <c r="D1824" t="s">
        <v>2145</v>
      </c>
      <c r="E1824" t="s">
        <v>1</v>
      </c>
      <c r="F1824" t="s">
        <v>2148</v>
      </c>
      <c r="G1824">
        <f>VLOOKUP($A1824,Metadata!A$2:E$110,4,FALSE)</f>
        <v>16</v>
      </c>
      <c r="H1824" t="str">
        <f>VLOOKUP($A1824,Metadata!A$2:E$110,2,FALSE)</f>
        <v>Male</v>
      </c>
      <c r="I1824" t="str">
        <f>VLOOKUP($A1824,Metadata!A$2:E$110,5,FALSE)</f>
        <v>UC</v>
      </c>
      <c r="J1824" t="str">
        <f>VLOOKUP($A1824,Metadata!A$2:E$110,3,FALSE)</f>
        <v>White</v>
      </c>
    </row>
    <row r="1825" spans="1:10" x14ac:dyDescent="0.3">
      <c r="A1825">
        <v>4035</v>
      </c>
      <c r="B1825" t="s">
        <v>2</v>
      </c>
      <c r="C1825">
        <v>19</v>
      </c>
      <c r="D1825" t="s">
        <v>2145</v>
      </c>
      <c r="E1825" t="s">
        <v>7</v>
      </c>
      <c r="F1825" t="s">
        <v>2149</v>
      </c>
      <c r="G1825">
        <f>VLOOKUP($A1825,Metadata!A$2:E$110,4,FALSE)</f>
        <v>16</v>
      </c>
      <c r="H1825" t="str">
        <f>VLOOKUP($A1825,Metadata!A$2:E$110,2,FALSE)</f>
        <v>Male</v>
      </c>
      <c r="I1825" t="str">
        <f>VLOOKUP($A1825,Metadata!A$2:E$110,5,FALSE)</f>
        <v>UC</v>
      </c>
      <c r="J1825" t="str">
        <f>VLOOKUP($A1825,Metadata!A$2:E$110,3,FALSE)</f>
        <v>White</v>
      </c>
    </row>
    <row r="1826" spans="1:10" x14ac:dyDescent="0.3">
      <c r="A1826">
        <v>4035</v>
      </c>
      <c r="B1826" t="s">
        <v>2</v>
      </c>
      <c r="C1826">
        <v>5</v>
      </c>
      <c r="D1826" t="s">
        <v>2150</v>
      </c>
      <c r="E1826" t="s">
        <v>7</v>
      </c>
      <c r="F1826" t="s">
        <v>2151</v>
      </c>
      <c r="G1826">
        <f>VLOOKUP($A1826,Metadata!A$2:E$110,4,FALSE)</f>
        <v>16</v>
      </c>
      <c r="H1826" t="str">
        <f>VLOOKUP($A1826,Metadata!A$2:E$110,2,FALSE)</f>
        <v>Male</v>
      </c>
      <c r="I1826" t="str">
        <f>VLOOKUP($A1826,Metadata!A$2:E$110,5,FALSE)</f>
        <v>UC</v>
      </c>
      <c r="J1826" t="str">
        <f>VLOOKUP($A1826,Metadata!A$2:E$110,3,FALSE)</f>
        <v>White</v>
      </c>
    </row>
    <row r="1827" spans="1:10" x14ac:dyDescent="0.3">
      <c r="A1827">
        <v>4035</v>
      </c>
      <c r="B1827" t="s">
        <v>2</v>
      </c>
      <c r="C1827">
        <v>5</v>
      </c>
      <c r="D1827" t="s">
        <v>2150</v>
      </c>
      <c r="E1827" t="s">
        <v>9</v>
      </c>
      <c r="F1827" t="s">
        <v>2152</v>
      </c>
      <c r="G1827">
        <f>VLOOKUP($A1827,Metadata!A$2:E$110,4,FALSE)</f>
        <v>16</v>
      </c>
      <c r="H1827" t="str">
        <f>VLOOKUP($A1827,Metadata!A$2:E$110,2,FALSE)</f>
        <v>Male</v>
      </c>
      <c r="I1827" t="str">
        <f>VLOOKUP($A1827,Metadata!A$2:E$110,5,FALSE)</f>
        <v>UC</v>
      </c>
      <c r="J1827" t="str">
        <f>VLOOKUP($A1827,Metadata!A$2:E$110,3,FALSE)</f>
        <v>White</v>
      </c>
    </row>
    <row r="1828" spans="1:10" x14ac:dyDescent="0.3">
      <c r="A1828">
        <v>4035</v>
      </c>
      <c r="B1828" t="s">
        <v>2</v>
      </c>
      <c r="C1828">
        <v>5</v>
      </c>
      <c r="D1828" t="s">
        <v>2150</v>
      </c>
      <c r="E1828" t="s">
        <v>1</v>
      </c>
      <c r="F1828" t="s">
        <v>2153</v>
      </c>
      <c r="G1828">
        <f>VLOOKUP($A1828,Metadata!A$2:E$110,4,FALSE)</f>
        <v>16</v>
      </c>
      <c r="H1828" t="str">
        <f>VLOOKUP($A1828,Metadata!A$2:E$110,2,FALSE)</f>
        <v>Male</v>
      </c>
      <c r="I1828" t="str">
        <f>VLOOKUP($A1828,Metadata!A$2:E$110,5,FALSE)</f>
        <v>UC</v>
      </c>
      <c r="J1828" t="str">
        <f>VLOOKUP($A1828,Metadata!A$2:E$110,3,FALSE)</f>
        <v>White</v>
      </c>
    </row>
    <row r="1829" spans="1:10" x14ac:dyDescent="0.3">
      <c r="A1829">
        <v>4035</v>
      </c>
      <c r="B1829" t="s">
        <v>2</v>
      </c>
      <c r="C1829">
        <v>5</v>
      </c>
      <c r="D1829" t="s">
        <v>2150</v>
      </c>
      <c r="E1829" t="s">
        <v>7</v>
      </c>
      <c r="F1829" t="s">
        <v>2154</v>
      </c>
      <c r="G1829">
        <f>VLOOKUP($A1829,Metadata!A$2:E$110,4,FALSE)</f>
        <v>16</v>
      </c>
      <c r="H1829" t="str">
        <f>VLOOKUP($A1829,Metadata!A$2:E$110,2,FALSE)</f>
        <v>Male</v>
      </c>
      <c r="I1829" t="str">
        <f>VLOOKUP($A1829,Metadata!A$2:E$110,5,FALSE)</f>
        <v>UC</v>
      </c>
      <c r="J1829" t="str">
        <f>VLOOKUP($A1829,Metadata!A$2:E$110,3,FALSE)</f>
        <v>White</v>
      </c>
    </row>
    <row r="1830" spans="1:10" x14ac:dyDescent="0.3">
      <c r="A1830">
        <v>4035</v>
      </c>
      <c r="B1830" t="s">
        <v>2</v>
      </c>
      <c r="C1830">
        <v>5</v>
      </c>
      <c r="D1830" t="s">
        <v>2150</v>
      </c>
      <c r="E1830" t="s">
        <v>4</v>
      </c>
      <c r="F1830" t="s">
        <v>2155</v>
      </c>
      <c r="G1830">
        <f>VLOOKUP($A1830,Metadata!A$2:E$110,4,FALSE)</f>
        <v>16</v>
      </c>
      <c r="H1830" t="str">
        <f>VLOOKUP($A1830,Metadata!A$2:E$110,2,FALSE)</f>
        <v>Male</v>
      </c>
      <c r="I1830" t="str">
        <f>VLOOKUP($A1830,Metadata!A$2:E$110,5,FALSE)</f>
        <v>UC</v>
      </c>
      <c r="J1830" t="str">
        <f>VLOOKUP($A1830,Metadata!A$2:E$110,3,FALSE)</f>
        <v>White</v>
      </c>
    </row>
    <row r="1831" spans="1:10" x14ac:dyDescent="0.3">
      <c r="A1831">
        <v>4035</v>
      </c>
      <c r="B1831" t="s">
        <v>2</v>
      </c>
      <c r="C1831">
        <v>5</v>
      </c>
      <c r="D1831" t="s">
        <v>2150</v>
      </c>
      <c r="E1831" t="s">
        <v>4</v>
      </c>
      <c r="F1831" t="s">
        <v>2156</v>
      </c>
      <c r="G1831">
        <f>VLOOKUP($A1831,Metadata!A$2:E$110,4,FALSE)</f>
        <v>16</v>
      </c>
      <c r="H1831" t="str">
        <f>VLOOKUP($A1831,Metadata!A$2:E$110,2,FALSE)</f>
        <v>Male</v>
      </c>
      <c r="I1831" t="str">
        <f>VLOOKUP($A1831,Metadata!A$2:E$110,5,FALSE)</f>
        <v>UC</v>
      </c>
      <c r="J1831" t="str">
        <f>VLOOKUP($A1831,Metadata!A$2:E$110,3,FALSE)</f>
        <v>White</v>
      </c>
    </row>
    <row r="1832" spans="1:10" x14ac:dyDescent="0.3">
      <c r="A1832">
        <v>4035</v>
      </c>
      <c r="B1832" t="s">
        <v>2</v>
      </c>
      <c r="C1832">
        <v>5</v>
      </c>
      <c r="D1832" t="s">
        <v>2150</v>
      </c>
      <c r="E1832" t="s">
        <v>9</v>
      </c>
      <c r="F1832" t="s">
        <v>2157</v>
      </c>
      <c r="G1832">
        <f>VLOOKUP($A1832,Metadata!A$2:E$110,4,FALSE)</f>
        <v>16</v>
      </c>
      <c r="H1832" t="str">
        <f>VLOOKUP($A1832,Metadata!A$2:E$110,2,FALSE)</f>
        <v>Male</v>
      </c>
      <c r="I1832" t="str">
        <f>VLOOKUP($A1832,Metadata!A$2:E$110,5,FALSE)</f>
        <v>UC</v>
      </c>
      <c r="J1832" t="str">
        <f>VLOOKUP($A1832,Metadata!A$2:E$110,3,FALSE)</f>
        <v>White</v>
      </c>
    </row>
    <row r="1833" spans="1:10" x14ac:dyDescent="0.3">
      <c r="A1833">
        <v>4035</v>
      </c>
      <c r="B1833" t="s">
        <v>2</v>
      </c>
      <c r="C1833">
        <v>16</v>
      </c>
      <c r="D1833" t="s">
        <v>2158</v>
      </c>
      <c r="E1833" t="s">
        <v>7</v>
      </c>
      <c r="F1833" t="s">
        <v>2159</v>
      </c>
      <c r="G1833">
        <f>VLOOKUP($A1833,Metadata!A$2:E$110,4,FALSE)</f>
        <v>16</v>
      </c>
      <c r="H1833" t="str">
        <f>VLOOKUP($A1833,Metadata!A$2:E$110,2,FALSE)</f>
        <v>Male</v>
      </c>
      <c r="I1833" t="str">
        <f>VLOOKUP($A1833,Metadata!A$2:E$110,5,FALSE)</f>
        <v>UC</v>
      </c>
      <c r="J1833" t="str">
        <f>VLOOKUP($A1833,Metadata!A$2:E$110,3,FALSE)</f>
        <v>White</v>
      </c>
    </row>
    <row r="1834" spans="1:10" x14ac:dyDescent="0.3">
      <c r="A1834">
        <v>4035</v>
      </c>
      <c r="B1834" t="s">
        <v>2</v>
      </c>
      <c r="C1834">
        <v>16</v>
      </c>
      <c r="D1834" t="s">
        <v>2158</v>
      </c>
      <c r="E1834" t="s">
        <v>9</v>
      </c>
      <c r="F1834" t="s">
        <v>2160</v>
      </c>
      <c r="G1834">
        <f>VLOOKUP($A1834,Metadata!A$2:E$110,4,FALSE)</f>
        <v>16</v>
      </c>
      <c r="H1834" t="str">
        <f>VLOOKUP($A1834,Metadata!A$2:E$110,2,FALSE)</f>
        <v>Male</v>
      </c>
      <c r="I1834" t="str">
        <f>VLOOKUP($A1834,Metadata!A$2:E$110,5,FALSE)</f>
        <v>UC</v>
      </c>
      <c r="J1834" t="str">
        <f>VLOOKUP($A1834,Metadata!A$2:E$110,3,FALSE)</f>
        <v>White</v>
      </c>
    </row>
    <row r="1835" spans="1:10" x14ac:dyDescent="0.3">
      <c r="A1835">
        <v>4035</v>
      </c>
      <c r="B1835" t="s">
        <v>2</v>
      </c>
      <c r="C1835">
        <v>16</v>
      </c>
      <c r="D1835" t="s">
        <v>2158</v>
      </c>
      <c r="E1835" t="s">
        <v>1</v>
      </c>
      <c r="F1835" t="s">
        <v>2161</v>
      </c>
      <c r="G1835">
        <f>VLOOKUP($A1835,Metadata!A$2:E$110,4,FALSE)</f>
        <v>16</v>
      </c>
      <c r="H1835" t="str">
        <f>VLOOKUP($A1835,Metadata!A$2:E$110,2,FALSE)</f>
        <v>Male</v>
      </c>
      <c r="I1835" t="str">
        <f>VLOOKUP($A1835,Metadata!A$2:E$110,5,FALSE)</f>
        <v>UC</v>
      </c>
      <c r="J1835" t="str">
        <f>VLOOKUP($A1835,Metadata!A$2:E$110,3,FALSE)</f>
        <v>White</v>
      </c>
    </row>
    <row r="1836" spans="1:10" x14ac:dyDescent="0.3">
      <c r="A1836">
        <v>4035</v>
      </c>
      <c r="B1836" t="s">
        <v>2</v>
      </c>
      <c r="C1836">
        <v>16</v>
      </c>
      <c r="D1836" t="s">
        <v>2158</v>
      </c>
      <c r="E1836" t="s">
        <v>4</v>
      </c>
      <c r="F1836" t="s">
        <v>2162</v>
      </c>
      <c r="G1836">
        <f>VLOOKUP($A1836,Metadata!A$2:E$110,4,FALSE)</f>
        <v>16</v>
      </c>
      <c r="H1836" t="str">
        <f>VLOOKUP($A1836,Metadata!A$2:E$110,2,FALSE)</f>
        <v>Male</v>
      </c>
      <c r="I1836" t="str">
        <f>VLOOKUP($A1836,Metadata!A$2:E$110,5,FALSE)</f>
        <v>UC</v>
      </c>
      <c r="J1836" t="str">
        <f>VLOOKUP($A1836,Metadata!A$2:E$110,3,FALSE)</f>
        <v>White</v>
      </c>
    </row>
    <row r="1837" spans="1:10" x14ac:dyDescent="0.3">
      <c r="A1837">
        <v>4035</v>
      </c>
      <c r="B1837" t="s">
        <v>2</v>
      </c>
      <c r="C1837">
        <v>18</v>
      </c>
      <c r="D1837" t="s">
        <v>2163</v>
      </c>
      <c r="E1837" t="s">
        <v>1</v>
      </c>
      <c r="F1837" t="s">
        <v>2164</v>
      </c>
      <c r="G1837">
        <f>VLOOKUP($A1837,Metadata!A$2:E$110,4,FALSE)</f>
        <v>16</v>
      </c>
      <c r="H1837" t="str">
        <f>VLOOKUP($A1837,Metadata!A$2:E$110,2,FALSE)</f>
        <v>Male</v>
      </c>
      <c r="I1837" t="str">
        <f>VLOOKUP($A1837,Metadata!A$2:E$110,5,FALSE)</f>
        <v>UC</v>
      </c>
      <c r="J1837" t="str">
        <f>VLOOKUP($A1837,Metadata!A$2:E$110,3,FALSE)</f>
        <v>White</v>
      </c>
    </row>
    <row r="1838" spans="1:10" x14ac:dyDescent="0.3">
      <c r="A1838">
        <v>4035</v>
      </c>
      <c r="B1838" t="s">
        <v>2</v>
      </c>
      <c r="C1838">
        <v>18</v>
      </c>
      <c r="D1838" t="s">
        <v>2163</v>
      </c>
      <c r="E1838" t="s">
        <v>9</v>
      </c>
      <c r="F1838" t="s">
        <v>2165</v>
      </c>
      <c r="G1838">
        <f>VLOOKUP($A1838,Metadata!A$2:E$110,4,FALSE)</f>
        <v>16</v>
      </c>
      <c r="H1838" t="str">
        <f>VLOOKUP($A1838,Metadata!A$2:E$110,2,FALSE)</f>
        <v>Male</v>
      </c>
      <c r="I1838" t="str">
        <f>VLOOKUP($A1838,Metadata!A$2:E$110,5,FALSE)</f>
        <v>UC</v>
      </c>
      <c r="J1838" t="str">
        <f>VLOOKUP($A1838,Metadata!A$2:E$110,3,FALSE)</f>
        <v>White</v>
      </c>
    </row>
    <row r="1839" spans="1:10" x14ac:dyDescent="0.3">
      <c r="A1839">
        <v>4035</v>
      </c>
      <c r="B1839" t="s">
        <v>2</v>
      </c>
      <c r="C1839">
        <v>18</v>
      </c>
      <c r="D1839" t="s">
        <v>2163</v>
      </c>
      <c r="E1839" t="s">
        <v>4</v>
      </c>
      <c r="F1839" t="s">
        <v>2166</v>
      </c>
      <c r="G1839">
        <f>VLOOKUP($A1839,Metadata!A$2:E$110,4,FALSE)</f>
        <v>16</v>
      </c>
      <c r="H1839" t="str">
        <f>VLOOKUP($A1839,Metadata!A$2:E$110,2,FALSE)</f>
        <v>Male</v>
      </c>
      <c r="I1839" t="str">
        <f>VLOOKUP($A1839,Metadata!A$2:E$110,5,FALSE)</f>
        <v>UC</v>
      </c>
      <c r="J1839" t="str">
        <f>VLOOKUP($A1839,Metadata!A$2:E$110,3,FALSE)</f>
        <v>White</v>
      </c>
    </row>
    <row r="1840" spans="1:10" x14ac:dyDescent="0.3">
      <c r="A1840">
        <v>4035</v>
      </c>
      <c r="B1840" t="s">
        <v>2</v>
      </c>
      <c r="C1840">
        <v>18</v>
      </c>
      <c r="D1840" t="s">
        <v>2163</v>
      </c>
      <c r="E1840" t="s">
        <v>7</v>
      </c>
      <c r="F1840" t="s">
        <v>2167</v>
      </c>
      <c r="G1840">
        <f>VLOOKUP($A1840,Metadata!A$2:E$110,4,FALSE)</f>
        <v>16</v>
      </c>
      <c r="H1840" t="str">
        <f>VLOOKUP($A1840,Metadata!A$2:E$110,2,FALSE)</f>
        <v>Male</v>
      </c>
      <c r="I1840" t="str">
        <f>VLOOKUP($A1840,Metadata!A$2:E$110,5,FALSE)</f>
        <v>UC</v>
      </c>
      <c r="J1840" t="str">
        <f>VLOOKUP($A1840,Metadata!A$2:E$110,3,FALSE)</f>
        <v>White</v>
      </c>
    </row>
    <row r="1841" spans="1:10" x14ac:dyDescent="0.3">
      <c r="A1841">
        <v>4035</v>
      </c>
      <c r="B1841" t="s">
        <v>2</v>
      </c>
      <c r="C1841">
        <v>26</v>
      </c>
      <c r="D1841" t="s">
        <v>2168</v>
      </c>
      <c r="E1841" t="s">
        <v>9</v>
      </c>
      <c r="F1841" t="s">
        <v>2169</v>
      </c>
      <c r="G1841">
        <f>VLOOKUP($A1841,Metadata!A$2:E$110,4,FALSE)</f>
        <v>16</v>
      </c>
      <c r="H1841" t="str">
        <f>VLOOKUP($A1841,Metadata!A$2:E$110,2,FALSE)</f>
        <v>Male</v>
      </c>
      <c r="I1841" t="str">
        <f>VLOOKUP($A1841,Metadata!A$2:E$110,5,FALSE)</f>
        <v>UC</v>
      </c>
      <c r="J1841" t="str">
        <f>VLOOKUP($A1841,Metadata!A$2:E$110,3,FALSE)</f>
        <v>White</v>
      </c>
    </row>
    <row r="1842" spans="1:10" x14ac:dyDescent="0.3">
      <c r="A1842">
        <v>4035</v>
      </c>
      <c r="B1842" t="s">
        <v>2</v>
      </c>
      <c r="C1842">
        <v>26</v>
      </c>
      <c r="D1842" t="s">
        <v>2168</v>
      </c>
      <c r="E1842" t="s">
        <v>7</v>
      </c>
      <c r="F1842" t="s">
        <v>2170</v>
      </c>
      <c r="G1842">
        <f>VLOOKUP($A1842,Metadata!A$2:E$110,4,FALSE)</f>
        <v>16</v>
      </c>
      <c r="H1842" t="str">
        <f>VLOOKUP($A1842,Metadata!A$2:E$110,2,FALSE)</f>
        <v>Male</v>
      </c>
      <c r="I1842" t="str">
        <f>VLOOKUP($A1842,Metadata!A$2:E$110,5,FALSE)</f>
        <v>UC</v>
      </c>
      <c r="J1842" t="str">
        <f>VLOOKUP($A1842,Metadata!A$2:E$110,3,FALSE)</f>
        <v>White</v>
      </c>
    </row>
    <row r="1843" spans="1:10" x14ac:dyDescent="0.3">
      <c r="A1843">
        <v>4035</v>
      </c>
      <c r="B1843" t="s">
        <v>2</v>
      </c>
      <c r="C1843">
        <v>26</v>
      </c>
      <c r="D1843" t="s">
        <v>2168</v>
      </c>
      <c r="E1843" t="s">
        <v>4</v>
      </c>
      <c r="F1843" t="s">
        <v>2171</v>
      </c>
      <c r="G1843">
        <f>VLOOKUP($A1843,Metadata!A$2:E$110,4,FALSE)</f>
        <v>16</v>
      </c>
      <c r="H1843" t="str">
        <f>VLOOKUP($A1843,Metadata!A$2:E$110,2,FALSE)</f>
        <v>Male</v>
      </c>
      <c r="I1843" t="str">
        <f>VLOOKUP($A1843,Metadata!A$2:E$110,5,FALSE)</f>
        <v>UC</v>
      </c>
      <c r="J1843" t="str">
        <f>VLOOKUP($A1843,Metadata!A$2:E$110,3,FALSE)</f>
        <v>White</v>
      </c>
    </row>
    <row r="1844" spans="1:10" x14ac:dyDescent="0.3">
      <c r="A1844">
        <v>4035</v>
      </c>
      <c r="B1844" t="s">
        <v>2</v>
      </c>
      <c r="C1844">
        <v>26</v>
      </c>
      <c r="D1844" t="s">
        <v>2168</v>
      </c>
      <c r="E1844" t="s">
        <v>1</v>
      </c>
      <c r="F1844" t="s">
        <v>2172</v>
      </c>
      <c r="G1844">
        <f>VLOOKUP($A1844,Metadata!A$2:E$110,4,FALSE)</f>
        <v>16</v>
      </c>
      <c r="H1844" t="str">
        <f>VLOOKUP($A1844,Metadata!A$2:E$110,2,FALSE)</f>
        <v>Male</v>
      </c>
      <c r="I1844" t="str">
        <f>VLOOKUP($A1844,Metadata!A$2:E$110,5,FALSE)</f>
        <v>UC</v>
      </c>
      <c r="J1844" t="str">
        <f>VLOOKUP($A1844,Metadata!A$2:E$110,3,FALSE)</f>
        <v>White</v>
      </c>
    </row>
    <row r="1845" spans="1:10" x14ac:dyDescent="0.3">
      <c r="A1845">
        <v>4035</v>
      </c>
      <c r="B1845" t="s">
        <v>2</v>
      </c>
      <c r="C1845">
        <v>23</v>
      </c>
      <c r="D1845" t="s">
        <v>2173</v>
      </c>
      <c r="E1845" t="s">
        <v>7</v>
      </c>
      <c r="F1845" t="s">
        <v>2174</v>
      </c>
      <c r="G1845">
        <f>VLOOKUP($A1845,Metadata!A$2:E$110,4,FALSE)</f>
        <v>16</v>
      </c>
      <c r="H1845" t="str">
        <f>VLOOKUP($A1845,Metadata!A$2:E$110,2,FALSE)</f>
        <v>Male</v>
      </c>
      <c r="I1845" t="str">
        <f>VLOOKUP($A1845,Metadata!A$2:E$110,5,FALSE)</f>
        <v>UC</v>
      </c>
      <c r="J1845" t="str">
        <f>VLOOKUP($A1845,Metadata!A$2:E$110,3,FALSE)</f>
        <v>White</v>
      </c>
    </row>
    <row r="1846" spans="1:10" x14ac:dyDescent="0.3">
      <c r="A1846">
        <v>4035</v>
      </c>
      <c r="B1846" t="s">
        <v>2</v>
      </c>
      <c r="C1846">
        <v>23</v>
      </c>
      <c r="D1846" t="s">
        <v>2173</v>
      </c>
      <c r="E1846" t="s">
        <v>9</v>
      </c>
      <c r="F1846" t="s">
        <v>2175</v>
      </c>
      <c r="G1846">
        <f>VLOOKUP($A1846,Metadata!A$2:E$110,4,FALSE)</f>
        <v>16</v>
      </c>
      <c r="H1846" t="str">
        <f>VLOOKUP($A1846,Metadata!A$2:E$110,2,FALSE)</f>
        <v>Male</v>
      </c>
      <c r="I1846" t="str">
        <f>VLOOKUP($A1846,Metadata!A$2:E$110,5,FALSE)</f>
        <v>UC</v>
      </c>
      <c r="J1846" t="str">
        <f>VLOOKUP($A1846,Metadata!A$2:E$110,3,FALSE)</f>
        <v>White</v>
      </c>
    </row>
    <row r="1847" spans="1:10" x14ac:dyDescent="0.3">
      <c r="A1847">
        <v>4035</v>
      </c>
      <c r="B1847" t="s">
        <v>2</v>
      </c>
      <c r="C1847">
        <v>23</v>
      </c>
      <c r="D1847" t="s">
        <v>2173</v>
      </c>
      <c r="E1847" t="s">
        <v>9</v>
      </c>
      <c r="F1847" t="s">
        <v>2176</v>
      </c>
      <c r="G1847">
        <f>VLOOKUP($A1847,Metadata!A$2:E$110,4,FALSE)</f>
        <v>16</v>
      </c>
      <c r="H1847" t="str">
        <f>VLOOKUP($A1847,Metadata!A$2:E$110,2,FALSE)</f>
        <v>Male</v>
      </c>
      <c r="I1847" t="str">
        <f>VLOOKUP($A1847,Metadata!A$2:E$110,5,FALSE)</f>
        <v>UC</v>
      </c>
      <c r="J1847" t="str">
        <f>VLOOKUP($A1847,Metadata!A$2:E$110,3,FALSE)</f>
        <v>White</v>
      </c>
    </row>
    <row r="1848" spans="1:10" x14ac:dyDescent="0.3">
      <c r="A1848">
        <v>4035</v>
      </c>
      <c r="B1848" t="s">
        <v>2</v>
      </c>
      <c r="C1848">
        <v>23</v>
      </c>
      <c r="D1848" t="s">
        <v>2173</v>
      </c>
      <c r="E1848" t="s">
        <v>4</v>
      </c>
      <c r="F1848" t="s">
        <v>2177</v>
      </c>
      <c r="G1848">
        <f>VLOOKUP($A1848,Metadata!A$2:E$110,4,FALSE)</f>
        <v>16</v>
      </c>
      <c r="H1848" t="str">
        <f>VLOOKUP($A1848,Metadata!A$2:E$110,2,FALSE)</f>
        <v>Male</v>
      </c>
      <c r="I1848" t="str">
        <f>VLOOKUP($A1848,Metadata!A$2:E$110,5,FALSE)</f>
        <v>UC</v>
      </c>
      <c r="J1848" t="str">
        <f>VLOOKUP($A1848,Metadata!A$2:E$110,3,FALSE)</f>
        <v>White</v>
      </c>
    </row>
    <row r="1849" spans="1:10" x14ac:dyDescent="0.3">
      <c r="A1849">
        <v>4035</v>
      </c>
      <c r="B1849" t="s">
        <v>2</v>
      </c>
      <c r="C1849">
        <v>23</v>
      </c>
      <c r="D1849" t="s">
        <v>2173</v>
      </c>
      <c r="E1849" t="s">
        <v>7</v>
      </c>
      <c r="F1849" t="s">
        <v>2178</v>
      </c>
      <c r="G1849">
        <f>VLOOKUP($A1849,Metadata!A$2:E$110,4,FALSE)</f>
        <v>16</v>
      </c>
      <c r="H1849" t="str">
        <f>VLOOKUP($A1849,Metadata!A$2:E$110,2,FALSE)</f>
        <v>Male</v>
      </c>
      <c r="I1849" t="str">
        <f>VLOOKUP($A1849,Metadata!A$2:E$110,5,FALSE)</f>
        <v>UC</v>
      </c>
      <c r="J1849" t="str">
        <f>VLOOKUP($A1849,Metadata!A$2:E$110,3,FALSE)</f>
        <v>White</v>
      </c>
    </row>
    <row r="1850" spans="1:10" x14ac:dyDescent="0.3">
      <c r="A1850">
        <v>4035</v>
      </c>
      <c r="B1850" t="s">
        <v>2</v>
      </c>
      <c r="C1850">
        <v>23</v>
      </c>
      <c r="D1850" t="s">
        <v>2173</v>
      </c>
      <c r="E1850" t="s">
        <v>1</v>
      </c>
      <c r="F1850" t="s">
        <v>2179</v>
      </c>
      <c r="G1850">
        <f>VLOOKUP($A1850,Metadata!A$2:E$110,4,FALSE)</f>
        <v>16</v>
      </c>
      <c r="H1850" t="str">
        <f>VLOOKUP($A1850,Metadata!A$2:E$110,2,FALSE)</f>
        <v>Male</v>
      </c>
      <c r="I1850" t="str">
        <f>VLOOKUP($A1850,Metadata!A$2:E$110,5,FALSE)</f>
        <v>UC</v>
      </c>
      <c r="J1850" t="str">
        <f>VLOOKUP($A1850,Metadata!A$2:E$110,3,FALSE)</f>
        <v>White</v>
      </c>
    </row>
    <row r="1851" spans="1:10" x14ac:dyDescent="0.3">
      <c r="A1851">
        <v>4035</v>
      </c>
      <c r="B1851" t="s">
        <v>2</v>
      </c>
      <c r="C1851">
        <v>23</v>
      </c>
      <c r="D1851" t="s">
        <v>2173</v>
      </c>
      <c r="E1851" t="s">
        <v>4</v>
      </c>
      <c r="F1851" t="s">
        <v>2180</v>
      </c>
      <c r="G1851">
        <f>VLOOKUP($A1851,Metadata!A$2:E$110,4,FALSE)</f>
        <v>16</v>
      </c>
      <c r="H1851" t="str">
        <f>VLOOKUP($A1851,Metadata!A$2:E$110,2,FALSE)</f>
        <v>Male</v>
      </c>
      <c r="I1851" t="str">
        <f>VLOOKUP($A1851,Metadata!A$2:E$110,5,FALSE)</f>
        <v>UC</v>
      </c>
      <c r="J1851" t="str">
        <f>VLOOKUP($A1851,Metadata!A$2:E$110,3,FALSE)</f>
        <v>White</v>
      </c>
    </row>
    <row r="1852" spans="1:10" x14ac:dyDescent="0.3">
      <c r="A1852">
        <v>4035</v>
      </c>
      <c r="B1852" t="s">
        <v>2</v>
      </c>
      <c r="C1852">
        <v>25</v>
      </c>
      <c r="D1852" t="s">
        <v>2181</v>
      </c>
      <c r="E1852" t="s">
        <v>7</v>
      </c>
      <c r="F1852" t="s">
        <v>2182</v>
      </c>
      <c r="G1852">
        <f>VLOOKUP($A1852,Metadata!A$2:E$110,4,FALSE)</f>
        <v>16</v>
      </c>
      <c r="H1852" t="str">
        <f>VLOOKUP($A1852,Metadata!A$2:E$110,2,FALSE)</f>
        <v>Male</v>
      </c>
      <c r="I1852" t="str">
        <f>VLOOKUP($A1852,Metadata!A$2:E$110,5,FALSE)</f>
        <v>UC</v>
      </c>
      <c r="J1852" t="str">
        <f>VLOOKUP($A1852,Metadata!A$2:E$110,3,FALSE)</f>
        <v>White</v>
      </c>
    </row>
    <row r="1853" spans="1:10" x14ac:dyDescent="0.3">
      <c r="A1853">
        <v>4035</v>
      </c>
      <c r="B1853" t="s">
        <v>2</v>
      </c>
      <c r="C1853">
        <v>25</v>
      </c>
      <c r="D1853" t="s">
        <v>2181</v>
      </c>
      <c r="E1853" t="s">
        <v>1</v>
      </c>
      <c r="F1853" t="s">
        <v>2183</v>
      </c>
      <c r="G1853">
        <f>VLOOKUP($A1853,Metadata!A$2:E$110,4,FALSE)</f>
        <v>16</v>
      </c>
      <c r="H1853" t="str">
        <f>VLOOKUP($A1853,Metadata!A$2:E$110,2,FALSE)</f>
        <v>Male</v>
      </c>
      <c r="I1853" t="str">
        <f>VLOOKUP($A1853,Metadata!A$2:E$110,5,FALSE)</f>
        <v>UC</v>
      </c>
      <c r="J1853" t="str">
        <f>VLOOKUP($A1853,Metadata!A$2:E$110,3,FALSE)</f>
        <v>White</v>
      </c>
    </row>
    <row r="1854" spans="1:10" x14ac:dyDescent="0.3">
      <c r="A1854">
        <v>4035</v>
      </c>
      <c r="B1854" t="s">
        <v>2</v>
      </c>
      <c r="C1854">
        <v>25</v>
      </c>
      <c r="D1854" t="s">
        <v>2181</v>
      </c>
      <c r="E1854" t="s">
        <v>7</v>
      </c>
      <c r="F1854" t="s">
        <v>2184</v>
      </c>
      <c r="G1854">
        <f>VLOOKUP($A1854,Metadata!A$2:E$110,4,FALSE)</f>
        <v>16</v>
      </c>
      <c r="H1854" t="str">
        <f>VLOOKUP($A1854,Metadata!A$2:E$110,2,FALSE)</f>
        <v>Male</v>
      </c>
      <c r="I1854" t="str">
        <f>VLOOKUP($A1854,Metadata!A$2:E$110,5,FALSE)</f>
        <v>UC</v>
      </c>
      <c r="J1854" t="str">
        <f>VLOOKUP($A1854,Metadata!A$2:E$110,3,FALSE)</f>
        <v>White</v>
      </c>
    </row>
    <row r="1855" spans="1:10" x14ac:dyDescent="0.3">
      <c r="A1855">
        <v>4035</v>
      </c>
      <c r="B1855" t="s">
        <v>2</v>
      </c>
      <c r="C1855">
        <v>25</v>
      </c>
      <c r="D1855" t="s">
        <v>2181</v>
      </c>
      <c r="E1855" t="s">
        <v>4</v>
      </c>
      <c r="F1855" t="s">
        <v>2185</v>
      </c>
      <c r="G1855">
        <f>VLOOKUP($A1855,Metadata!A$2:E$110,4,FALSE)</f>
        <v>16</v>
      </c>
      <c r="H1855" t="str">
        <f>VLOOKUP($A1855,Metadata!A$2:E$110,2,FALSE)</f>
        <v>Male</v>
      </c>
      <c r="I1855" t="str">
        <f>VLOOKUP($A1855,Metadata!A$2:E$110,5,FALSE)</f>
        <v>UC</v>
      </c>
      <c r="J1855" t="str">
        <f>VLOOKUP($A1855,Metadata!A$2:E$110,3,FALSE)</f>
        <v>White</v>
      </c>
    </row>
    <row r="1856" spans="1:10" x14ac:dyDescent="0.3">
      <c r="A1856">
        <v>4035</v>
      </c>
      <c r="B1856" t="s">
        <v>2</v>
      </c>
      <c r="C1856">
        <v>25</v>
      </c>
      <c r="D1856" t="s">
        <v>2181</v>
      </c>
      <c r="E1856" t="s">
        <v>4</v>
      </c>
      <c r="F1856" t="s">
        <v>2186</v>
      </c>
      <c r="G1856">
        <f>VLOOKUP($A1856,Metadata!A$2:E$110,4,FALSE)</f>
        <v>16</v>
      </c>
      <c r="H1856" t="str">
        <f>VLOOKUP($A1856,Metadata!A$2:E$110,2,FALSE)</f>
        <v>Male</v>
      </c>
      <c r="I1856" t="str">
        <f>VLOOKUP($A1856,Metadata!A$2:E$110,5,FALSE)</f>
        <v>UC</v>
      </c>
      <c r="J1856" t="str">
        <f>VLOOKUP($A1856,Metadata!A$2:E$110,3,FALSE)</f>
        <v>White</v>
      </c>
    </row>
    <row r="1857" spans="1:10" x14ac:dyDescent="0.3">
      <c r="A1857">
        <v>4035</v>
      </c>
      <c r="B1857" t="s">
        <v>2</v>
      </c>
      <c r="C1857">
        <v>25</v>
      </c>
      <c r="D1857" t="s">
        <v>2181</v>
      </c>
      <c r="E1857" t="s">
        <v>9</v>
      </c>
      <c r="F1857" t="s">
        <v>2187</v>
      </c>
      <c r="G1857">
        <f>VLOOKUP($A1857,Metadata!A$2:E$110,4,FALSE)</f>
        <v>16</v>
      </c>
      <c r="H1857" t="str">
        <f>VLOOKUP($A1857,Metadata!A$2:E$110,2,FALSE)</f>
        <v>Male</v>
      </c>
      <c r="I1857" t="str">
        <f>VLOOKUP($A1857,Metadata!A$2:E$110,5,FALSE)</f>
        <v>UC</v>
      </c>
      <c r="J1857" t="str">
        <f>VLOOKUP($A1857,Metadata!A$2:E$110,3,FALSE)</f>
        <v>White</v>
      </c>
    </row>
    <row r="1858" spans="1:10" x14ac:dyDescent="0.3">
      <c r="A1858">
        <v>4035</v>
      </c>
      <c r="B1858" t="s">
        <v>2</v>
      </c>
      <c r="C1858">
        <v>25</v>
      </c>
      <c r="D1858" t="s">
        <v>2181</v>
      </c>
      <c r="E1858" t="s">
        <v>9</v>
      </c>
      <c r="F1858" t="s">
        <v>2188</v>
      </c>
      <c r="G1858">
        <f>VLOOKUP($A1858,Metadata!A$2:E$110,4,FALSE)</f>
        <v>16</v>
      </c>
      <c r="H1858" t="str">
        <f>VLOOKUP($A1858,Metadata!A$2:E$110,2,FALSE)</f>
        <v>Male</v>
      </c>
      <c r="I1858" t="str">
        <f>VLOOKUP($A1858,Metadata!A$2:E$110,5,FALSE)</f>
        <v>UC</v>
      </c>
      <c r="J1858" t="str">
        <f>VLOOKUP($A1858,Metadata!A$2:E$110,3,FALSE)</f>
        <v>White</v>
      </c>
    </row>
    <row r="1859" spans="1:10" x14ac:dyDescent="0.3">
      <c r="A1859">
        <v>4035</v>
      </c>
      <c r="B1859" t="s">
        <v>2</v>
      </c>
      <c r="C1859">
        <v>12</v>
      </c>
      <c r="D1859" t="s">
        <v>2189</v>
      </c>
      <c r="E1859" t="s">
        <v>4</v>
      </c>
      <c r="F1859" t="s">
        <v>2190</v>
      </c>
      <c r="G1859">
        <f>VLOOKUP($A1859,Metadata!A$2:E$110,4,FALSE)</f>
        <v>16</v>
      </c>
      <c r="H1859" t="str">
        <f>VLOOKUP($A1859,Metadata!A$2:E$110,2,FALSE)</f>
        <v>Male</v>
      </c>
      <c r="I1859" t="str">
        <f>VLOOKUP($A1859,Metadata!A$2:E$110,5,FALSE)</f>
        <v>UC</v>
      </c>
      <c r="J1859" t="str">
        <f>VLOOKUP($A1859,Metadata!A$2:E$110,3,FALSE)</f>
        <v>White</v>
      </c>
    </row>
    <row r="1860" spans="1:10" x14ac:dyDescent="0.3">
      <c r="A1860">
        <v>4035</v>
      </c>
      <c r="B1860" t="s">
        <v>2</v>
      </c>
      <c r="C1860">
        <v>12</v>
      </c>
      <c r="D1860" t="s">
        <v>2189</v>
      </c>
      <c r="E1860" t="s">
        <v>7</v>
      </c>
      <c r="F1860" t="s">
        <v>2191</v>
      </c>
      <c r="G1860">
        <f>VLOOKUP($A1860,Metadata!A$2:E$110,4,FALSE)</f>
        <v>16</v>
      </c>
      <c r="H1860" t="str">
        <f>VLOOKUP($A1860,Metadata!A$2:E$110,2,FALSE)</f>
        <v>Male</v>
      </c>
      <c r="I1860" t="str">
        <f>VLOOKUP($A1860,Metadata!A$2:E$110,5,FALSE)</f>
        <v>UC</v>
      </c>
      <c r="J1860" t="str">
        <f>VLOOKUP($A1860,Metadata!A$2:E$110,3,FALSE)</f>
        <v>White</v>
      </c>
    </row>
    <row r="1861" spans="1:10" x14ac:dyDescent="0.3">
      <c r="A1861">
        <v>4035</v>
      </c>
      <c r="B1861" t="s">
        <v>2</v>
      </c>
      <c r="C1861">
        <v>12</v>
      </c>
      <c r="D1861" t="s">
        <v>2189</v>
      </c>
      <c r="E1861" t="s">
        <v>9</v>
      </c>
      <c r="F1861" t="s">
        <v>2192</v>
      </c>
      <c r="G1861">
        <f>VLOOKUP($A1861,Metadata!A$2:E$110,4,FALSE)</f>
        <v>16</v>
      </c>
      <c r="H1861" t="str">
        <f>VLOOKUP($A1861,Metadata!A$2:E$110,2,FALSE)</f>
        <v>Male</v>
      </c>
      <c r="I1861" t="str">
        <f>VLOOKUP($A1861,Metadata!A$2:E$110,5,FALSE)</f>
        <v>UC</v>
      </c>
      <c r="J1861" t="str">
        <f>VLOOKUP($A1861,Metadata!A$2:E$110,3,FALSE)</f>
        <v>White</v>
      </c>
    </row>
    <row r="1862" spans="1:10" x14ac:dyDescent="0.3">
      <c r="A1862">
        <v>4035</v>
      </c>
      <c r="B1862" t="s">
        <v>2</v>
      </c>
      <c r="C1862">
        <v>12</v>
      </c>
      <c r="D1862" t="s">
        <v>2189</v>
      </c>
      <c r="E1862" t="s">
        <v>1</v>
      </c>
      <c r="F1862" t="s">
        <v>2193</v>
      </c>
      <c r="G1862">
        <f>VLOOKUP($A1862,Metadata!A$2:E$110,4,FALSE)</f>
        <v>16</v>
      </c>
      <c r="H1862" t="str">
        <f>VLOOKUP($A1862,Metadata!A$2:E$110,2,FALSE)</f>
        <v>Male</v>
      </c>
      <c r="I1862" t="str">
        <f>VLOOKUP($A1862,Metadata!A$2:E$110,5,FALSE)</f>
        <v>UC</v>
      </c>
      <c r="J1862" t="str">
        <f>VLOOKUP($A1862,Metadata!A$2:E$110,3,FALSE)</f>
        <v>White</v>
      </c>
    </row>
    <row r="1863" spans="1:10" x14ac:dyDescent="0.3">
      <c r="A1863">
        <v>4035</v>
      </c>
      <c r="B1863" t="s">
        <v>2</v>
      </c>
      <c r="C1863">
        <v>12</v>
      </c>
      <c r="D1863" t="s">
        <v>2189</v>
      </c>
      <c r="E1863" t="s">
        <v>7</v>
      </c>
      <c r="F1863" t="s">
        <v>2194</v>
      </c>
      <c r="G1863">
        <f>VLOOKUP($A1863,Metadata!A$2:E$110,4,FALSE)</f>
        <v>16</v>
      </c>
      <c r="H1863" t="str">
        <f>VLOOKUP($A1863,Metadata!A$2:E$110,2,FALSE)</f>
        <v>Male</v>
      </c>
      <c r="I1863" t="str">
        <f>VLOOKUP($A1863,Metadata!A$2:E$110,5,FALSE)</f>
        <v>UC</v>
      </c>
      <c r="J1863" t="str">
        <f>VLOOKUP($A1863,Metadata!A$2:E$110,3,FALSE)</f>
        <v>White</v>
      </c>
    </row>
    <row r="1864" spans="1:10" x14ac:dyDescent="0.3">
      <c r="A1864">
        <v>4035</v>
      </c>
      <c r="B1864" t="s">
        <v>2</v>
      </c>
      <c r="C1864">
        <v>12</v>
      </c>
      <c r="D1864" t="s">
        <v>2189</v>
      </c>
      <c r="E1864" t="s">
        <v>9</v>
      </c>
      <c r="F1864" t="s">
        <v>2195</v>
      </c>
      <c r="G1864">
        <f>VLOOKUP($A1864,Metadata!A$2:E$110,4,FALSE)</f>
        <v>16</v>
      </c>
      <c r="H1864" t="str">
        <f>VLOOKUP($A1864,Metadata!A$2:E$110,2,FALSE)</f>
        <v>Male</v>
      </c>
      <c r="I1864" t="str">
        <f>VLOOKUP($A1864,Metadata!A$2:E$110,5,FALSE)</f>
        <v>UC</v>
      </c>
      <c r="J1864" t="str">
        <f>VLOOKUP($A1864,Metadata!A$2:E$110,3,FALSE)</f>
        <v>White</v>
      </c>
    </row>
    <row r="1865" spans="1:10" x14ac:dyDescent="0.3">
      <c r="A1865">
        <v>4035</v>
      </c>
      <c r="B1865" t="s">
        <v>2</v>
      </c>
      <c r="C1865">
        <v>12</v>
      </c>
      <c r="D1865" t="s">
        <v>2189</v>
      </c>
      <c r="E1865" t="s">
        <v>4</v>
      </c>
      <c r="F1865" t="s">
        <v>2196</v>
      </c>
      <c r="G1865">
        <f>VLOOKUP($A1865,Metadata!A$2:E$110,4,FALSE)</f>
        <v>16</v>
      </c>
      <c r="H1865" t="str">
        <f>VLOOKUP($A1865,Metadata!A$2:E$110,2,FALSE)</f>
        <v>Male</v>
      </c>
      <c r="I1865" t="str">
        <f>VLOOKUP($A1865,Metadata!A$2:E$110,5,FALSE)</f>
        <v>UC</v>
      </c>
      <c r="J1865" t="str">
        <f>VLOOKUP($A1865,Metadata!A$2:E$110,3,FALSE)</f>
        <v>White</v>
      </c>
    </row>
    <row r="1866" spans="1:10" x14ac:dyDescent="0.3">
      <c r="A1866">
        <v>4035</v>
      </c>
      <c r="B1866" t="s">
        <v>2</v>
      </c>
      <c r="C1866">
        <v>6</v>
      </c>
      <c r="D1866" t="s">
        <v>2197</v>
      </c>
      <c r="E1866" t="s">
        <v>4</v>
      </c>
      <c r="F1866" t="s">
        <v>2198</v>
      </c>
      <c r="G1866">
        <f>VLOOKUP($A1866,Metadata!A$2:E$110,4,FALSE)</f>
        <v>16</v>
      </c>
      <c r="H1866" t="str">
        <f>VLOOKUP($A1866,Metadata!A$2:E$110,2,FALSE)</f>
        <v>Male</v>
      </c>
      <c r="I1866" t="str">
        <f>VLOOKUP($A1866,Metadata!A$2:E$110,5,FALSE)</f>
        <v>UC</v>
      </c>
      <c r="J1866" t="str">
        <f>VLOOKUP($A1866,Metadata!A$2:E$110,3,FALSE)</f>
        <v>White</v>
      </c>
    </row>
    <row r="1867" spans="1:10" x14ac:dyDescent="0.3">
      <c r="A1867">
        <v>4035</v>
      </c>
      <c r="B1867" t="s">
        <v>2</v>
      </c>
      <c r="C1867">
        <v>6</v>
      </c>
      <c r="D1867" t="s">
        <v>2197</v>
      </c>
      <c r="E1867" t="s">
        <v>7</v>
      </c>
      <c r="F1867" t="s">
        <v>2199</v>
      </c>
      <c r="G1867">
        <f>VLOOKUP($A1867,Metadata!A$2:E$110,4,FALSE)</f>
        <v>16</v>
      </c>
      <c r="H1867" t="str">
        <f>VLOOKUP($A1867,Metadata!A$2:E$110,2,FALSE)</f>
        <v>Male</v>
      </c>
      <c r="I1867" t="str">
        <f>VLOOKUP($A1867,Metadata!A$2:E$110,5,FALSE)</f>
        <v>UC</v>
      </c>
      <c r="J1867" t="str">
        <f>VLOOKUP($A1867,Metadata!A$2:E$110,3,FALSE)</f>
        <v>White</v>
      </c>
    </row>
    <row r="1868" spans="1:10" x14ac:dyDescent="0.3">
      <c r="A1868">
        <v>4035</v>
      </c>
      <c r="B1868" t="s">
        <v>2</v>
      </c>
      <c r="C1868">
        <v>6</v>
      </c>
      <c r="D1868" t="s">
        <v>2197</v>
      </c>
      <c r="E1868" t="s">
        <v>4</v>
      </c>
      <c r="F1868" t="s">
        <v>2200</v>
      </c>
      <c r="G1868">
        <f>VLOOKUP($A1868,Metadata!A$2:E$110,4,FALSE)</f>
        <v>16</v>
      </c>
      <c r="H1868" t="str">
        <f>VLOOKUP($A1868,Metadata!A$2:E$110,2,FALSE)</f>
        <v>Male</v>
      </c>
      <c r="I1868" t="str">
        <f>VLOOKUP($A1868,Metadata!A$2:E$110,5,FALSE)</f>
        <v>UC</v>
      </c>
      <c r="J1868" t="str">
        <f>VLOOKUP($A1868,Metadata!A$2:E$110,3,FALSE)</f>
        <v>White</v>
      </c>
    </row>
    <row r="1869" spans="1:10" x14ac:dyDescent="0.3">
      <c r="A1869">
        <v>4035</v>
      </c>
      <c r="B1869" t="s">
        <v>2</v>
      </c>
      <c r="C1869">
        <v>6</v>
      </c>
      <c r="D1869" t="s">
        <v>2197</v>
      </c>
      <c r="E1869" t="s">
        <v>9</v>
      </c>
      <c r="F1869" t="s">
        <v>2201</v>
      </c>
      <c r="G1869">
        <f>VLOOKUP($A1869,Metadata!A$2:E$110,4,FALSE)</f>
        <v>16</v>
      </c>
      <c r="H1869" t="str">
        <f>VLOOKUP($A1869,Metadata!A$2:E$110,2,FALSE)</f>
        <v>Male</v>
      </c>
      <c r="I1869" t="str">
        <f>VLOOKUP($A1869,Metadata!A$2:E$110,5,FALSE)</f>
        <v>UC</v>
      </c>
      <c r="J1869" t="str">
        <f>VLOOKUP($A1869,Metadata!A$2:E$110,3,FALSE)</f>
        <v>White</v>
      </c>
    </row>
    <row r="1870" spans="1:10" x14ac:dyDescent="0.3">
      <c r="A1870">
        <v>4035</v>
      </c>
      <c r="B1870" t="s">
        <v>2</v>
      </c>
      <c r="C1870">
        <v>6</v>
      </c>
      <c r="D1870" t="s">
        <v>2197</v>
      </c>
      <c r="E1870" t="s">
        <v>1</v>
      </c>
      <c r="F1870" t="s">
        <v>2202</v>
      </c>
      <c r="G1870">
        <f>VLOOKUP($A1870,Metadata!A$2:E$110,4,FALSE)</f>
        <v>16</v>
      </c>
      <c r="H1870" t="str">
        <f>VLOOKUP($A1870,Metadata!A$2:E$110,2,FALSE)</f>
        <v>Male</v>
      </c>
      <c r="I1870" t="str">
        <f>VLOOKUP($A1870,Metadata!A$2:E$110,5,FALSE)</f>
        <v>UC</v>
      </c>
      <c r="J1870" t="str">
        <f>VLOOKUP($A1870,Metadata!A$2:E$110,3,FALSE)</f>
        <v>White</v>
      </c>
    </row>
    <row r="1871" spans="1:10" x14ac:dyDescent="0.3">
      <c r="A1871">
        <v>4035</v>
      </c>
      <c r="B1871" t="s">
        <v>2</v>
      </c>
      <c r="C1871">
        <v>6</v>
      </c>
      <c r="D1871" t="s">
        <v>2197</v>
      </c>
      <c r="E1871" t="s">
        <v>9</v>
      </c>
      <c r="F1871" t="s">
        <v>2203</v>
      </c>
      <c r="G1871">
        <f>VLOOKUP($A1871,Metadata!A$2:E$110,4,FALSE)</f>
        <v>16</v>
      </c>
      <c r="H1871" t="str">
        <f>VLOOKUP($A1871,Metadata!A$2:E$110,2,FALSE)</f>
        <v>Male</v>
      </c>
      <c r="I1871" t="str">
        <f>VLOOKUP($A1871,Metadata!A$2:E$110,5,FALSE)</f>
        <v>UC</v>
      </c>
      <c r="J1871" t="str">
        <f>VLOOKUP($A1871,Metadata!A$2:E$110,3,FALSE)</f>
        <v>White</v>
      </c>
    </row>
    <row r="1872" spans="1:10" x14ac:dyDescent="0.3">
      <c r="A1872">
        <v>4035</v>
      </c>
      <c r="B1872" t="s">
        <v>2</v>
      </c>
      <c r="C1872">
        <v>6</v>
      </c>
      <c r="D1872" t="s">
        <v>2197</v>
      </c>
      <c r="E1872" t="s">
        <v>7</v>
      </c>
      <c r="F1872" t="s">
        <v>2204</v>
      </c>
      <c r="G1872">
        <f>VLOOKUP($A1872,Metadata!A$2:E$110,4,FALSE)</f>
        <v>16</v>
      </c>
      <c r="H1872" t="str">
        <f>VLOOKUP($A1872,Metadata!A$2:E$110,2,FALSE)</f>
        <v>Male</v>
      </c>
      <c r="I1872" t="str">
        <f>VLOOKUP($A1872,Metadata!A$2:E$110,5,FALSE)</f>
        <v>UC</v>
      </c>
      <c r="J1872" t="str">
        <f>VLOOKUP($A1872,Metadata!A$2:E$110,3,FALSE)</f>
        <v>White</v>
      </c>
    </row>
    <row r="1873" spans="1:10" x14ac:dyDescent="0.3">
      <c r="A1873">
        <v>4035</v>
      </c>
      <c r="B1873" t="s">
        <v>2</v>
      </c>
      <c r="C1873">
        <v>30</v>
      </c>
      <c r="D1873" t="s">
        <v>2205</v>
      </c>
      <c r="E1873" t="s">
        <v>9</v>
      </c>
      <c r="F1873" t="s">
        <v>2206</v>
      </c>
      <c r="G1873">
        <f>VLOOKUP($A1873,Metadata!A$2:E$110,4,FALSE)</f>
        <v>16</v>
      </c>
      <c r="H1873" t="str">
        <f>VLOOKUP($A1873,Metadata!A$2:E$110,2,FALSE)</f>
        <v>Male</v>
      </c>
      <c r="I1873" t="str">
        <f>VLOOKUP($A1873,Metadata!A$2:E$110,5,FALSE)</f>
        <v>UC</v>
      </c>
      <c r="J1873" t="str">
        <f>VLOOKUP($A1873,Metadata!A$2:E$110,3,FALSE)</f>
        <v>White</v>
      </c>
    </row>
    <row r="1874" spans="1:10" x14ac:dyDescent="0.3">
      <c r="A1874">
        <v>4035</v>
      </c>
      <c r="B1874" t="s">
        <v>2</v>
      </c>
      <c r="C1874">
        <v>30</v>
      </c>
      <c r="D1874" t="s">
        <v>2205</v>
      </c>
      <c r="E1874" t="s">
        <v>7</v>
      </c>
      <c r="F1874" t="s">
        <v>2207</v>
      </c>
      <c r="G1874">
        <f>VLOOKUP($A1874,Metadata!A$2:E$110,4,FALSE)</f>
        <v>16</v>
      </c>
      <c r="H1874" t="str">
        <f>VLOOKUP($A1874,Metadata!A$2:E$110,2,FALSE)</f>
        <v>Male</v>
      </c>
      <c r="I1874" t="str">
        <f>VLOOKUP($A1874,Metadata!A$2:E$110,5,FALSE)</f>
        <v>UC</v>
      </c>
      <c r="J1874" t="str">
        <f>VLOOKUP($A1874,Metadata!A$2:E$110,3,FALSE)</f>
        <v>White</v>
      </c>
    </row>
    <row r="1875" spans="1:10" x14ac:dyDescent="0.3">
      <c r="A1875">
        <v>4035</v>
      </c>
      <c r="B1875" t="s">
        <v>2</v>
      </c>
      <c r="C1875">
        <v>30</v>
      </c>
      <c r="D1875" t="s">
        <v>2205</v>
      </c>
      <c r="E1875" t="s">
        <v>1</v>
      </c>
      <c r="F1875" t="s">
        <v>2208</v>
      </c>
      <c r="G1875">
        <f>VLOOKUP($A1875,Metadata!A$2:E$110,4,FALSE)</f>
        <v>16</v>
      </c>
      <c r="H1875" t="str">
        <f>VLOOKUP($A1875,Metadata!A$2:E$110,2,FALSE)</f>
        <v>Male</v>
      </c>
      <c r="I1875" t="str">
        <f>VLOOKUP($A1875,Metadata!A$2:E$110,5,FALSE)</f>
        <v>UC</v>
      </c>
      <c r="J1875" t="str">
        <f>VLOOKUP($A1875,Metadata!A$2:E$110,3,FALSE)</f>
        <v>White</v>
      </c>
    </row>
    <row r="1876" spans="1:10" x14ac:dyDescent="0.3">
      <c r="A1876">
        <v>4035</v>
      </c>
      <c r="B1876" t="s">
        <v>2</v>
      </c>
      <c r="C1876">
        <v>30</v>
      </c>
      <c r="D1876" t="s">
        <v>2205</v>
      </c>
      <c r="E1876" t="s">
        <v>4</v>
      </c>
      <c r="F1876" t="s">
        <v>2209</v>
      </c>
      <c r="G1876">
        <f>VLOOKUP($A1876,Metadata!A$2:E$110,4,FALSE)</f>
        <v>16</v>
      </c>
      <c r="H1876" t="str">
        <f>VLOOKUP($A1876,Metadata!A$2:E$110,2,FALSE)</f>
        <v>Male</v>
      </c>
      <c r="I1876" t="str">
        <f>VLOOKUP($A1876,Metadata!A$2:E$110,5,FALSE)</f>
        <v>UC</v>
      </c>
      <c r="J1876" t="str">
        <f>VLOOKUP($A1876,Metadata!A$2:E$110,3,FALSE)</f>
        <v>White</v>
      </c>
    </row>
    <row r="1877" spans="1:10" x14ac:dyDescent="0.3">
      <c r="A1877">
        <v>4035</v>
      </c>
      <c r="B1877" t="s">
        <v>2</v>
      </c>
      <c r="C1877">
        <v>30</v>
      </c>
      <c r="D1877" t="s">
        <v>2205</v>
      </c>
      <c r="E1877" t="s">
        <v>9</v>
      </c>
      <c r="F1877" t="s">
        <v>2210</v>
      </c>
      <c r="G1877">
        <f>VLOOKUP($A1877,Metadata!A$2:E$110,4,FALSE)</f>
        <v>16</v>
      </c>
      <c r="H1877" t="str">
        <f>VLOOKUP($A1877,Metadata!A$2:E$110,2,FALSE)</f>
        <v>Male</v>
      </c>
      <c r="I1877" t="str">
        <f>VLOOKUP($A1877,Metadata!A$2:E$110,5,FALSE)</f>
        <v>UC</v>
      </c>
      <c r="J1877" t="str">
        <f>VLOOKUP($A1877,Metadata!A$2:E$110,3,FALSE)</f>
        <v>White</v>
      </c>
    </row>
    <row r="1878" spans="1:10" x14ac:dyDescent="0.3">
      <c r="A1878">
        <v>4035</v>
      </c>
      <c r="B1878" t="s">
        <v>2</v>
      </c>
      <c r="C1878">
        <v>30</v>
      </c>
      <c r="D1878" t="s">
        <v>2205</v>
      </c>
      <c r="E1878" t="s">
        <v>4</v>
      </c>
      <c r="F1878" t="s">
        <v>2211</v>
      </c>
      <c r="G1878">
        <f>VLOOKUP($A1878,Metadata!A$2:E$110,4,FALSE)</f>
        <v>16</v>
      </c>
      <c r="H1878" t="str">
        <f>VLOOKUP($A1878,Metadata!A$2:E$110,2,FALSE)</f>
        <v>Male</v>
      </c>
      <c r="I1878" t="str">
        <f>VLOOKUP($A1878,Metadata!A$2:E$110,5,FALSE)</f>
        <v>UC</v>
      </c>
      <c r="J1878" t="str">
        <f>VLOOKUP($A1878,Metadata!A$2:E$110,3,FALSE)</f>
        <v>White</v>
      </c>
    </row>
    <row r="1879" spans="1:10" x14ac:dyDescent="0.3">
      <c r="A1879">
        <v>4035</v>
      </c>
      <c r="B1879" t="s">
        <v>2</v>
      </c>
      <c r="C1879">
        <v>30</v>
      </c>
      <c r="D1879" t="s">
        <v>2205</v>
      </c>
      <c r="E1879" t="s">
        <v>7</v>
      </c>
      <c r="F1879" t="s">
        <v>2212</v>
      </c>
      <c r="G1879">
        <f>VLOOKUP($A1879,Metadata!A$2:E$110,4,FALSE)</f>
        <v>16</v>
      </c>
      <c r="H1879" t="str">
        <f>VLOOKUP($A1879,Metadata!A$2:E$110,2,FALSE)</f>
        <v>Male</v>
      </c>
      <c r="I1879" t="str">
        <f>VLOOKUP($A1879,Metadata!A$2:E$110,5,FALSE)</f>
        <v>UC</v>
      </c>
      <c r="J1879" t="str">
        <f>VLOOKUP($A1879,Metadata!A$2:E$110,3,FALSE)</f>
        <v>White</v>
      </c>
    </row>
    <row r="1880" spans="1:10" x14ac:dyDescent="0.3">
      <c r="A1880">
        <v>4035</v>
      </c>
      <c r="B1880" t="s">
        <v>2</v>
      </c>
      <c r="C1880">
        <v>29</v>
      </c>
      <c r="D1880" t="s">
        <v>2213</v>
      </c>
      <c r="E1880" t="s">
        <v>1</v>
      </c>
      <c r="F1880" t="s">
        <v>2214</v>
      </c>
      <c r="G1880">
        <f>VLOOKUP($A1880,Metadata!A$2:E$110,4,FALSE)</f>
        <v>16</v>
      </c>
      <c r="H1880" t="str">
        <f>VLOOKUP($A1880,Metadata!A$2:E$110,2,FALSE)</f>
        <v>Male</v>
      </c>
      <c r="I1880" t="str">
        <f>VLOOKUP($A1880,Metadata!A$2:E$110,5,FALSE)</f>
        <v>UC</v>
      </c>
      <c r="J1880" t="str">
        <f>VLOOKUP($A1880,Metadata!A$2:E$110,3,FALSE)</f>
        <v>White</v>
      </c>
    </row>
    <row r="1881" spans="1:10" x14ac:dyDescent="0.3">
      <c r="A1881">
        <v>4035</v>
      </c>
      <c r="B1881" t="s">
        <v>2</v>
      </c>
      <c r="C1881">
        <v>29</v>
      </c>
      <c r="D1881" t="s">
        <v>2213</v>
      </c>
      <c r="E1881" t="s">
        <v>7</v>
      </c>
      <c r="F1881" t="s">
        <v>2215</v>
      </c>
      <c r="G1881">
        <f>VLOOKUP($A1881,Metadata!A$2:E$110,4,FALSE)</f>
        <v>16</v>
      </c>
      <c r="H1881" t="str">
        <f>VLOOKUP($A1881,Metadata!A$2:E$110,2,FALSE)</f>
        <v>Male</v>
      </c>
      <c r="I1881" t="str">
        <f>VLOOKUP($A1881,Metadata!A$2:E$110,5,FALSE)</f>
        <v>UC</v>
      </c>
      <c r="J1881" t="str">
        <f>VLOOKUP($A1881,Metadata!A$2:E$110,3,FALSE)</f>
        <v>White</v>
      </c>
    </row>
    <row r="1882" spans="1:10" x14ac:dyDescent="0.3">
      <c r="A1882">
        <v>4035</v>
      </c>
      <c r="B1882" t="s">
        <v>2</v>
      </c>
      <c r="C1882">
        <v>29</v>
      </c>
      <c r="D1882" t="s">
        <v>2213</v>
      </c>
      <c r="E1882" t="s">
        <v>4</v>
      </c>
      <c r="F1882" t="s">
        <v>2216</v>
      </c>
      <c r="G1882">
        <f>VLOOKUP($A1882,Metadata!A$2:E$110,4,FALSE)</f>
        <v>16</v>
      </c>
      <c r="H1882" t="str">
        <f>VLOOKUP($A1882,Metadata!A$2:E$110,2,FALSE)</f>
        <v>Male</v>
      </c>
      <c r="I1882" t="str">
        <f>VLOOKUP($A1882,Metadata!A$2:E$110,5,FALSE)</f>
        <v>UC</v>
      </c>
      <c r="J1882" t="str">
        <f>VLOOKUP($A1882,Metadata!A$2:E$110,3,FALSE)</f>
        <v>White</v>
      </c>
    </row>
    <row r="1883" spans="1:10" x14ac:dyDescent="0.3">
      <c r="A1883">
        <v>4035</v>
      </c>
      <c r="B1883" t="s">
        <v>2</v>
      </c>
      <c r="C1883">
        <v>29</v>
      </c>
      <c r="D1883" t="s">
        <v>2213</v>
      </c>
      <c r="E1883" t="s">
        <v>9</v>
      </c>
      <c r="F1883" t="s">
        <v>2217</v>
      </c>
      <c r="G1883">
        <f>VLOOKUP($A1883,Metadata!A$2:E$110,4,FALSE)</f>
        <v>16</v>
      </c>
      <c r="H1883" t="str">
        <f>VLOOKUP($A1883,Metadata!A$2:E$110,2,FALSE)</f>
        <v>Male</v>
      </c>
      <c r="I1883" t="str">
        <f>VLOOKUP($A1883,Metadata!A$2:E$110,5,FALSE)</f>
        <v>UC</v>
      </c>
      <c r="J1883" t="str">
        <f>VLOOKUP($A1883,Metadata!A$2:E$110,3,FALSE)</f>
        <v>White</v>
      </c>
    </row>
    <row r="1884" spans="1:10" x14ac:dyDescent="0.3">
      <c r="A1884">
        <v>4035</v>
      </c>
      <c r="B1884" t="s">
        <v>2</v>
      </c>
      <c r="C1884">
        <v>15</v>
      </c>
      <c r="D1884" t="s">
        <v>2218</v>
      </c>
      <c r="E1884" t="s">
        <v>1</v>
      </c>
      <c r="F1884" t="s">
        <v>2219</v>
      </c>
      <c r="G1884">
        <f>VLOOKUP($A1884,Metadata!A$2:E$110,4,FALSE)</f>
        <v>16</v>
      </c>
      <c r="H1884" t="str">
        <f>VLOOKUP($A1884,Metadata!A$2:E$110,2,FALSE)</f>
        <v>Male</v>
      </c>
      <c r="I1884" t="str">
        <f>VLOOKUP($A1884,Metadata!A$2:E$110,5,FALSE)</f>
        <v>UC</v>
      </c>
      <c r="J1884" t="str">
        <f>VLOOKUP($A1884,Metadata!A$2:E$110,3,FALSE)</f>
        <v>White</v>
      </c>
    </row>
    <row r="1885" spans="1:10" x14ac:dyDescent="0.3">
      <c r="A1885">
        <v>4035</v>
      </c>
      <c r="B1885" t="s">
        <v>2</v>
      </c>
      <c r="C1885">
        <v>15</v>
      </c>
      <c r="D1885" t="s">
        <v>2218</v>
      </c>
      <c r="E1885" t="s">
        <v>9</v>
      </c>
      <c r="F1885" t="s">
        <v>2220</v>
      </c>
      <c r="G1885">
        <f>VLOOKUP($A1885,Metadata!A$2:E$110,4,FALSE)</f>
        <v>16</v>
      </c>
      <c r="H1885" t="str">
        <f>VLOOKUP($A1885,Metadata!A$2:E$110,2,FALSE)</f>
        <v>Male</v>
      </c>
      <c r="I1885" t="str">
        <f>VLOOKUP($A1885,Metadata!A$2:E$110,5,FALSE)</f>
        <v>UC</v>
      </c>
      <c r="J1885" t="str">
        <f>VLOOKUP($A1885,Metadata!A$2:E$110,3,FALSE)</f>
        <v>White</v>
      </c>
    </row>
    <row r="1886" spans="1:10" x14ac:dyDescent="0.3">
      <c r="A1886">
        <v>4035</v>
      </c>
      <c r="B1886" t="s">
        <v>2</v>
      </c>
      <c r="C1886">
        <v>15</v>
      </c>
      <c r="D1886" t="s">
        <v>2218</v>
      </c>
      <c r="E1886" t="s">
        <v>7</v>
      </c>
      <c r="F1886" t="s">
        <v>2221</v>
      </c>
      <c r="G1886">
        <f>VLOOKUP($A1886,Metadata!A$2:E$110,4,FALSE)</f>
        <v>16</v>
      </c>
      <c r="H1886" t="str">
        <f>VLOOKUP($A1886,Metadata!A$2:E$110,2,FALSE)</f>
        <v>Male</v>
      </c>
      <c r="I1886" t="str">
        <f>VLOOKUP($A1886,Metadata!A$2:E$110,5,FALSE)</f>
        <v>UC</v>
      </c>
      <c r="J1886" t="str">
        <f>VLOOKUP($A1886,Metadata!A$2:E$110,3,FALSE)</f>
        <v>White</v>
      </c>
    </row>
    <row r="1887" spans="1:10" x14ac:dyDescent="0.3">
      <c r="A1887">
        <v>4035</v>
      </c>
      <c r="B1887" t="s">
        <v>2</v>
      </c>
      <c r="C1887">
        <v>15</v>
      </c>
      <c r="D1887" t="s">
        <v>2218</v>
      </c>
      <c r="E1887" t="s">
        <v>9</v>
      </c>
      <c r="F1887" t="s">
        <v>2222</v>
      </c>
      <c r="G1887">
        <f>VLOOKUP($A1887,Metadata!A$2:E$110,4,FALSE)</f>
        <v>16</v>
      </c>
      <c r="H1887" t="str">
        <f>VLOOKUP($A1887,Metadata!A$2:E$110,2,FALSE)</f>
        <v>Male</v>
      </c>
      <c r="I1887" t="str">
        <f>VLOOKUP($A1887,Metadata!A$2:E$110,5,FALSE)</f>
        <v>UC</v>
      </c>
      <c r="J1887" t="str">
        <f>VLOOKUP($A1887,Metadata!A$2:E$110,3,FALSE)</f>
        <v>White</v>
      </c>
    </row>
    <row r="1888" spans="1:10" x14ac:dyDescent="0.3">
      <c r="A1888">
        <v>4035</v>
      </c>
      <c r="B1888" t="s">
        <v>2</v>
      </c>
      <c r="C1888">
        <v>15</v>
      </c>
      <c r="D1888" t="s">
        <v>2218</v>
      </c>
      <c r="E1888" t="s">
        <v>7</v>
      </c>
      <c r="F1888" t="s">
        <v>2223</v>
      </c>
      <c r="G1888">
        <f>VLOOKUP($A1888,Metadata!A$2:E$110,4,FALSE)</f>
        <v>16</v>
      </c>
      <c r="H1888" t="str">
        <f>VLOOKUP($A1888,Metadata!A$2:E$110,2,FALSE)</f>
        <v>Male</v>
      </c>
      <c r="I1888" t="str">
        <f>VLOOKUP($A1888,Metadata!A$2:E$110,5,FALSE)</f>
        <v>UC</v>
      </c>
      <c r="J1888" t="str">
        <f>VLOOKUP($A1888,Metadata!A$2:E$110,3,FALSE)</f>
        <v>White</v>
      </c>
    </row>
    <row r="1889" spans="1:10" x14ac:dyDescent="0.3">
      <c r="A1889">
        <v>4035</v>
      </c>
      <c r="B1889" t="s">
        <v>2</v>
      </c>
      <c r="C1889">
        <v>15</v>
      </c>
      <c r="D1889" t="s">
        <v>2218</v>
      </c>
      <c r="E1889" t="s">
        <v>4</v>
      </c>
      <c r="F1889" t="s">
        <v>2224</v>
      </c>
      <c r="G1889">
        <f>VLOOKUP($A1889,Metadata!A$2:E$110,4,FALSE)</f>
        <v>16</v>
      </c>
      <c r="H1889" t="str">
        <f>VLOOKUP($A1889,Metadata!A$2:E$110,2,FALSE)</f>
        <v>Male</v>
      </c>
      <c r="I1889" t="str">
        <f>VLOOKUP($A1889,Metadata!A$2:E$110,5,FALSE)</f>
        <v>UC</v>
      </c>
      <c r="J1889" t="str">
        <f>VLOOKUP($A1889,Metadata!A$2:E$110,3,FALSE)</f>
        <v>White</v>
      </c>
    </row>
    <row r="1890" spans="1:10" x14ac:dyDescent="0.3">
      <c r="A1890">
        <v>4035</v>
      </c>
      <c r="B1890" t="s">
        <v>2</v>
      </c>
      <c r="C1890">
        <v>15</v>
      </c>
      <c r="D1890" t="s">
        <v>2218</v>
      </c>
      <c r="E1890" t="s">
        <v>4</v>
      </c>
      <c r="F1890" t="s">
        <v>2225</v>
      </c>
      <c r="G1890">
        <f>VLOOKUP($A1890,Metadata!A$2:E$110,4,FALSE)</f>
        <v>16</v>
      </c>
      <c r="H1890" t="str">
        <f>VLOOKUP($A1890,Metadata!A$2:E$110,2,FALSE)</f>
        <v>Male</v>
      </c>
      <c r="I1890" t="str">
        <f>VLOOKUP($A1890,Metadata!A$2:E$110,5,FALSE)</f>
        <v>UC</v>
      </c>
      <c r="J1890" t="str">
        <f>VLOOKUP($A1890,Metadata!A$2:E$110,3,FALSE)</f>
        <v>White</v>
      </c>
    </row>
    <row r="1891" spans="1:10" x14ac:dyDescent="0.3">
      <c r="A1891">
        <v>4035</v>
      </c>
      <c r="B1891" t="s">
        <v>2</v>
      </c>
      <c r="C1891">
        <v>21</v>
      </c>
      <c r="D1891" t="s">
        <v>2226</v>
      </c>
      <c r="E1891" t="s">
        <v>1</v>
      </c>
      <c r="F1891" t="s">
        <v>2227</v>
      </c>
      <c r="G1891">
        <f>VLOOKUP($A1891,Metadata!A$2:E$110,4,FALSE)</f>
        <v>16</v>
      </c>
      <c r="H1891" t="str">
        <f>VLOOKUP($A1891,Metadata!A$2:E$110,2,FALSE)</f>
        <v>Male</v>
      </c>
      <c r="I1891" t="str">
        <f>VLOOKUP($A1891,Metadata!A$2:E$110,5,FALSE)</f>
        <v>UC</v>
      </c>
      <c r="J1891" t="str">
        <f>VLOOKUP($A1891,Metadata!A$2:E$110,3,FALSE)</f>
        <v>White</v>
      </c>
    </row>
    <row r="1892" spans="1:10" x14ac:dyDescent="0.3">
      <c r="A1892">
        <v>4035</v>
      </c>
      <c r="B1892" t="s">
        <v>2</v>
      </c>
      <c r="C1892">
        <v>21</v>
      </c>
      <c r="D1892" t="s">
        <v>2226</v>
      </c>
      <c r="E1892" t="s">
        <v>7</v>
      </c>
      <c r="F1892" t="s">
        <v>2228</v>
      </c>
      <c r="G1892">
        <f>VLOOKUP($A1892,Metadata!A$2:E$110,4,FALSE)</f>
        <v>16</v>
      </c>
      <c r="H1892" t="str">
        <f>VLOOKUP($A1892,Metadata!A$2:E$110,2,FALSE)</f>
        <v>Male</v>
      </c>
      <c r="I1892" t="str">
        <f>VLOOKUP($A1892,Metadata!A$2:E$110,5,FALSE)</f>
        <v>UC</v>
      </c>
      <c r="J1892" t="str">
        <f>VLOOKUP($A1892,Metadata!A$2:E$110,3,FALSE)</f>
        <v>White</v>
      </c>
    </row>
    <row r="1893" spans="1:10" x14ac:dyDescent="0.3">
      <c r="A1893">
        <v>4035</v>
      </c>
      <c r="B1893" t="s">
        <v>2</v>
      </c>
      <c r="C1893">
        <v>21</v>
      </c>
      <c r="D1893" t="s">
        <v>2226</v>
      </c>
      <c r="E1893" t="s">
        <v>9</v>
      </c>
      <c r="F1893" t="s">
        <v>2229</v>
      </c>
      <c r="G1893">
        <f>VLOOKUP($A1893,Metadata!A$2:E$110,4,FALSE)</f>
        <v>16</v>
      </c>
      <c r="H1893" t="str">
        <f>VLOOKUP($A1893,Metadata!A$2:E$110,2,FALSE)</f>
        <v>Male</v>
      </c>
      <c r="I1893" t="str">
        <f>VLOOKUP($A1893,Metadata!A$2:E$110,5,FALSE)</f>
        <v>UC</v>
      </c>
      <c r="J1893" t="str">
        <f>VLOOKUP($A1893,Metadata!A$2:E$110,3,FALSE)</f>
        <v>White</v>
      </c>
    </row>
    <row r="1894" spans="1:10" x14ac:dyDescent="0.3">
      <c r="A1894">
        <v>4035</v>
      </c>
      <c r="B1894" t="s">
        <v>2</v>
      </c>
      <c r="C1894">
        <v>21</v>
      </c>
      <c r="D1894" t="s">
        <v>2226</v>
      </c>
      <c r="E1894" t="s">
        <v>4</v>
      </c>
      <c r="F1894" t="s">
        <v>2230</v>
      </c>
      <c r="G1894">
        <f>VLOOKUP($A1894,Metadata!A$2:E$110,4,FALSE)</f>
        <v>16</v>
      </c>
      <c r="H1894" t="str">
        <f>VLOOKUP($A1894,Metadata!A$2:E$110,2,FALSE)</f>
        <v>Male</v>
      </c>
      <c r="I1894" t="str">
        <f>VLOOKUP($A1894,Metadata!A$2:E$110,5,FALSE)</f>
        <v>UC</v>
      </c>
      <c r="J1894" t="str">
        <f>VLOOKUP($A1894,Metadata!A$2:E$110,3,FALSE)</f>
        <v>White</v>
      </c>
    </row>
    <row r="1895" spans="1:10" x14ac:dyDescent="0.3">
      <c r="A1895">
        <v>4035</v>
      </c>
      <c r="B1895" t="s">
        <v>2</v>
      </c>
      <c r="C1895">
        <v>21</v>
      </c>
      <c r="D1895" t="s">
        <v>2226</v>
      </c>
      <c r="E1895" t="s">
        <v>9</v>
      </c>
      <c r="F1895" t="s">
        <v>2231</v>
      </c>
      <c r="G1895">
        <f>VLOOKUP($A1895,Metadata!A$2:E$110,4,FALSE)</f>
        <v>16</v>
      </c>
      <c r="H1895" t="str">
        <f>VLOOKUP($A1895,Metadata!A$2:E$110,2,FALSE)</f>
        <v>Male</v>
      </c>
      <c r="I1895" t="str">
        <f>VLOOKUP($A1895,Metadata!A$2:E$110,5,FALSE)</f>
        <v>UC</v>
      </c>
      <c r="J1895" t="str">
        <f>VLOOKUP($A1895,Metadata!A$2:E$110,3,FALSE)</f>
        <v>White</v>
      </c>
    </row>
    <row r="1896" spans="1:10" x14ac:dyDescent="0.3">
      <c r="A1896">
        <v>4035</v>
      </c>
      <c r="B1896" t="s">
        <v>2</v>
      </c>
      <c r="C1896">
        <v>21</v>
      </c>
      <c r="D1896" t="s">
        <v>2226</v>
      </c>
      <c r="E1896" t="s">
        <v>7</v>
      </c>
      <c r="F1896" t="s">
        <v>2232</v>
      </c>
      <c r="G1896">
        <f>VLOOKUP($A1896,Metadata!A$2:E$110,4,FALSE)</f>
        <v>16</v>
      </c>
      <c r="H1896" t="str">
        <f>VLOOKUP($A1896,Metadata!A$2:E$110,2,FALSE)</f>
        <v>Male</v>
      </c>
      <c r="I1896" t="str">
        <f>VLOOKUP($A1896,Metadata!A$2:E$110,5,FALSE)</f>
        <v>UC</v>
      </c>
      <c r="J1896" t="str">
        <f>VLOOKUP($A1896,Metadata!A$2:E$110,3,FALSE)</f>
        <v>White</v>
      </c>
    </row>
    <row r="1897" spans="1:10" x14ac:dyDescent="0.3">
      <c r="A1897">
        <v>4035</v>
      </c>
      <c r="B1897" t="s">
        <v>2</v>
      </c>
      <c r="C1897">
        <v>21</v>
      </c>
      <c r="D1897" t="s">
        <v>2226</v>
      </c>
      <c r="E1897" t="s">
        <v>4</v>
      </c>
      <c r="F1897" t="s">
        <v>2233</v>
      </c>
      <c r="G1897">
        <f>VLOOKUP($A1897,Metadata!A$2:E$110,4,FALSE)</f>
        <v>16</v>
      </c>
      <c r="H1897" t="str">
        <f>VLOOKUP($A1897,Metadata!A$2:E$110,2,FALSE)</f>
        <v>Male</v>
      </c>
      <c r="I1897" t="str">
        <f>VLOOKUP($A1897,Metadata!A$2:E$110,5,FALSE)</f>
        <v>UC</v>
      </c>
      <c r="J1897" t="str">
        <f>VLOOKUP($A1897,Metadata!A$2:E$110,3,FALSE)</f>
        <v>White</v>
      </c>
    </row>
    <row r="1898" spans="1:10" x14ac:dyDescent="0.3">
      <c r="A1898">
        <v>4035</v>
      </c>
      <c r="B1898" t="s">
        <v>2</v>
      </c>
      <c r="C1898">
        <v>27</v>
      </c>
      <c r="D1898" t="s">
        <v>2234</v>
      </c>
      <c r="E1898" t="s">
        <v>9</v>
      </c>
      <c r="F1898" t="s">
        <v>2235</v>
      </c>
      <c r="G1898">
        <f>VLOOKUP($A1898,Metadata!A$2:E$110,4,FALSE)</f>
        <v>16</v>
      </c>
      <c r="H1898" t="str">
        <f>VLOOKUP($A1898,Metadata!A$2:E$110,2,FALSE)</f>
        <v>Male</v>
      </c>
      <c r="I1898" t="str">
        <f>VLOOKUP($A1898,Metadata!A$2:E$110,5,FALSE)</f>
        <v>UC</v>
      </c>
      <c r="J1898" t="str">
        <f>VLOOKUP($A1898,Metadata!A$2:E$110,3,FALSE)</f>
        <v>White</v>
      </c>
    </row>
    <row r="1899" spans="1:10" x14ac:dyDescent="0.3">
      <c r="A1899">
        <v>4035</v>
      </c>
      <c r="B1899" t="s">
        <v>2</v>
      </c>
      <c r="C1899">
        <v>27</v>
      </c>
      <c r="D1899" t="s">
        <v>2234</v>
      </c>
      <c r="E1899" t="s">
        <v>7</v>
      </c>
      <c r="F1899" t="s">
        <v>2236</v>
      </c>
      <c r="G1899">
        <f>VLOOKUP($A1899,Metadata!A$2:E$110,4,FALSE)</f>
        <v>16</v>
      </c>
      <c r="H1899" t="str">
        <f>VLOOKUP($A1899,Metadata!A$2:E$110,2,FALSE)</f>
        <v>Male</v>
      </c>
      <c r="I1899" t="str">
        <f>VLOOKUP($A1899,Metadata!A$2:E$110,5,FALSE)</f>
        <v>UC</v>
      </c>
      <c r="J1899" t="str">
        <f>VLOOKUP($A1899,Metadata!A$2:E$110,3,FALSE)</f>
        <v>White</v>
      </c>
    </row>
    <row r="1900" spans="1:10" x14ac:dyDescent="0.3">
      <c r="A1900">
        <v>4035</v>
      </c>
      <c r="B1900" t="s">
        <v>2</v>
      </c>
      <c r="C1900">
        <v>27</v>
      </c>
      <c r="D1900" t="s">
        <v>2234</v>
      </c>
      <c r="E1900" t="s">
        <v>4</v>
      </c>
      <c r="F1900" t="s">
        <v>2237</v>
      </c>
      <c r="G1900">
        <f>VLOOKUP($A1900,Metadata!A$2:E$110,4,FALSE)</f>
        <v>16</v>
      </c>
      <c r="H1900" t="str">
        <f>VLOOKUP($A1900,Metadata!A$2:E$110,2,FALSE)</f>
        <v>Male</v>
      </c>
      <c r="I1900" t="str">
        <f>VLOOKUP($A1900,Metadata!A$2:E$110,5,FALSE)</f>
        <v>UC</v>
      </c>
      <c r="J1900" t="str">
        <f>VLOOKUP($A1900,Metadata!A$2:E$110,3,FALSE)</f>
        <v>White</v>
      </c>
    </row>
    <row r="1901" spans="1:10" x14ac:dyDescent="0.3">
      <c r="A1901">
        <v>4035</v>
      </c>
      <c r="B1901" t="s">
        <v>2</v>
      </c>
      <c r="C1901">
        <v>27</v>
      </c>
      <c r="D1901" t="s">
        <v>2234</v>
      </c>
      <c r="E1901" t="s">
        <v>7</v>
      </c>
      <c r="F1901" t="s">
        <v>2238</v>
      </c>
      <c r="G1901">
        <f>VLOOKUP($A1901,Metadata!A$2:E$110,4,FALSE)</f>
        <v>16</v>
      </c>
      <c r="H1901" t="str">
        <f>VLOOKUP($A1901,Metadata!A$2:E$110,2,FALSE)</f>
        <v>Male</v>
      </c>
      <c r="I1901" t="str">
        <f>VLOOKUP($A1901,Metadata!A$2:E$110,5,FALSE)</f>
        <v>UC</v>
      </c>
      <c r="J1901" t="str">
        <f>VLOOKUP($A1901,Metadata!A$2:E$110,3,FALSE)</f>
        <v>White</v>
      </c>
    </row>
    <row r="1902" spans="1:10" x14ac:dyDescent="0.3">
      <c r="A1902">
        <v>4035</v>
      </c>
      <c r="B1902" t="s">
        <v>2</v>
      </c>
      <c r="C1902">
        <v>27</v>
      </c>
      <c r="D1902" t="s">
        <v>2234</v>
      </c>
      <c r="E1902" t="s">
        <v>9</v>
      </c>
      <c r="F1902" t="s">
        <v>2239</v>
      </c>
      <c r="G1902">
        <f>VLOOKUP($A1902,Metadata!A$2:E$110,4,FALSE)</f>
        <v>16</v>
      </c>
      <c r="H1902" t="str">
        <f>VLOOKUP($A1902,Metadata!A$2:E$110,2,FALSE)</f>
        <v>Male</v>
      </c>
      <c r="I1902" t="str">
        <f>VLOOKUP($A1902,Metadata!A$2:E$110,5,FALSE)</f>
        <v>UC</v>
      </c>
      <c r="J1902" t="str">
        <f>VLOOKUP($A1902,Metadata!A$2:E$110,3,FALSE)</f>
        <v>White</v>
      </c>
    </row>
    <row r="1903" spans="1:10" x14ac:dyDescent="0.3">
      <c r="A1903">
        <v>4035</v>
      </c>
      <c r="B1903" t="s">
        <v>2</v>
      </c>
      <c r="C1903">
        <v>27</v>
      </c>
      <c r="D1903" t="s">
        <v>2234</v>
      </c>
      <c r="E1903" t="s">
        <v>4</v>
      </c>
      <c r="F1903" t="s">
        <v>2240</v>
      </c>
      <c r="G1903">
        <f>VLOOKUP($A1903,Metadata!A$2:E$110,4,FALSE)</f>
        <v>16</v>
      </c>
      <c r="H1903" t="str">
        <f>VLOOKUP($A1903,Metadata!A$2:E$110,2,FALSE)</f>
        <v>Male</v>
      </c>
      <c r="I1903" t="str">
        <f>VLOOKUP($A1903,Metadata!A$2:E$110,5,FALSE)</f>
        <v>UC</v>
      </c>
      <c r="J1903" t="str">
        <f>VLOOKUP($A1903,Metadata!A$2:E$110,3,FALSE)</f>
        <v>White</v>
      </c>
    </row>
    <row r="1904" spans="1:10" x14ac:dyDescent="0.3">
      <c r="A1904">
        <v>4035</v>
      </c>
      <c r="B1904" t="s">
        <v>2</v>
      </c>
      <c r="C1904">
        <v>27</v>
      </c>
      <c r="D1904" t="s">
        <v>2234</v>
      </c>
      <c r="E1904" t="s">
        <v>1</v>
      </c>
      <c r="F1904" t="s">
        <v>2241</v>
      </c>
      <c r="G1904">
        <f>VLOOKUP($A1904,Metadata!A$2:E$110,4,FALSE)</f>
        <v>16</v>
      </c>
      <c r="H1904" t="str">
        <f>VLOOKUP($A1904,Metadata!A$2:E$110,2,FALSE)</f>
        <v>Male</v>
      </c>
      <c r="I1904" t="str">
        <f>VLOOKUP($A1904,Metadata!A$2:E$110,5,FALSE)</f>
        <v>UC</v>
      </c>
      <c r="J1904" t="str">
        <f>VLOOKUP($A1904,Metadata!A$2:E$110,3,FALSE)</f>
        <v>White</v>
      </c>
    </row>
    <row r="1905" spans="1:10" x14ac:dyDescent="0.3">
      <c r="A1905">
        <v>4035</v>
      </c>
      <c r="B1905" t="s">
        <v>2</v>
      </c>
      <c r="C1905">
        <v>14</v>
      </c>
      <c r="D1905" t="s">
        <v>2242</v>
      </c>
      <c r="E1905" t="s">
        <v>7</v>
      </c>
      <c r="F1905" t="s">
        <v>2243</v>
      </c>
      <c r="G1905">
        <f>VLOOKUP($A1905,Metadata!A$2:E$110,4,FALSE)</f>
        <v>16</v>
      </c>
      <c r="H1905" t="str">
        <f>VLOOKUP($A1905,Metadata!A$2:E$110,2,FALSE)</f>
        <v>Male</v>
      </c>
      <c r="I1905" t="str">
        <f>VLOOKUP($A1905,Metadata!A$2:E$110,5,FALSE)</f>
        <v>UC</v>
      </c>
      <c r="J1905" t="str">
        <f>VLOOKUP($A1905,Metadata!A$2:E$110,3,FALSE)</f>
        <v>White</v>
      </c>
    </row>
    <row r="1906" spans="1:10" x14ac:dyDescent="0.3">
      <c r="A1906">
        <v>4035</v>
      </c>
      <c r="B1906" t="s">
        <v>2</v>
      </c>
      <c r="C1906">
        <v>14</v>
      </c>
      <c r="D1906" t="s">
        <v>2242</v>
      </c>
      <c r="E1906" t="s">
        <v>1</v>
      </c>
      <c r="F1906" t="s">
        <v>2244</v>
      </c>
      <c r="G1906">
        <f>VLOOKUP($A1906,Metadata!A$2:E$110,4,FALSE)</f>
        <v>16</v>
      </c>
      <c r="H1906" t="str">
        <f>VLOOKUP($A1906,Metadata!A$2:E$110,2,FALSE)</f>
        <v>Male</v>
      </c>
      <c r="I1906" t="str">
        <f>VLOOKUP($A1906,Metadata!A$2:E$110,5,FALSE)</f>
        <v>UC</v>
      </c>
      <c r="J1906" t="str">
        <f>VLOOKUP($A1906,Metadata!A$2:E$110,3,FALSE)</f>
        <v>White</v>
      </c>
    </row>
    <row r="1907" spans="1:10" x14ac:dyDescent="0.3">
      <c r="A1907">
        <v>4035</v>
      </c>
      <c r="B1907" t="s">
        <v>2</v>
      </c>
      <c r="C1907">
        <v>14</v>
      </c>
      <c r="D1907" t="s">
        <v>2242</v>
      </c>
      <c r="E1907" t="s">
        <v>4</v>
      </c>
      <c r="F1907" t="s">
        <v>2245</v>
      </c>
      <c r="G1907">
        <f>VLOOKUP($A1907,Metadata!A$2:E$110,4,FALSE)</f>
        <v>16</v>
      </c>
      <c r="H1907" t="str">
        <f>VLOOKUP($A1907,Metadata!A$2:E$110,2,FALSE)</f>
        <v>Male</v>
      </c>
      <c r="I1907" t="str">
        <f>VLOOKUP($A1907,Metadata!A$2:E$110,5,FALSE)</f>
        <v>UC</v>
      </c>
      <c r="J1907" t="str">
        <f>VLOOKUP($A1907,Metadata!A$2:E$110,3,FALSE)</f>
        <v>White</v>
      </c>
    </row>
    <row r="1908" spans="1:10" x14ac:dyDescent="0.3">
      <c r="A1908">
        <v>4035</v>
      </c>
      <c r="B1908" t="s">
        <v>2</v>
      </c>
      <c r="C1908">
        <v>14</v>
      </c>
      <c r="D1908" t="s">
        <v>2242</v>
      </c>
      <c r="E1908" t="s">
        <v>7</v>
      </c>
      <c r="F1908" t="s">
        <v>2246</v>
      </c>
      <c r="G1908">
        <f>VLOOKUP($A1908,Metadata!A$2:E$110,4,FALSE)</f>
        <v>16</v>
      </c>
      <c r="H1908" t="str">
        <f>VLOOKUP($A1908,Metadata!A$2:E$110,2,FALSE)</f>
        <v>Male</v>
      </c>
      <c r="I1908" t="str">
        <f>VLOOKUP($A1908,Metadata!A$2:E$110,5,FALSE)</f>
        <v>UC</v>
      </c>
      <c r="J1908" t="str">
        <f>VLOOKUP($A1908,Metadata!A$2:E$110,3,FALSE)</f>
        <v>White</v>
      </c>
    </row>
    <row r="1909" spans="1:10" x14ac:dyDescent="0.3">
      <c r="A1909">
        <v>4035</v>
      </c>
      <c r="B1909" t="s">
        <v>2</v>
      </c>
      <c r="C1909">
        <v>14</v>
      </c>
      <c r="D1909" t="s">
        <v>2242</v>
      </c>
      <c r="E1909" t="s">
        <v>4</v>
      </c>
      <c r="F1909" t="s">
        <v>2247</v>
      </c>
      <c r="G1909">
        <f>VLOOKUP($A1909,Metadata!A$2:E$110,4,FALSE)</f>
        <v>16</v>
      </c>
      <c r="H1909" t="str">
        <f>VLOOKUP($A1909,Metadata!A$2:E$110,2,FALSE)</f>
        <v>Male</v>
      </c>
      <c r="I1909" t="str">
        <f>VLOOKUP($A1909,Metadata!A$2:E$110,5,FALSE)</f>
        <v>UC</v>
      </c>
      <c r="J1909" t="str">
        <f>VLOOKUP($A1909,Metadata!A$2:E$110,3,FALSE)</f>
        <v>White</v>
      </c>
    </row>
    <row r="1910" spans="1:10" x14ac:dyDescent="0.3">
      <c r="A1910">
        <v>4035</v>
      </c>
      <c r="B1910" t="s">
        <v>2</v>
      </c>
      <c r="C1910">
        <v>14</v>
      </c>
      <c r="D1910" t="s">
        <v>2242</v>
      </c>
      <c r="E1910" t="s">
        <v>9</v>
      </c>
      <c r="F1910" t="s">
        <v>2248</v>
      </c>
      <c r="G1910">
        <f>VLOOKUP($A1910,Metadata!A$2:E$110,4,FALSE)</f>
        <v>16</v>
      </c>
      <c r="H1910" t="str">
        <f>VLOOKUP($A1910,Metadata!A$2:E$110,2,FALSE)</f>
        <v>Male</v>
      </c>
      <c r="I1910" t="str">
        <f>VLOOKUP($A1910,Metadata!A$2:E$110,5,FALSE)</f>
        <v>UC</v>
      </c>
      <c r="J1910" t="str">
        <f>VLOOKUP($A1910,Metadata!A$2:E$110,3,FALSE)</f>
        <v>White</v>
      </c>
    </row>
    <row r="1911" spans="1:10" x14ac:dyDescent="0.3">
      <c r="A1911">
        <v>4035</v>
      </c>
      <c r="B1911" t="s">
        <v>2</v>
      </c>
      <c r="C1911">
        <v>14</v>
      </c>
      <c r="D1911" t="s">
        <v>2242</v>
      </c>
      <c r="E1911" t="s">
        <v>9</v>
      </c>
      <c r="F1911" t="s">
        <v>2249</v>
      </c>
      <c r="G1911">
        <f>VLOOKUP($A1911,Metadata!A$2:E$110,4,FALSE)</f>
        <v>16</v>
      </c>
      <c r="H1911" t="str">
        <f>VLOOKUP($A1911,Metadata!A$2:E$110,2,FALSE)</f>
        <v>Male</v>
      </c>
      <c r="I1911" t="str">
        <f>VLOOKUP($A1911,Metadata!A$2:E$110,5,FALSE)</f>
        <v>UC</v>
      </c>
      <c r="J1911" t="str">
        <f>VLOOKUP($A1911,Metadata!A$2:E$110,3,FALSE)</f>
        <v>White</v>
      </c>
    </row>
    <row r="1912" spans="1:10" x14ac:dyDescent="0.3">
      <c r="A1912">
        <v>4035</v>
      </c>
      <c r="B1912" t="s">
        <v>2</v>
      </c>
      <c r="C1912">
        <v>22</v>
      </c>
      <c r="D1912" t="s">
        <v>2250</v>
      </c>
      <c r="E1912" t="s">
        <v>9</v>
      </c>
      <c r="F1912" t="s">
        <v>2251</v>
      </c>
      <c r="G1912">
        <f>VLOOKUP($A1912,Metadata!A$2:E$110,4,FALSE)</f>
        <v>16</v>
      </c>
      <c r="H1912" t="str">
        <f>VLOOKUP($A1912,Metadata!A$2:E$110,2,FALSE)</f>
        <v>Male</v>
      </c>
      <c r="I1912" t="str">
        <f>VLOOKUP($A1912,Metadata!A$2:E$110,5,FALSE)</f>
        <v>UC</v>
      </c>
      <c r="J1912" t="str">
        <f>VLOOKUP($A1912,Metadata!A$2:E$110,3,FALSE)</f>
        <v>White</v>
      </c>
    </row>
    <row r="1913" spans="1:10" x14ac:dyDescent="0.3">
      <c r="A1913">
        <v>4035</v>
      </c>
      <c r="B1913" t="s">
        <v>2</v>
      </c>
      <c r="C1913">
        <v>22</v>
      </c>
      <c r="D1913" t="s">
        <v>2250</v>
      </c>
      <c r="E1913" t="s">
        <v>7</v>
      </c>
      <c r="F1913" t="s">
        <v>2252</v>
      </c>
      <c r="G1913">
        <f>VLOOKUP($A1913,Metadata!A$2:E$110,4,FALSE)</f>
        <v>16</v>
      </c>
      <c r="H1913" t="str">
        <f>VLOOKUP($A1913,Metadata!A$2:E$110,2,FALSE)</f>
        <v>Male</v>
      </c>
      <c r="I1913" t="str">
        <f>VLOOKUP($A1913,Metadata!A$2:E$110,5,FALSE)</f>
        <v>UC</v>
      </c>
      <c r="J1913" t="str">
        <f>VLOOKUP($A1913,Metadata!A$2:E$110,3,FALSE)</f>
        <v>White</v>
      </c>
    </row>
    <row r="1914" spans="1:10" x14ac:dyDescent="0.3">
      <c r="A1914">
        <v>4035</v>
      </c>
      <c r="B1914" t="s">
        <v>2</v>
      </c>
      <c r="C1914">
        <v>22</v>
      </c>
      <c r="D1914" t="s">
        <v>2250</v>
      </c>
      <c r="E1914" t="s">
        <v>1</v>
      </c>
      <c r="F1914" t="s">
        <v>2253</v>
      </c>
      <c r="G1914">
        <f>VLOOKUP($A1914,Metadata!A$2:E$110,4,FALSE)</f>
        <v>16</v>
      </c>
      <c r="H1914" t="str">
        <f>VLOOKUP($A1914,Metadata!A$2:E$110,2,FALSE)</f>
        <v>Male</v>
      </c>
      <c r="I1914" t="str">
        <f>VLOOKUP($A1914,Metadata!A$2:E$110,5,FALSE)</f>
        <v>UC</v>
      </c>
      <c r="J1914" t="str">
        <f>VLOOKUP($A1914,Metadata!A$2:E$110,3,FALSE)</f>
        <v>White</v>
      </c>
    </row>
    <row r="1915" spans="1:10" x14ac:dyDescent="0.3">
      <c r="A1915">
        <v>4035</v>
      </c>
      <c r="B1915" t="s">
        <v>2</v>
      </c>
      <c r="C1915">
        <v>22</v>
      </c>
      <c r="D1915" t="s">
        <v>2250</v>
      </c>
      <c r="E1915" t="s">
        <v>4</v>
      </c>
      <c r="F1915" t="s">
        <v>2254</v>
      </c>
      <c r="G1915">
        <f>VLOOKUP($A1915,Metadata!A$2:E$110,4,FALSE)</f>
        <v>16</v>
      </c>
      <c r="H1915" t="str">
        <f>VLOOKUP($A1915,Metadata!A$2:E$110,2,FALSE)</f>
        <v>Male</v>
      </c>
      <c r="I1915" t="str">
        <f>VLOOKUP($A1915,Metadata!A$2:E$110,5,FALSE)</f>
        <v>UC</v>
      </c>
      <c r="J1915" t="str">
        <f>VLOOKUP($A1915,Metadata!A$2:E$110,3,FALSE)</f>
        <v>White</v>
      </c>
    </row>
    <row r="1916" spans="1:10" x14ac:dyDescent="0.3">
      <c r="A1916">
        <v>4035</v>
      </c>
      <c r="B1916" t="s">
        <v>2</v>
      </c>
      <c r="C1916">
        <v>20</v>
      </c>
      <c r="D1916" t="s">
        <v>2255</v>
      </c>
      <c r="E1916" t="s">
        <v>9</v>
      </c>
      <c r="F1916" t="s">
        <v>2256</v>
      </c>
      <c r="G1916">
        <f>VLOOKUP($A1916,Metadata!A$2:E$110,4,FALSE)</f>
        <v>16</v>
      </c>
      <c r="H1916" t="str">
        <f>VLOOKUP($A1916,Metadata!A$2:E$110,2,FALSE)</f>
        <v>Male</v>
      </c>
      <c r="I1916" t="str">
        <f>VLOOKUP($A1916,Metadata!A$2:E$110,5,FALSE)</f>
        <v>UC</v>
      </c>
      <c r="J1916" t="str">
        <f>VLOOKUP($A1916,Metadata!A$2:E$110,3,FALSE)</f>
        <v>White</v>
      </c>
    </row>
    <row r="1917" spans="1:10" x14ac:dyDescent="0.3">
      <c r="A1917">
        <v>4035</v>
      </c>
      <c r="B1917" t="s">
        <v>2</v>
      </c>
      <c r="C1917">
        <v>20</v>
      </c>
      <c r="D1917" t="s">
        <v>2255</v>
      </c>
      <c r="E1917" t="s">
        <v>4</v>
      </c>
      <c r="F1917" t="s">
        <v>2257</v>
      </c>
      <c r="G1917">
        <f>VLOOKUP($A1917,Metadata!A$2:E$110,4,FALSE)</f>
        <v>16</v>
      </c>
      <c r="H1917" t="str">
        <f>VLOOKUP($A1917,Metadata!A$2:E$110,2,FALSE)</f>
        <v>Male</v>
      </c>
      <c r="I1917" t="str">
        <f>VLOOKUP($A1917,Metadata!A$2:E$110,5,FALSE)</f>
        <v>UC</v>
      </c>
      <c r="J1917" t="str">
        <f>VLOOKUP($A1917,Metadata!A$2:E$110,3,FALSE)</f>
        <v>White</v>
      </c>
    </row>
    <row r="1918" spans="1:10" x14ac:dyDescent="0.3">
      <c r="A1918">
        <v>4035</v>
      </c>
      <c r="B1918" t="s">
        <v>2</v>
      </c>
      <c r="C1918">
        <v>20</v>
      </c>
      <c r="D1918" t="s">
        <v>2255</v>
      </c>
      <c r="E1918" t="s">
        <v>1</v>
      </c>
      <c r="F1918" t="s">
        <v>2258</v>
      </c>
      <c r="G1918">
        <f>VLOOKUP($A1918,Metadata!A$2:E$110,4,FALSE)</f>
        <v>16</v>
      </c>
      <c r="H1918" t="str">
        <f>VLOOKUP($A1918,Metadata!A$2:E$110,2,FALSE)</f>
        <v>Male</v>
      </c>
      <c r="I1918" t="str">
        <f>VLOOKUP($A1918,Metadata!A$2:E$110,5,FALSE)</f>
        <v>UC</v>
      </c>
      <c r="J1918" t="str">
        <f>VLOOKUP($A1918,Metadata!A$2:E$110,3,FALSE)</f>
        <v>White</v>
      </c>
    </row>
    <row r="1919" spans="1:10" x14ac:dyDescent="0.3">
      <c r="A1919">
        <v>4035</v>
      </c>
      <c r="B1919" t="s">
        <v>2</v>
      </c>
      <c r="C1919">
        <v>20</v>
      </c>
      <c r="D1919" t="s">
        <v>2255</v>
      </c>
      <c r="E1919" t="s">
        <v>7</v>
      </c>
      <c r="F1919" t="s">
        <v>2259</v>
      </c>
      <c r="G1919">
        <f>VLOOKUP($A1919,Metadata!A$2:E$110,4,FALSE)</f>
        <v>16</v>
      </c>
      <c r="H1919" t="str">
        <f>VLOOKUP($A1919,Metadata!A$2:E$110,2,FALSE)</f>
        <v>Male</v>
      </c>
      <c r="I1919" t="str">
        <f>VLOOKUP($A1919,Metadata!A$2:E$110,5,FALSE)</f>
        <v>UC</v>
      </c>
      <c r="J1919" t="str">
        <f>VLOOKUP($A1919,Metadata!A$2:E$110,3,FALSE)</f>
        <v>White</v>
      </c>
    </row>
    <row r="1920" spans="1:10" x14ac:dyDescent="0.3">
      <c r="A1920">
        <v>4035</v>
      </c>
      <c r="B1920" t="s">
        <v>2</v>
      </c>
      <c r="C1920">
        <v>8</v>
      </c>
      <c r="D1920" t="s">
        <v>2260</v>
      </c>
      <c r="E1920" t="s">
        <v>7</v>
      </c>
      <c r="F1920" t="s">
        <v>2261</v>
      </c>
      <c r="G1920">
        <f>VLOOKUP($A1920,Metadata!A$2:E$110,4,FALSE)</f>
        <v>16</v>
      </c>
      <c r="H1920" t="str">
        <f>VLOOKUP($A1920,Metadata!A$2:E$110,2,FALSE)</f>
        <v>Male</v>
      </c>
      <c r="I1920" t="str">
        <f>VLOOKUP($A1920,Metadata!A$2:E$110,5,FALSE)</f>
        <v>UC</v>
      </c>
      <c r="J1920" t="str">
        <f>VLOOKUP($A1920,Metadata!A$2:E$110,3,FALSE)</f>
        <v>White</v>
      </c>
    </row>
    <row r="1921" spans="1:10" x14ac:dyDescent="0.3">
      <c r="A1921">
        <v>4035</v>
      </c>
      <c r="B1921" t="s">
        <v>2</v>
      </c>
      <c r="C1921">
        <v>8</v>
      </c>
      <c r="D1921" t="s">
        <v>2260</v>
      </c>
      <c r="E1921" t="s">
        <v>4</v>
      </c>
      <c r="F1921" t="s">
        <v>2262</v>
      </c>
      <c r="G1921">
        <f>VLOOKUP($A1921,Metadata!A$2:E$110,4,FALSE)</f>
        <v>16</v>
      </c>
      <c r="H1921" t="str">
        <f>VLOOKUP($A1921,Metadata!A$2:E$110,2,FALSE)</f>
        <v>Male</v>
      </c>
      <c r="I1921" t="str">
        <f>VLOOKUP($A1921,Metadata!A$2:E$110,5,FALSE)</f>
        <v>UC</v>
      </c>
      <c r="J1921" t="str">
        <f>VLOOKUP($A1921,Metadata!A$2:E$110,3,FALSE)</f>
        <v>White</v>
      </c>
    </row>
    <row r="1922" spans="1:10" x14ac:dyDescent="0.3">
      <c r="A1922">
        <v>4035</v>
      </c>
      <c r="B1922" t="s">
        <v>2</v>
      </c>
      <c r="C1922">
        <v>8</v>
      </c>
      <c r="D1922" t="s">
        <v>2260</v>
      </c>
      <c r="E1922" t="s">
        <v>9</v>
      </c>
      <c r="F1922" t="s">
        <v>2263</v>
      </c>
      <c r="G1922">
        <f>VLOOKUP($A1922,Metadata!A$2:E$110,4,FALSE)</f>
        <v>16</v>
      </c>
      <c r="H1922" t="str">
        <f>VLOOKUP($A1922,Metadata!A$2:E$110,2,FALSE)</f>
        <v>Male</v>
      </c>
      <c r="I1922" t="str">
        <f>VLOOKUP($A1922,Metadata!A$2:E$110,5,FALSE)</f>
        <v>UC</v>
      </c>
      <c r="J1922" t="str">
        <f>VLOOKUP($A1922,Metadata!A$2:E$110,3,FALSE)</f>
        <v>White</v>
      </c>
    </row>
    <row r="1923" spans="1:10" x14ac:dyDescent="0.3">
      <c r="A1923">
        <v>4035</v>
      </c>
      <c r="B1923" t="s">
        <v>2</v>
      </c>
      <c r="C1923">
        <v>8</v>
      </c>
      <c r="D1923" t="s">
        <v>2260</v>
      </c>
      <c r="E1923" t="s">
        <v>7</v>
      </c>
      <c r="F1923" t="s">
        <v>2264</v>
      </c>
      <c r="G1923">
        <f>VLOOKUP($A1923,Metadata!A$2:E$110,4,FALSE)</f>
        <v>16</v>
      </c>
      <c r="H1923" t="str">
        <f>VLOOKUP($A1923,Metadata!A$2:E$110,2,FALSE)</f>
        <v>Male</v>
      </c>
      <c r="I1923" t="str">
        <f>VLOOKUP($A1923,Metadata!A$2:E$110,5,FALSE)</f>
        <v>UC</v>
      </c>
      <c r="J1923" t="str">
        <f>VLOOKUP($A1923,Metadata!A$2:E$110,3,FALSE)</f>
        <v>White</v>
      </c>
    </row>
    <row r="1924" spans="1:10" x14ac:dyDescent="0.3">
      <c r="A1924">
        <v>4035</v>
      </c>
      <c r="B1924" t="s">
        <v>2</v>
      </c>
      <c r="C1924">
        <v>8</v>
      </c>
      <c r="D1924" t="s">
        <v>2260</v>
      </c>
      <c r="E1924" t="s">
        <v>9</v>
      </c>
      <c r="F1924" t="s">
        <v>2265</v>
      </c>
      <c r="G1924">
        <f>VLOOKUP($A1924,Metadata!A$2:E$110,4,FALSE)</f>
        <v>16</v>
      </c>
      <c r="H1924" t="str">
        <f>VLOOKUP($A1924,Metadata!A$2:E$110,2,FALSE)</f>
        <v>Male</v>
      </c>
      <c r="I1924" t="str">
        <f>VLOOKUP($A1924,Metadata!A$2:E$110,5,FALSE)</f>
        <v>UC</v>
      </c>
      <c r="J1924" t="str">
        <f>VLOOKUP($A1924,Metadata!A$2:E$110,3,FALSE)</f>
        <v>White</v>
      </c>
    </row>
    <row r="1925" spans="1:10" x14ac:dyDescent="0.3">
      <c r="A1925">
        <v>4035</v>
      </c>
      <c r="B1925" t="s">
        <v>2</v>
      </c>
      <c r="C1925">
        <v>8</v>
      </c>
      <c r="D1925" t="s">
        <v>2260</v>
      </c>
      <c r="E1925" t="s">
        <v>1</v>
      </c>
      <c r="F1925" t="s">
        <v>2266</v>
      </c>
      <c r="G1925">
        <f>VLOOKUP($A1925,Metadata!A$2:E$110,4,FALSE)</f>
        <v>16</v>
      </c>
      <c r="H1925" t="str">
        <f>VLOOKUP($A1925,Metadata!A$2:E$110,2,FALSE)</f>
        <v>Male</v>
      </c>
      <c r="I1925" t="str">
        <f>VLOOKUP($A1925,Metadata!A$2:E$110,5,FALSE)</f>
        <v>UC</v>
      </c>
      <c r="J1925" t="str">
        <f>VLOOKUP($A1925,Metadata!A$2:E$110,3,FALSE)</f>
        <v>White</v>
      </c>
    </row>
    <row r="1926" spans="1:10" x14ac:dyDescent="0.3">
      <c r="A1926">
        <v>4035</v>
      </c>
      <c r="B1926" t="s">
        <v>2</v>
      </c>
      <c r="C1926">
        <v>8</v>
      </c>
      <c r="D1926" t="s">
        <v>2260</v>
      </c>
      <c r="E1926" t="s">
        <v>4</v>
      </c>
      <c r="F1926" t="s">
        <v>2267</v>
      </c>
      <c r="G1926">
        <f>VLOOKUP($A1926,Metadata!A$2:E$110,4,FALSE)</f>
        <v>16</v>
      </c>
      <c r="H1926" t="str">
        <f>VLOOKUP($A1926,Metadata!A$2:E$110,2,FALSE)</f>
        <v>Male</v>
      </c>
      <c r="I1926" t="str">
        <f>VLOOKUP($A1926,Metadata!A$2:E$110,5,FALSE)</f>
        <v>UC</v>
      </c>
      <c r="J1926" t="str">
        <f>VLOOKUP($A1926,Metadata!A$2:E$110,3,FALSE)</f>
        <v>White</v>
      </c>
    </row>
    <row r="1927" spans="1:10" x14ac:dyDescent="0.3">
      <c r="A1927">
        <v>4035</v>
      </c>
      <c r="B1927" t="s">
        <v>2</v>
      </c>
      <c r="C1927">
        <v>13</v>
      </c>
      <c r="D1927" t="s">
        <v>2268</v>
      </c>
      <c r="E1927" t="s">
        <v>4</v>
      </c>
      <c r="F1927" t="s">
        <v>2269</v>
      </c>
      <c r="G1927">
        <f>VLOOKUP($A1927,Metadata!A$2:E$110,4,FALSE)</f>
        <v>16</v>
      </c>
      <c r="H1927" t="str">
        <f>VLOOKUP($A1927,Metadata!A$2:E$110,2,FALSE)</f>
        <v>Male</v>
      </c>
      <c r="I1927" t="str">
        <f>VLOOKUP($A1927,Metadata!A$2:E$110,5,FALSE)</f>
        <v>UC</v>
      </c>
      <c r="J1927" t="str">
        <f>VLOOKUP($A1927,Metadata!A$2:E$110,3,FALSE)</f>
        <v>White</v>
      </c>
    </row>
    <row r="1928" spans="1:10" x14ac:dyDescent="0.3">
      <c r="A1928">
        <v>4035</v>
      </c>
      <c r="B1928" t="s">
        <v>2</v>
      </c>
      <c r="C1928">
        <v>13</v>
      </c>
      <c r="D1928" t="s">
        <v>2268</v>
      </c>
      <c r="E1928" t="s">
        <v>4</v>
      </c>
      <c r="F1928" t="s">
        <v>2270</v>
      </c>
      <c r="G1928">
        <f>VLOOKUP($A1928,Metadata!A$2:E$110,4,FALSE)</f>
        <v>16</v>
      </c>
      <c r="H1928" t="str">
        <f>VLOOKUP($A1928,Metadata!A$2:E$110,2,FALSE)</f>
        <v>Male</v>
      </c>
      <c r="I1928" t="str">
        <f>VLOOKUP($A1928,Metadata!A$2:E$110,5,FALSE)</f>
        <v>UC</v>
      </c>
      <c r="J1928" t="str">
        <f>VLOOKUP($A1928,Metadata!A$2:E$110,3,FALSE)</f>
        <v>White</v>
      </c>
    </row>
    <row r="1929" spans="1:10" x14ac:dyDescent="0.3">
      <c r="A1929">
        <v>4035</v>
      </c>
      <c r="B1929" t="s">
        <v>2</v>
      </c>
      <c r="C1929">
        <v>13</v>
      </c>
      <c r="D1929" t="s">
        <v>2268</v>
      </c>
      <c r="E1929" t="s">
        <v>7</v>
      </c>
      <c r="F1929" t="s">
        <v>2271</v>
      </c>
      <c r="G1929">
        <f>VLOOKUP($A1929,Metadata!A$2:E$110,4,FALSE)</f>
        <v>16</v>
      </c>
      <c r="H1929" t="str">
        <f>VLOOKUP($A1929,Metadata!A$2:E$110,2,FALSE)</f>
        <v>Male</v>
      </c>
      <c r="I1929" t="str">
        <f>VLOOKUP($A1929,Metadata!A$2:E$110,5,FALSE)</f>
        <v>UC</v>
      </c>
      <c r="J1929" t="str">
        <f>VLOOKUP($A1929,Metadata!A$2:E$110,3,FALSE)</f>
        <v>White</v>
      </c>
    </row>
    <row r="1930" spans="1:10" x14ac:dyDescent="0.3">
      <c r="A1930">
        <v>4035</v>
      </c>
      <c r="B1930" t="s">
        <v>2</v>
      </c>
      <c r="C1930">
        <v>13</v>
      </c>
      <c r="D1930" t="s">
        <v>2268</v>
      </c>
      <c r="E1930" t="s">
        <v>9</v>
      </c>
      <c r="F1930" t="s">
        <v>2272</v>
      </c>
      <c r="G1930">
        <f>VLOOKUP($A1930,Metadata!A$2:E$110,4,FALSE)</f>
        <v>16</v>
      </c>
      <c r="H1930" t="str">
        <f>VLOOKUP($A1930,Metadata!A$2:E$110,2,FALSE)</f>
        <v>Male</v>
      </c>
      <c r="I1930" t="str">
        <f>VLOOKUP($A1930,Metadata!A$2:E$110,5,FALSE)</f>
        <v>UC</v>
      </c>
      <c r="J1930" t="str">
        <f>VLOOKUP($A1930,Metadata!A$2:E$110,3,FALSE)</f>
        <v>White</v>
      </c>
    </row>
    <row r="1931" spans="1:10" x14ac:dyDescent="0.3">
      <c r="A1931">
        <v>4035</v>
      </c>
      <c r="B1931" t="s">
        <v>2</v>
      </c>
      <c r="C1931">
        <v>13</v>
      </c>
      <c r="D1931" t="s">
        <v>2268</v>
      </c>
      <c r="E1931" t="s">
        <v>1</v>
      </c>
      <c r="F1931" t="s">
        <v>2273</v>
      </c>
      <c r="G1931">
        <f>VLOOKUP($A1931,Metadata!A$2:E$110,4,FALSE)</f>
        <v>16</v>
      </c>
      <c r="H1931" t="str">
        <f>VLOOKUP($A1931,Metadata!A$2:E$110,2,FALSE)</f>
        <v>Male</v>
      </c>
      <c r="I1931" t="str">
        <f>VLOOKUP($A1931,Metadata!A$2:E$110,5,FALSE)</f>
        <v>UC</v>
      </c>
      <c r="J1931" t="str">
        <f>VLOOKUP($A1931,Metadata!A$2:E$110,3,FALSE)</f>
        <v>White</v>
      </c>
    </row>
    <row r="1932" spans="1:10" x14ac:dyDescent="0.3">
      <c r="A1932">
        <v>4035</v>
      </c>
      <c r="B1932" t="s">
        <v>2</v>
      </c>
      <c r="C1932">
        <v>13</v>
      </c>
      <c r="D1932" t="s">
        <v>2268</v>
      </c>
      <c r="E1932" t="s">
        <v>7</v>
      </c>
      <c r="F1932" t="s">
        <v>2274</v>
      </c>
      <c r="G1932">
        <f>VLOOKUP($A1932,Metadata!A$2:E$110,4,FALSE)</f>
        <v>16</v>
      </c>
      <c r="H1932" t="str">
        <f>VLOOKUP($A1932,Metadata!A$2:E$110,2,FALSE)</f>
        <v>Male</v>
      </c>
      <c r="I1932" t="str">
        <f>VLOOKUP($A1932,Metadata!A$2:E$110,5,FALSE)</f>
        <v>UC</v>
      </c>
      <c r="J1932" t="str">
        <f>VLOOKUP($A1932,Metadata!A$2:E$110,3,FALSE)</f>
        <v>White</v>
      </c>
    </row>
    <row r="1933" spans="1:10" x14ac:dyDescent="0.3">
      <c r="A1933">
        <v>4035</v>
      </c>
      <c r="B1933" t="s">
        <v>2</v>
      </c>
      <c r="C1933">
        <v>13</v>
      </c>
      <c r="D1933" t="s">
        <v>2268</v>
      </c>
      <c r="E1933" t="s">
        <v>9</v>
      </c>
      <c r="F1933" t="s">
        <v>2275</v>
      </c>
      <c r="G1933">
        <f>VLOOKUP($A1933,Metadata!A$2:E$110,4,FALSE)</f>
        <v>16</v>
      </c>
      <c r="H1933" t="str">
        <f>VLOOKUP($A1933,Metadata!A$2:E$110,2,FALSE)</f>
        <v>Male</v>
      </c>
      <c r="I1933" t="str">
        <f>VLOOKUP($A1933,Metadata!A$2:E$110,5,FALSE)</f>
        <v>UC</v>
      </c>
      <c r="J1933" t="str">
        <f>VLOOKUP($A1933,Metadata!A$2:E$110,3,FALSE)</f>
        <v>White</v>
      </c>
    </row>
    <row r="1934" spans="1:10" x14ac:dyDescent="0.3">
      <c r="A1934">
        <v>4035</v>
      </c>
      <c r="B1934" t="s">
        <v>2</v>
      </c>
      <c r="C1934">
        <v>7</v>
      </c>
      <c r="D1934" t="s">
        <v>2276</v>
      </c>
      <c r="E1934" t="s">
        <v>1</v>
      </c>
      <c r="F1934" t="s">
        <v>2277</v>
      </c>
      <c r="G1934">
        <f>VLOOKUP($A1934,Metadata!A$2:E$110,4,FALSE)</f>
        <v>16</v>
      </c>
      <c r="H1934" t="str">
        <f>VLOOKUP($A1934,Metadata!A$2:E$110,2,FALSE)</f>
        <v>Male</v>
      </c>
      <c r="I1934" t="str">
        <f>VLOOKUP($A1934,Metadata!A$2:E$110,5,FALSE)</f>
        <v>UC</v>
      </c>
      <c r="J1934" t="str">
        <f>VLOOKUP($A1934,Metadata!A$2:E$110,3,FALSE)</f>
        <v>White</v>
      </c>
    </row>
    <row r="1935" spans="1:10" x14ac:dyDescent="0.3">
      <c r="A1935">
        <v>4035</v>
      </c>
      <c r="B1935" t="s">
        <v>2</v>
      </c>
      <c r="C1935">
        <v>7</v>
      </c>
      <c r="D1935" t="s">
        <v>2276</v>
      </c>
      <c r="E1935" t="s">
        <v>9</v>
      </c>
      <c r="F1935" t="s">
        <v>2278</v>
      </c>
      <c r="G1935">
        <f>VLOOKUP($A1935,Metadata!A$2:E$110,4,FALSE)</f>
        <v>16</v>
      </c>
      <c r="H1935" t="str">
        <f>VLOOKUP($A1935,Metadata!A$2:E$110,2,FALSE)</f>
        <v>Male</v>
      </c>
      <c r="I1935" t="str">
        <f>VLOOKUP($A1935,Metadata!A$2:E$110,5,FALSE)</f>
        <v>UC</v>
      </c>
      <c r="J1935" t="str">
        <f>VLOOKUP($A1935,Metadata!A$2:E$110,3,FALSE)</f>
        <v>White</v>
      </c>
    </row>
    <row r="1936" spans="1:10" x14ac:dyDescent="0.3">
      <c r="A1936">
        <v>4035</v>
      </c>
      <c r="B1936" t="s">
        <v>2</v>
      </c>
      <c r="C1936">
        <v>7</v>
      </c>
      <c r="D1936" t="s">
        <v>2276</v>
      </c>
      <c r="E1936" t="s">
        <v>7</v>
      </c>
      <c r="F1936" t="s">
        <v>2279</v>
      </c>
      <c r="G1936">
        <f>VLOOKUP($A1936,Metadata!A$2:E$110,4,FALSE)</f>
        <v>16</v>
      </c>
      <c r="H1936" t="str">
        <f>VLOOKUP($A1936,Metadata!A$2:E$110,2,FALSE)</f>
        <v>Male</v>
      </c>
      <c r="I1936" t="str">
        <f>VLOOKUP($A1936,Metadata!A$2:E$110,5,FALSE)</f>
        <v>UC</v>
      </c>
      <c r="J1936" t="str">
        <f>VLOOKUP($A1936,Metadata!A$2:E$110,3,FALSE)</f>
        <v>White</v>
      </c>
    </row>
    <row r="1937" spans="1:10" x14ac:dyDescent="0.3">
      <c r="A1937">
        <v>4035</v>
      </c>
      <c r="B1937" t="s">
        <v>2</v>
      </c>
      <c r="C1937">
        <v>7</v>
      </c>
      <c r="D1937" t="s">
        <v>2276</v>
      </c>
      <c r="E1937" t="s">
        <v>7</v>
      </c>
      <c r="F1937" t="s">
        <v>2280</v>
      </c>
      <c r="G1937">
        <f>VLOOKUP($A1937,Metadata!A$2:E$110,4,FALSE)</f>
        <v>16</v>
      </c>
      <c r="H1937" t="str">
        <f>VLOOKUP($A1937,Metadata!A$2:E$110,2,FALSE)</f>
        <v>Male</v>
      </c>
      <c r="I1937" t="str">
        <f>VLOOKUP($A1937,Metadata!A$2:E$110,5,FALSE)</f>
        <v>UC</v>
      </c>
      <c r="J1937" t="str">
        <f>VLOOKUP($A1937,Metadata!A$2:E$110,3,FALSE)</f>
        <v>White</v>
      </c>
    </row>
    <row r="1938" spans="1:10" x14ac:dyDescent="0.3">
      <c r="A1938">
        <v>4035</v>
      </c>
      <c r="B1938" t="s">
        <v>2</v>
      </c>
      <c r="C1938">
        <v>7</v>
      </c>
      <c r="D1938" t="s">
        <v>2276</v>
      </c>
      <c r="E1938" t="s">
        <v>9</v>
      </c>
      <c r="F1938" t="s">
        <v>2281</v>
      </c>
      <c r="G1938">
        <f>VLOOKUP($A1938,Metadata!A$2:E$110,4,FALSE)</f>
        <v>16</v>
      </c>
      <c r="H1938" t="str">
        <f>VLOOKUP($A1938,Metadata!A$2:E$110,2,FALSE)</f>
        <v>Male</v>
      </c>
      <c r="I1938" t="str">
        <f>VLOOKUP($A1938,Metadata!A$2:E$110,5,FALSE)</f>
        <v>UC</v>
      </c>
      <c r="J1938" t="str">
        <f>VLOOKUP($A1938,Metadata!A$2:E$110,3,FALSE)</f>
        <v>White</v>
      </c>
    </row>
    <row r="1939" spans="1:10" x14ac:dyDescent="0.3">
      <c r="A1939">
        <v>4035</v>
      </c>
      <c r="B1939" t="s">
        <v>2</v>
      </c>
      <c r="C1939">
        <v>7</v>
      </c>
      <c r="D1939" t="s">
        <v>2276</v>
      </c>
      <c r="E1939" t="s">
        <v>4</v>
      </c>
      <c r="F1939" t="s">
        <v>2282</v>
      </c>
      <c r="G1939">
        <f>VLOOKUP($A1939,Metadata!A$2:E$110,4,FALSE)</f>
        <v>16</v>
      </c>
      <c r="H1939" t="str">
        <f>VLOOKUP($A1939,Metadata!A$2:E$110,2,FALSE)</f>
        <v>Male</v>
      </c>
      <c r="I1939" t="str">
        <f>VLOOKUP($A1939,Metadata!A$2:E$110,5,FALSE)</f>
        <v>UC</v>
      </c>
      <c r="J1939" t="str">
        <f>VLOOKUP($A1939,Metadata!A$2:E$110,3,FALSE)</f>
        <v>White</v>
      </c>
    </row>
    <row r="1940" spans="1:10" x14ac:dyDescent="0.3">
      <c r="A1940">
        <v>4035</v>
      </c>
      <c r="B1940" t="s">
        <v>2</v>
      </c>
      <c r="C1940">
        <v>7</v>
      </c>
      <c r="D1940" t="s">
        <v>2276</v>
      </c>
      <c r="E1940" t="s">
        <v>4</v>
      </c>
      <c r="F1940" t="s">
        <v>2283</v>
      </c>
      <c r="G1940">
        <f>VLOOKUP($A1940,Metadata!A$2:E$110,4,FALSE)</f>
        <v>16</v>
      </c>
      <c r="H1940" t="str">
        <f>VLOOKUP($A1940,Metadata!A$2:E$110,2,FALSE)</f>
        <v>Male</v>
      </c>
      <c r="I1940" t="str">
        <f>VLOOKUP($A1940,Metadata!A$2:E$110,5,FALSE)</f>
        <v>UC</v>
      </c>
      <c r="J1940" t="str">
        <f>VLOOKUP($A1940,Metadata!A$2:E$110,3,FALSE)</f>
        <v>White</v>
      </c>
    </row>
    <row r="1941" spans="1:10" x14ac:dyDescent="0.3">
      <c r="A1941">
        <v>4035</v>
      </c>
      <c r="B1941" t="s">
        <v>2</v>
      </c>
      <c r="C1941">
        <v>11</v>
      </c>
      <c r="D1941" t="s">
        <v>2284</v>
      </c>
      <c r="E1941" t="s">
        <v>9</v>
      </c>
      <c r="F1941" t="s">
        <v>2285</v>
      </c>
      <c r="G1941">
        <f>VLOOKUP($A1941,Metadata!A$2:E$110,4,FALSE)</f>
        <v>16</v>
      </c>
      <c r="H1941" t="str">
        <f>VLOOKUP($A1941,Metadata!A$2:E$110,2,FALSE)</f>
        <v>Male</v>
      </c>
      <c r="I1941" t="str">
        <f>VLOOKUP($A1941,Metadata!A$2:E$110,5,FALSE)</f>
        <v>UC</v>
      </c>
      <c r="J1941" t="str">
        <f>VLOOKUP($A1941,Metadata!A$2:E$110,3,FALSE)</f>
        <v>White</v>
      </c>
    </row>
    <row r="1942" spans="1:10" x14ac:dyDescent="0.3">
      <c r="A1942">
        <v>4035</v>
      </c>
      <c r="B1942" t="s">
        <v>2</v>
      </c>
      <c r="C1942">
        <v>11</v>
      </c>
      <c r="D1942" t="s">
        <v>2284</v>
      </c>
      <c r="E1942" t="s">
        <v>4</v>
      </c>
      <c r="F1942" t="s">
        <v>2286</v>
      </c>
      <c r="G1942">
        <f>VLOOKUP($A1942,Metadata!A$2:E$110,4,FALSE)</f>
        <v>16</v>
      </c>
      <c r="H1942" t="str">
        <f>VLOOKUP($A1942,Metadata!A$2:E$110,2,FALSE)</f>
        <v>Male</v>
      </c>
      <c r="I1942" t="str">
        <f>VLOOKUP($A1942,Metadata!A$2:E$110,5,FALSE)</f>
        <v>UC</v>
      </c>
      <c r="J1942" t="str">
        <f>VLOOKUP($A1942,Metadata!A$2:E$110,3,FALSE)</f>
        <v>White</v>
      </c>
    </row>
    <row r="1943" spans="1:10" x14ac:dyDescent="0.3">
      <c r="A1943">
        <v>4035</v>
      </c>
      <c r="B1943" t="s">
        <v>2</v>
      </c>
      <c r="C1943">
        <v>11</v>
      </c>
      <c r="D1943" t="s">
        <v>2284</v>
      </c>
      <c r="E1943" t="s">
        <v>4</v>
      </c>
      <c r="F1943" t="s">
        <v>2287</v>
      </c>
      <c r="G1943">
        <f>VLOOKUP($A1943,Metadata!A$2:E$110,4,FALSE)</f>
        <v>16</v>
      </c>
      <c r="H1943" t="str">
        <f>VLOOKUP($A1943,Metadata!A$2:E$110,2,FALSE)</f>
        <v>Male</v>
      </c>
      <c r="I1943" t="str">
        <f>VLOOKUP($A1943,Metadata!A$2:E$110,5,FALSE)</f>
        <v>UC</v>
      </c>
      <c r="J1943" t="str">
        <f>VLOOKUP($A1943,Metadata!A$2:E$110,3,FALSE)</f>
        <v>White</v>
      </c>
    </row>
    <row r="1944" spans="1:10" x14ac:dyDescent="0.3">
      <c r="A1944">
        <v>4035</v>
      </c>
      <c r="B1944" t="s">
        <v>2</v>
      </c>
      <c r="C1944">
        <v>11</v>
      </c>
      <c r="D1944" t="s">
        <v>2284</v>
      </c>
      <c r="E1944" t="s">
        <v>7</v>
      </c>
      <c r="F1944" t="s">
        <v>2288</v>
      </c>
      <c r="G1944">
        <f>VLOOKUP($A1944,Metadata!A$2:E$110,4,FALSE)</f>
        <v>16</v>
      </c>
      <c r="H1944" t="str">
        <f>VLOOKUP($A1944,Metadata!A$2:E$110,2,FALSE)</f>
        <v>Male</v>
      </c>
      <c r="I1944" t="str">
        <f>VLOOKUP($A1944,Metadata!A$2:E$110,5,FALSE)</f>
        <v>UC</v>
      </c>
      <c r="J1944" t="str">
        <f>VLOOKUP($A1944,Metadata!A$2:E$110,3,FALSE)</f>
        <v>White</v>
      </c>
    </row>
    <row r="1945" spans="1:10" x14ac:dyDescent="0.3">
      <c r="A1945">
        <v>4035</v>
      </c>
      <c r="B1945" t="s">
        <v>2</v>
      </c>
      <c r="C1945">
        <v>11</v>
      </c>
      <c r="D1945" t="s">
        <v>2284</v>
      </c>
      <c r="E1945" t="s">
        <v>9</v>
      </c>
      <c r="F1945" t="s">
        <v>2289</v>
      </c>
      <c r="G1945">
        <f>VLOOKUP($A1945,Metadata!A$2:E$110,4,FALSE)</f>
        <v>16</v>
      </c>
      <c r="H1945" t="str">
        <f>VLOOKUP($A1945,Metadata!A$2:E$110,2,FALSE)</f>
        <v>Male</v>
      </c>
      <c r="I1945" t="str">
        <f>VLOOKUP($A1945,Metadata!A$2:E$110,5,FALSE)</f>
        <v>UC</v>
      </c>
      <c r="J1945" t="str">
        <f>VLOOKUP($A1945,Metadata!A$2:E$110,3,FALSE)</f>
        <v>White</v>
      </c>
    </row>
    <row r="1946" spans="1:10" x14ac:dyDescent="0.3">
      <c r="A1946">
        <v>4035</v>
      </c>
      <c r="B1946" t="s">
        <v>2</v>
      </c>
      <c r="C1946">
        <v>11</v>
      </c>
      <c r="D1946" t="s">
        <v>2284</v>
      </c>
      <c r="E1946" t="s">
        <v>7</v>
      </c>
      <c r="F1946" t="s">
        <v>2290</v>
      </c>
      <c r="G1946">
        <f>VLOOKUP($A1946,Metadata!A$2:E$110,4,FALSE)</f>
        <v>16</v>
      </c>
      <c r="H1946" t="str">
        <f>VLOOKUP($A1946,Metadata!A$2:E$110,2,FALSE)</f>
        <v>Male</v>
      </c>
      <c r="I1946" t="str">
        <f>VLOOKUP($A1946,Metadata!A$2:E$110,5,FALSE)</f>
        <v>UC</v>
      </c>
      <c r="J1946" t="str">
        <f>VLOOKUP($A1946,Metadata!A$2:E$110,3,FALSE)</f>
        <v>White</v>
      </c>
    </row>
    <row r="1947" spans="1:10" x14ac:dyDescent="0.3">
      <c r="A1947">
        <v>4035</v>
      </c>
      <c r="B1947" t="s">
        <v>2</v>
      </c>
      <c r="C1947">
        <v>11</v>
      </c>
      <c r="D1947" t="s">
        <v>2284</v>
      </c>
      <c r="E1947" t="s">
        <v>1</v>
      </c>
      <c r="F1947" t="s">
        <v>2291</v>
      </c>
      <c r="G1947">
        <f>VLOOKUP($A1947,Metadata!A$2:E$110,4,FALSE)</f>
        <v>16</v>
      </c>
      <c r="H1947" t="str">
        <f>VLOOKUP($A1947,Metadata!A$2:E$110,2,FALSE)</f>
        <v>Male</v>
      </c>
      <c r="I1947" t="str">
        <f>VLOOKUP($A1947,Metadata!A$2:E$110,5,FALSE)</f>
        <v>UC</v>
      </c>
      <c r="J1947" t="str">
        <f>VLOOKUP($A1947,Metadata!A$2:E$110,3,FALSE)</f>
        <v>White</v>
      </c>
    </row>
    <row r="1948" spans="1:10" x14ac:dyDescent="0.3">
      <c r="A1948">
        <v>4045</v>
      </c>
      <c r="B1948" t="s">
        <v>2</v>
      </c>
      <c r="C1948">
        <v>23</v>
      </c>
      <c r="D1948" t="s">
        <v>2292</v>
      </c>
      <c r="E1948" t="s">
        <v>1</v>
      </c>
      <c r="F1948" t="s">
        <v>2293</v>
      </c>
      <c r="G1948">
        <f>VLOOKUP($A1948,Metadata!A$2:E$110,4,FALSE)</f>
        <v>14</v>
      </c>
      <c r="H1948" t="str">
        <f>VLOOKUP($A1948,Metadata!A$2:E$110,2,FALSE)</f>
        <v>Female</v>
      </c>
      <c r="I1948" t="str">
        <f>VLOOKUP($A1948,Metadata!A$2:E$110,5,FALSE)</f>
        <v>nonIBD</v>
      </c>
      <c r="J1948" t="str">
        <f>VLOOKUP($A1948,Metadata!A$2:E$110,3,FALSE)</f>
        <v>White</v>
      </c>
    </row>
    <row r="1949" spans="1:10" x14ac:dyDescent="0.3">
      <c r="A1949">
        <v>4045</v>
      </c>
      <c r="B1949" t="s">
        <v>2</v>
      </c>
      <c r="C1949">
        <v>23</v>
      </c>
      <c r="D1949" t="s">
        <v>2292</v>
      </c>
      <c r="E1949" t="s">
        <v>9</v>
      </c>
      <c r="F1949" t="s">
        <v>2294</v>
      </c>
      <c r="G1949">
        <f>VLOOKUP($A1949,Metadata!A$2:E$110,4,FALSE)</f>
        <v>14</v>
      </c>
      <c r="H1949" t="str">
        <f>VLOOKUP($A1949,Metadata!A$2:E$110,2,FALSE)</f>
        <v>Female</v>
      </c>
      <c r="I1949" t="str">
        <f>VLOOKUP($A1949,Metadata!A$2:E$110,5,FALSE)</f>
        <v>nonIBD</v>
      </c>
      <c r="J1949" t="str">
        <f>VLOOKUP($A1949,Metadata!A$2:E$110,3,FALSE)</f>
        <v>White</v>
      </c>
    </row>
    <row r="1950" spans="1:10" x14ac:dyDescent="0.3">
      <c r="A1950">
        <v>4045</v>
      </c>
      <c r="B1950" t="s">
        <v>2</v>
      </c>
      <c r="C1950">
        <v>23</v>
      </c>
      <c r="D1950" t="s">
        <v>2292</v>
      </c>
      <c r="E1950" t="s">
        <v>4</v>
      </c>
      <c r="F1950" t="s">
        <v>2295</v>
      </c>
      <c r="G1950">
        <f>VLOOKUP($A1950,Metadata!A$2:E$110,4,FALSE)</f>
        <v>14</v>
      </c>
      <c r="H1950" t="str">
        <f>VLOOKUP($A1950,Metadata!A$2:E$110,2,FALSE)</f>
        <v>Female</v>
      </c>
      <c r="I1950" t="str">
        <f>VLOOKUP($A1950,Metadata!A$2:E$110,5,FALSE)</f>
        <v>nonIBD</v>
      </c>
      <c r="J1950" t="str">
        <f>VLOOKUP($A1950,Metadata!A$2:E$110,3,FALSE)</f>
        <v>White</v>
      </c>
    </row>
    <row r="1951" spans="1:10" x14ac:dyDescent="0.3">
      <c r="A1951">
        <v>4045</v>
      </c>
      <c r="B1951" t="s">
        <v>2</v>
      </c>
      <c r="C1951">
        <v>23</v>
      </c>
      <c r="D1951" t="s">
        <v>2292</v>
      </c>
      <c r="E1951" t="s">
        <v>7</v>
      </c>
      <c r="F1951" t="s">
        <v>2296</v>
      </c>
      <c r="G1951">
        <f>VLOOKUP($A1951,Metadata!A$2:E$110,4,FALSE)</f>
        <v>14</v>
      </c>
      <c r="H1951" t="str">
        <f>VLOOKUP($A1951,Metadata!A$2:E$110,2,FALSE)</f>
        <v>Female</v>
      </c>
      <c r="I1951" t="str">
        <f>VLOOKUP($A1951,Metadata!A$2:E$110,5,FALSE)</f>
        <v>nonIBD</v>
      </c>
      <c r="J1951" t="str">
        <f>VLOOKUP($A1951,Metadata!A$2:E$110,3,FALSE)</f>
        <v>White</v>
      </c>
    </row>
    <row r="1952" spans="1:10" x14ac:dyDescent="0.3">
      <c r="A1952">
        <v>4045</v>
      </c>
      <c r="B1952" t="s">
        <v>2</v>
      </c>
      <c r="C1952">
        <v>9</v>
      </c>
      <c r="D1952" t="s">
        <v>2297</v>
      </c>
      <c r="E1952" t="s">
        <v>4</v>
      </c>
      <c r="F1952" t="s">
        <v>2298</v>
      </c>
      <c r="G1952">
        <f>VLOOKUP($A1952,Metadata!A$2:E$110,4,FALSE)</f>
        <v>14</v>
      </c>
      <c r="H1952" t="str">
        <f>VLOOKUP($A1952,Metadata!A$2:E$110,2,FALSE)</f>
        <v>Female</v>
      </c>
      <c r="I1952" t="str">
        <f>VLOOKUP($A1952,Metadata!A$2:E$110,5,FALSE)</f>
        <v>nonIBD</v>
      </c>
      <c r="J1952" t="str">
        <f>VLOOKUP($A1952,Metadata!A$2:E$110,3,FALSE)</f>
        <v>White</v>
      </c>
    </row>
    <row r="1953" spans="1:10" x14ac:dyDescent="0.3">
      <c r="A1953">
        <v>4045</v>
      </c>
      <c r="B1953" t="s">
        <v>2</v>
      </c>
      <c r="C1953">
        <v>9</v>
      </c>
      <c r="D1953" t="s">
        <v>2297</v>
      </c>
      <c r="E1953" t="s">
        <v>1</v>
      </c>
      <c r="F1953" t="s">
        <v>2299</v>
      </c>
      <c r="G1953">
        <f>VLOOKUP($A1953,Metadata!A$2:E$110,4,FALSE)</f>
        <v>14</v>
      </c>
      <c r="H1953" t="str">
        <f>VLOOKUP($A1953,Metadata!A$2:E$110,2,FALSE)</f>
        <v>Female</v>
      </c>
      <c r="I1953" t="str">
        <f>VLOOKUP($A1953,Metadata!A$2:E$110,5,FALSE)</f>
        <v>nonIBD</v>
      </c>
      <c r="J1953" t="str">
        <f>VLOOKUP($A1953,Metadata!A$2:E$110,3,FALSE)</f>
        <v>White</v>
      </c>
    </row>
    <row r="1954" spans="1:10" x14ac:dyDescent="0.3">
      <c r="A1954">
        <v>4045</v>
      </c>
      <c r="B1954" t="s">
        <v>2</v>
      </c>
      <c r="C1954">
        <v>9</v>
      </c>
      <c r="D1954" t="s">
        <v>2297</v>
      </c>
      <c r="E1954" t="s">
        <v>9</v>
      </c>
      <c r="F1954" t="s">
        <v>2300</v>
      </c>
      <c r="G1954">
        <f>VLOOKUP($A1954,Metadata!A$2:E$110,4,FALSE)</f>
        <v>14</v>
      </c>
      <c r="H1954" t="str">
        <f>VLOOKUP($A1954,Metadata!A$2:E$110,2,FALSE)</f>
        <v>Female</v>
      </c>
      <c r="I1954" t="str">
        <f>VLOOKUP($A1954,Metadata!A$2:E$110,5,FALSE)</f>
        <v>nonIBD</v>
      </c>
      <c r="J1954" t="str">
        <f>VLOOKUP($A1954,Metadata!A$2:E$110,3,FALSE)</f>
        <v>White</v>
      </c>
    </row>
    <row r="1955" spans="1:10" x14ac:dyDescent="0.3">
      <c r="A1955">
        <v>4045</v>
      </c>
      <c r="B1955" t="s">
        <v>2</v>
      </c>
      <c r="C1955">
        <v>9</v>
      </c>
      <c r="D1955" t="s">
        <v>2297</v>
      </c>
      <c r="E1955" t="s">
        <v>7</v>
      </c>
      <c r="F1955" t="s">
        <v>2301</v>
      </c>
      <c r="G1955">
        <f>VLOOKUP($A1955,Metadata!A$2:E$110,4,FALSE)</f>
        <v>14</v>
      </c>
      <c r="H1955" t="str">
        <f>VLOOKUP($A1955,Metadata!A$2:E$110,2,FALSE)</f>
        <v>Female</v>
      </c>
      <c r="I1955" t="str">
        <f>VLOOKUP($A1955,Metadata!A$2:E$110,5,FALSE)</f>
        <v>nonIBD</v>
      </c>
      <c r="J1955" t="str">
        <f>VLOOKUP($A1955,Metadata!A$2:E$110,3,FALSE)</f>
        <v>White</v>
      </c>
    </row>
    <row r="1956" spans="1:10" x14ac:dyDescent="0.3">
      <c r="A1956">
        <v>4045</v>
      </c>
      <c r="B1956" t="s">
        <v>2</v>
      </c>
      <c r="C1956">
        <v>4</v>
      </c>
      <c r="D1956" t="s">
        <v>2302</v>
      </c>
      <c r="E1956" t="s">
        <v>1</v>
      </c>
      <c r="F1956" t="s">
        <v>2303</v>
      </c>
      <c r="G1956">
        <f>VLOOKUP($A1956,Metadata!A$2:E$110,4,FALSE)</f>
        <v>14</v>
      </c>
      <c r="H1956" t="str">
        <f>VLOOKUP($A1956,Metadata!A$2:E$110,2,FALSE)</f>
        <v>Female</v>
      </c>
      <c r="I1956" t="str">
        <f>VLOOKUP($A1956,Metadata!A$2:E$110,5,FALSE)</f>
        <v>nonIBD</v>
      </c>
      <c r="J1956" t="str">
        <f>VLOOKUP($A1956,Metadata!A$2:E$110,3,FALSE)</f>
        <v>White</v>
      </c>
    </row>
    <row r="1957" spans="1:10" x14ac:dyDescent="0.3">
      <c r="A1957">
        <v>4045</v>
      </c>
      <c r="B1957" t="s">
        <v>2</v>
      </c>
      <c r="C1957">
        <v>4</v>
      </c>
      <c r="D1957" t="s">
        <v>2302</v>
      </c>
      <c r="E1957" t="s">
        <v>4</v>
      </c>
      <c r="F1957" t="s">
        <v>2304</v>
      </c>
      <c r="G1957">
        <f>VLOOKUP($A1957,Metadata!A$2:E$110,4,FALSE)</f>
        <v>14</v>
      </c>
      <c r="H1957" t="str">
        <f>VLOOKUP($A1957,Metadata!A$2:E$110,2,FALSE)</f>
        <v>Female</v>
      </c>
      <c r="I1957" t="str">
        <f>VLOOKUP($A1957,Metadata!A$2:E$110,5,FALSE)</f>
        <v>nonIBD</v>
      </c>
      <c r="J1957" t="str">
        <f>VLOOKUP($A1957,Metadata!A$2:E$110,3,FALSE)</f>
        <v>White</v>
      </c>
    </row>
    <row r="1958" spans="1:10" x14ac:dyDescent="0.3">
      <c r="A1958">
        <v>4045</v>
      </c>
      <c r="B1958" t="s">
        <v>2</v>
      </c>
      <c r="C1958">
        <v>4</v>
      </c>
      <c r="D1958" t="s">
        <v>2302</v>
      </c>
      <c r="E1958" t="s">
        <v>9</v>
      </c>
      <c r="F1958" t="s">
        <v>2305</v>
      </c>
      <c r="G1958">
        <f>VLOOKUP($A1958,Metadata!A$2:E$110,4,FALSE)</f>
        <v>14</v>
      </c>
      <c r="H1958" t="str">
        <f>VLOOKUP($A1958,Metadata!A$2:E$110,2,FALSE)</f>
        <v>Female</v>
      </c>
      <c r="I1958" t="str">
        <f>VLOOKUP($A1958,Metadata!A$2:E$110,5,FALSE)</f>
        <v>nonIBD</v>
      </c>
      <c r="J1958" t="str">
        <f>VLOOKUP($A1958,Metadata!A$2:E$110,3,FALSE)</f>
        <v>White</v>
      </c>
    </row>
    <row r="1959" spans="1:10" x14ac:dyDescent="0.3">
      <c r="A1959">
        <v>4045</v>
      </c>
      <c r="B1959" t="s">
        <v>2</v>
      </c>
      <c r="C1959">
        <v>4</v>
      </c>
      <c r="D1959" t="s">
        <v>2302</v>
      </c>
      <c r="E1959" t="s">
        <v>7</v>
      </c>
      <c r="F1959" t="s">
        <v>2306</v>
      </c>
      <c r="G1959">
        <f>VLOOKUP($A1959,Metadata!A$2:E$110,4,FALSE)</f>
        <v>14</v>
      </c>
      <c r="H1959" t="str">
        <f>VLOOKUP($A1959,Metadata!A$2:E$110,2,FALSE)</f>
        <v>Female</v>
      </c>
      <c r="I1959" t="str">
        <f>VLOOKUP($A1959,Metadata!A$2:E$110,5,FALSE)</f>
        <v>nonIBD</v>
      </c>
      <c r="J1959" t="str">
        <f>VLOOKUP($A1959,Metadata!A$2:E$110,3,FALSE)</f>
        <v>White</v>
      </c>
    </row>
    <row r="1960" spans="1:10" x14ac:dyDescent="0.3">
      <c r="A1960">
        <v>4045</v>
      </c>
      <c r="B1960" t="s">
        <v>2</v>
      </c>
      <c r="C1960">
        <v>6</v>
      </c>
      <c r="D1960" t="s">
        <v>2307</v>
      </c>
      <c r="E1960" t="s">
        <v>7</v>
      </c>
      <c r="F1960" t="s">
        <v>2308</v>
      </c>
      <c r="G1960">
        <f>VLOOKUP($A1960,Metadata!A$2:E$110,4,FALSE)</f>
        <v>14</v>
      </c>
      <c r="H1960" t="str">
        <f>VLOOKUP($A1960,Metadata!A$2:E$110,2,FALSE)</f>
        <v>Female</v>
      </c>
      <c r="I1960" t="str">
        <f>VLOOKUP($A1960,Metadata!A$2:E$110,5,FALSE)</f>
        <v>nonIBD</v>
      </c>
      <c r="J1960" t="str">
        <f>VLOOKUP($A1960,Metadata!A$2:E$110,3,FALSE)</f>
        <v>White</v>
      </c>
    </row>
    <row r="1961" spans="1:10" x14ac:dyDescent="0.3">
      <c r="A1961">
        <v>4045</v>
      </c>
      <c r="B1961" t="s">
        <v>2</v>
      </c>
      <c r="C1961">
        <v>6</v>
      </c>
      <c r="D1961" t="s">
        <v>2307</v>
      </c>
      <c r="E1961" t="s">
        <v>9</v>
      </c>
      <c r="F1961" t="s">
        <v>2309</v>
      </c>
      <c r="G1961">
        <f>VLOOKUP($A1961,Metadata!A$2:E$110,4,FALSE)</f>
        <v>14</v>
      </c>
      <c r="H1961" t="str">
        <f>VLOOKUP($A1961,Metadata!A$2:E$110,2,FALSE)</f>
        <v>Female</v>
      </c>
      <c r="I1961" t="str">
        <f>VLOOKUP($A1961,Metadata!A$2:E$110,5,FALSE)</f>
        <v>nonIBD</v>
      </c>
      <c r="J1961" t="str">
        <f>VLOOKUP($A1961,Metadata!A$2:E$110,3,FALSE)</f>
        <v>White</v>
      </c>
    </row>
    <row r="1962" spans="1:10" x14ac:dyDescent="0.3">
      <c r="A1962">
        <v>4045</v>
      </c>
      <c r="B1962" t="s">
        <v>2</v>
      </c>
      <c r="C1962">
        <v>6</v>
      </c>
      <c r="D1962" t="s">
        <v>2307</v>
      </c>
      <c r="E1962" t="s">
        <v>4</v>
      </c>
      <c r="F1962" t="s">
        <v>2310</v>
      </c>
      <c r="G1962">
        <f>VLOOKUP($A1962,Metadata!A$2:E$110,4,FALSE)</f>
        <v>14</v>
      </c>
      <c r="H1962" t="str">
        <f>VLOOKUP($A1962,Metadata!A$2:E$110,2,FALSE)</f>
        <v>Female</v>
      </c>
      <c r="I1962" t="str">
        <f>VLOOKUP($A1962,Metadata!A$2:E$110,5,FALSE)</f>
        <v>nonIBD</v>
      </c>
      <c r="J1962" t="str">
        <f>VLOOKUP($A1962,Metadata!A$2:E$110,3,FALSE)</f>
        <v>White</v>
      </c>
    </row>
    <row r="1963" spans="1:10" x14ac:dyDescent="0.3">
      <c r="A1963">
        <v>4045</v>
      </c>
      <c r="B1963" t="s">
        <v>2</v>
      </c>
      <c r="C1963">
        <v>6</v>
      </c>
      <c r="D1963" t="s">
        <v>2307</v>
      </c>
      <c r="E1963" t="s">
        <v>7</v>
      </c>
      <c r="F1963" t="s">
        <v>2311</v>
      </c>
      <c r="G1963">
        <f>VLOOKUP($A1963,Metadata!A$2:E$110,4,FALSE)</f>
        <v>14</v>
      </c>
      <c r="H1963" t="str">
        <f>VLOOKUP($A1963,Metadata!A$2:E$110,2,FALSE)</f>
        <v>Female</v>
      </c>
      <c r="I1963" t="str">
        <f>VLOOKUP($A1963,Metadata!A$2:E$110,5,FALSE)</f>
        <v>nonIBD</v>
      </c>
      <c r="J1963" t="str">
        <f>VLOOKUP($A1963,Metadata!A$2:E$110,3,FALSE)</f>
        <v>White</v>
      </c>
    </row>
    <row r="1964" spans="1:10" x14ac:dyDescent="0.3">
      <c r="A1964">
        <v>4045</v>
      </c>
      <c r="B1964" t="s">
        <v>2</v>
      </c>
      <c r="C1964">
        <v>6</v>
      </c>
      <c r="D1964" t="s">
        <v>2307</v>
      </c>
      <c r="E1964" t="s">
        <v>4</v>
      </c>
      <c r="F1964" t="s">
        <v>2312</v>
      </c>
      <c r="G1964">
        <f>VLOOKUP($A1964,Metadata!A$2:E$110,4,FALSE)</f>
        <v>14</v>
      </c>
      <c r="H1964" t="str">
        <f>VLOOKUP($A1964,Metadata!A$2:E$110,2,FALSE)</f>
        <v>Female</v>
      </c>
      <c r="I1964" t="str">
        <f>VLOOKUP($A1964,Metadata!A$2:E$110,5,FALSE)</f>
        <v>nonIBD</v>
      </c>
      <c r="J1964" t="str">
        <f>VLOOKUP($A1964,Metadata!A$2:E$110,3,FALSE)</f>
        <v>White</v>
      </c>
    </row>
    <row r="1965" spans="1:10" x14ac:dyDescent="0.3">
      <c r="A1965">
        <v>4045</v>
      </c>
      <c r="B1965" t="s">
        <v>2</v>
      </c>
      <c r="C1965">
        <v>6</v>
      </c>
      <c r="D1965" t="s">
        <v>2307</v>
      </c>
      <c r="E1965" t="s">
        <v>9</v>
      </c>
      <c r="F1965" t="s">
        <v>2313</v>
      </c>
      <c r="G1965">
        <f>VLOOKUP($A1965,Metadata!A$2:E$110,4,FALSE)</f>
        <v>14</v>
      </c>
      <c r="H1965" t="str">
        <f>VLOOKUP($A1965,Metadata!A$2:E$110,2,FALSE)</f>
        <v>Female</v>
      </c>
      <c r="I1965" t="str">
        <f>VLOOKUP($A1965,Metadata!A$2:E$110,5,FALSE)</f>
        <v>nonIBD</v>
      </c>
      <c r="J1965" t="str">
        <f>VLOOKUP($A1965,Metadata!A$2:E$110,3,FALSE)</f>
        <v>White</v>
      </c>
    </row>
    <row r="1966" spans="1:10" x14ac:dyDescent="0.3">
      <c r="A1966">
        <v>4045</v>
      </c>
      <c r="B1966" t="s">
        <v>2</v>
      </c>
      <c r="C1966">
        <v>6</v>
      </c>
      <c r="D1966" t="s">
        <v>2307</v>
      </c>
      <c r="E1966" t="s">
        <v>1</v>
      </c>
      <c r="F1966" t="s">
        <v>2314</v>
      </c>
      <c r="G1966">
        <f>VLOOKUP($A1966,Metadata!A$2:E$110,4,FALSE)</f>
        <v>14</v>
      </c>
      <c r="H1966" t="str">
        <f>VLOOKUP($A1966,Metadata!A$2:E$110,2,FALSE)</f>
        <v>Female</v>
      </c>
      <c r="I1966" t="str">
        <f>VLOOKUP($A1966,Metadata!A$2:E$110,5,FALSE)</f>
        <v>nonIBD</v>
      </c>
      <c r="J1966" t="str">
        <f>VLOOKUP($A1966,Metadata!A$2:E$110,3,FALSE)</f>
        <v>White</v>
      </c>
    </row>
    <row r="1967" spans="1:10" x14ac:dyDescent="0.3">
      <c r="A1967">
        <v>4045</v>
      </c>
      <c r="B1967" t="s">
        <v>2</v>
      </c>
      <c r="C1967">
        <v>7</v>
      </c>
      <c r="D1967" t="s">
        <v>2315</v>
      </c>
      <c r="E1967" t="s">
        <v>9</v>
      </c>
      <c r="F1967" t="s">
        <v>2316</v>
      </c>
      <c r="G1967">
        <f>VLOOKUP($A1967,Metadata!A$2:E$110,4,FALSE)</f>
        <v>14</v>
      </c>
      <c r="H1967" t="str">
        <f>VLOOKUP($A1967,Metadata!A$2:E$110,2,FALSE)</f>
        <v>Female</v>
      </c>
      <c r="I1967" t="str">
        <f>VLOOKUP($A1967,Metadata!A$2:E$110,5,FALSE)</f>
        <v>nonIBD</v>
      </c>
      <c r="J1967" t="str">
        <f>VLOOKUP($A1967,Metadata!A$2:E$110,3,FALSE)</f>
        <v>White</v>
      </c>
    </row>
    <row r="1968" spans="1:10" x14ac:dyDescent="0.3">
      <c r="A1968">
        <v>4045</v>
      </c>
      <c r="B1968" t="s">
        <v>2</v>
      </c>
      <c r="C1968">
        <v>7</v>
      </c>
      <c r="D1968" t="s">
        <v>2315</v>
      </c>
      <c r="E1968" t="s">
        <v>4</v>
      </c>
      <c r="F1968" t="s">
        <v>2317</v>
      </c>
      <c r="G1968">
        <f>VLOOKUP($A1968,Metadata!A$2:E$110,4,FALSE)</f>
        <v>14</v>
      </c>
      <c r="H1968" t="str">
        <f>VLOOKUP($A1968,Metadata!A$2:E$110,2,FALSE)</f>
        <v>Female</v>
      </c>
      <c r="I1968" t="str">
        <f>VLOOKUP($A1968,Metadata!A$2:E$110,5,FALSE)</f>
        <v>nonIBD</v>
      </c>
      <c r="J1968" t="str">
        <f>VLOOKUP($A1968,Metadata!A$2:E$110,3,FALSE)</f>
        <v>White</v>
      </c>
    </row>
    <row r="1969" spans="1:10" x14ac:dyDescent="0.3">
      <c r="A1969">
        <v>4045</v>
      </c>
      <c r="B1969" t="s">
        <v>2</v>
      </c>
      <c r="C1969">
        <v>7</v>
      </c>
      <c r="D1969" t="s">
        <v>2315</v>
      </c>
      <c r="E1969" t="s">
        <v>7</v>
      </c>
      <c r="F1969" t="s">
        <v>2318</v>
      </c>
      <c r="G1969">
        <f>VLOOKUP($A1969,Metadata!A$2:E$110,4,FALSE)</f>
        <v>14</v>
      </c>
      <c r="H1969" t="str">
        <f>VLOOKUP($A1969,Metadata!A$2:E$110,2,FALSE)</f>
        <v>Female</v>
      </c>
      <c r="I1969" t="str">
        <f>VLOOKUP($A1969,Metadata!A$2:E$110,5,FALSE)</f>
        <v>nonIBD</v>
      </c>
      <c r="J1969" t="str">
        <f>VLOOKUP($A1969,Metadata!A$2:E$110,3,FALSE)</f>
        <v>White</v>
      </c>
    </row>
    <row r="1970" spans="1:10" x14ac:dyDescent="0.3">
      <c r="A1970">
        <v>4045</v>
      </c>
      <c r="B1970" t="s">
        <v>2</v>
      </c>
      <c r="C1970">
        <v>7</v>
      </c>
      <c r="D1970" t="s">
        <v>2315</v>
      </c>
      <c r="E1970" t="s">
        <v>7</v>
      </c>
      <c r="F1970" t="s">
        <v>2319</v>
      </c>
      <c r="G1970">
        <f>VLOOKUP($A1970,Metadata!A$2:E$110,4,FALSE)</f>
        <v>14</v>
      </c>
      <c r="H1970" t="str">
        <f>VLOOKUP($A1970,Metadata!A$2:E$110,2,FALSE)</f>
        <v>Female</v>
      </c>
      <c r="I1970" t="str">
        <f>VLOOKUP($A1970,Metadata!A$2:E$110,5,FALSE)</f>
        <v>nonIBD</v>
      </c>
      <c r="J1970" t="str">
        <f>VLOOKUP($A1970,Metadata!A$2:E$110,3,FALSE)</f>
        <v>White</v>
      </c>
    </row>
    <row r="1971" spans="1:10" x14ac:dyDescent="0.3">
      <c r="A1971">
        <v>4045</v>
      </c>
      <c r="B1971" t="s">
        <v>2</v>
      </c>
      <c r="C1971">
        <v>7</v>
      </c>
      <c r="D1971" t="s">
        <v>2315</v>
      </c>
      <c r="E1971" t="s">
        <v>1</v>
      </c>
      <c r="F1971" t="s">
        <v>2320</v>
      </c>
      <c r="G1971">
        <f>VLOOKUP($A1971,Metadata!A$2:E$110,4,FALSE)</f>
        <v>14</v>
      </c>
      <c r="H1971" t="str">
        <f>VLOOKUP($A1971,Metadata!A$2:E$110,2,FALSE)</f>
        <v>Female</v>
      </c>
      <c r="I1971" t="str">
        <f>VLOOKUP($A1971,Metadata!A$2:E$110,5,FALSE)</f>
        <v>nonIBD</v>
      </c>
      <c r="J1971" t="str">
        <f>VLOOKUP($A1971,Metadata!A$2:E$110,3,FALSE)</f>
        <v>White</v>
      </c>
    </row>
    <row r="1972" spans="1:10" x14ac:dyDescent="0.3">
      <c r="A1972">
        <v>4045</v>
      </c>
      <c r="B1972" t="s">
        <v>2</v>
      </c>
      <c r="C1972">
        <v>7</v>
      </c>
      <c r="D1972" t="s">
        <v>2315</v>
      </c>
      <c r="E1972" t="s">
        <v>9</v>
      </c>
      <c r="F1972" t="s">
        <v>2321</v>
      </c>
      <c r="G1972">
        <f>VLOOKUP($A1972,Metadata!A$2:E$110,4,FALSE)</f>
        <v>14</v>
      </c>
      <c r="H1972" t="str">
        <f>VLOOKUP($A1972,Metadata!A$2:E$110,2,FALSE)</f>
        <v>Female</v>
      </c>
      <c r="I1972" t="str">
        <f>VLOOKUP($A1972,Metadata!A$2:E$110,5,FALSE)</f>
        <v>nonIBD</v>
      </c>
      <c r="J1972" t="str">
        <f>VLOOKUP($A1972,Metadata!A$2:E$110,3,FALSE)</f>
        <v>White</v>
      </c>
    </row>
    <row r="1973" spans="1:10" x14ac:dyDescent="0.3">
      <c r="A1973">
        <v>4045</v>
      </c>
      <c r="B1973" t="s">
        <v>2</v>
      </c>
      <c r="C1973">
        <v>7</v>
      </c>
      <c r="D1973" t="s">
        <v>2315</v>
      </c>
      <c r="E1973" t="s">
        <v>4</v>
      </c>
      <c r="F1973" t="s">
        <v>2322</v>
      </c>
      <c r="G1973">
        <f>VLOOKUP($A1973,Metadata!A$2:E$110,4,FALSE)</f>
        <v>14</v>
      </c>
      <c r="H1973" t="str">
        <f>VLOOKUP($A1973,Metadata!A$2:E$110,2,FALSE)</f>
        <v>Female</v>
      </c>
      <c r="I1973" t="str">
        <f>VLOOKUP($A1973,Metadata!A$2:E$110,5,FALSE)</f>
        <v>nonIBD</v>
      </c>
      <c r="J1973" t="str">
        <f>VLOOKUP($A1973,Metadata!A$2:E$110,3,FALSE)</f>
        <v>White</v>
      </c>
    </row>
    <row r="1974" spans="1:10" x14ac:dyDescent="0.3">
      <c r="A1974">
        <v>4045</v>
      </c>
      <c r="B1974" t="s">
        <v>2</v>
      </c>
      <c r="C1974">
        <v>27</v>
      </c>
      <c r="D1974" t="s">
        <v>2323</v>
      </c>
      <c r="E1974" t="s">
        <v>7</v>
      </c>
      <c r="F1974" t="s">
        <v>2324</v>
      </c>
      <c r="G1974">
        <f>VLOOKUP($A1974,Metadata!A$2:E$110,4,FALSE)</f>
        <v>14</v>
      </c>
      <c r="H1974" t="str">
        <f>VLOOKUP($A1974,Metadata!A$2:E$110,2,FALSE)</f>
        <v>Female</v>
      </c>
      <c r="I1974" t="str">
        <f>VLOOKUP($A1974,Metadata!A$2:E$110,5,FALSE)</f>
        <v>nonIBD</v>
      </c>
      <c r="J1974" t="str">
        <f>VLOOKUP($A1974,Metadata!A$2:E$110,3,FALSE)</f>
        <v>White</v>
      </c>
    </row>
    <row r="1975" spans="1:10" x14ac:dyDescent="0.3">
      <c r="A1975">
        <v>4045</v>
      </c>
      <c r="B1975" t="s">
        <v>2</v>
      </c>
      <c r="C1975">
        <v>27</v>
      </c>
      <c r="D1975" t="s">
        <v>2323</v>
      </c>
      <c r="E1975" t="s">
        <v>7</v>
      </c>
      <c r="F1975" t="s">
        <v>2325</v>
      </c>
      <c r="G1975">
        <f>VLOOKUP($A1975,Metadata!A$2:E$110,4,FALSE)</f>
        <v>14</v>
      </c>
      <c r="H1975" t="str">
        <f>VLOOKUP($A1975,Metadata!A$2:E$110,2,FALSE)</f>
        <v>Female</v>
      </c>
      <c r="I1975" t="str">
        <f>VLOOKUP($A1975,Metadata!A$2:E$110,5,FALSE)</f>
        <v>nonIBD</v>
      </c>
      <c r="J1975" t="str">
        <f>VLOOKUP($A1975,Metadata!A$2:E$110,3,FALSE)</f>
        <v>White</v>
      </c>
    </row>
    <row r="1976" spans="1:10" x14ac:dyDescent="0.3">
      <c r="A1976">
        <v>4045</v>
      </c>
      <c r="B1976" t="s">
        <v>2</v>
      </c>
      <c r="C1976">
        <v>27</v>
      </c>
      <c r="D1976" t="s">
        <v>2323</v>
      </c>
      <c r="E1976" t="s">
        <v>9</v>
      </c>
      <c r="F1976" t="s">
        <v>2326</v>
      </c>
      <c r="G1976">
        <f>VLOOKUP($A1976,Metadata!A$2:E$110,4,FALSE)</f>
        <v>14</v>
      </c>
      <c r="H1976" t="str">
        <f>VLOOKUP($A1976,Metadata!A$2:E$110,2,FALSE)</f>
        <v>Female</v>
      </c>
      <c r="I1976" t="str">
        <f>VLOOKUP($A1976,Metadata!A$2:E$110,5,FALSE)</f>
        <v>nonIBD</v>
      </c>
      <c r="J1976" t="str">
        <f>VLOOKUP($A1976,Metadata!A$2:E$110,3,FALSE)</f>
        <v>White</v>
      </c>
    </row>
    <row r="1977" spans="1:10" x14ac:dyDescent="0.3">
      <c r="A1977">
        <v>4045</v>
      </c>
      <c r="B1977" t="s">
        <v>2</v>
      </c>
      <c r="C1977">
        <v>27</v>
      </c>
      <c r="D1977" t="s">
        <v>2323</v>
      </c>
      <c r="E1977" t="s">
        <v>4</v>
      </c>
      <c r="F1977" t="s">
        <v>2327</v>
      </c>
      <c r="G1977">
        <f>VLOOKUP($A1977,Metadata!A$2:E$110,4,FALSE)</f>
        <v>14</v>
      </c>
      <c r="H1977" t="str">
        <f>VLOOKUP($A1977,Metadata!A$2:E$110,2,FALSE)</f>
        <v>Female</v>
      </c>
      <c r="I1977" t="str">
        <f>VLOOKUP($A1977,Metadata!A$2:E$110,5,FALSE)</f>
        <v>nonIBD</v>
      </c>
      <c r="J1977" t="str">
        <f>VLOOKUP($A1977,Metadata!A$2:E$110,3,FALSE)</f>
        <v>White</v>
      </c>
    </row>
    <row r="1978" spans="1:10" x14ac:dyDescent="0.3">
      <c r="A1978">
        <v>4045</v>
      </c>
      <c r="B1978" t="s">
        <v>2</v>
      </c>
      <c r="C1978">
        <v>27</v>
      </c>
      <c r="D1978" t="s">
        <v>2323</v>
      </c>
      <c r="E1978" t="s">
        <v>4</v>
      </c>
      <c r="F1978" t="s">
        <v>2328</v>
      </c>
      <c r="G1978">
        <f>VLOOKUP($A1978,Metadata!A$2:E$110,4,FALSE)</f>
        <v>14</v>
      </c>
      <c r="H1978" t="str">
        <f>VLOOKUP($A1978,Metadata!A$2:E$110,2,FALSE)</f>
        <v>Female</v>
      </c>
      <c r="I1978" t="str">
        <f>VLOOKUP($A1978,Metadata!A$2:E$110,5,FALSE)</f>
        <v>nonIBD</v>
      </c>
      <c r="J1978" t="str">
        <f>VLOOKUP($A1978,Metadata!A$2:E$110,3,FALSE)</f>
        <v>White</v>
      </c>
    </row>
    <row r="1979" spans="1:10" x14ac:dyDescent="0.3">
      <c r="A1979">
        <v>4045</v>
      </c>
      <c r="B1979" t="s">
        <v>2</v>
      </c>
      <c r="C1979">
        <v>27</v>
      </c>
      <c r="D1979" t="s">
        <v>2323</v>
      </c>
      <c r="E1979" t="s">
        <v>9</v>
      </c>
      <c r="F1979" t="s">
        <v>2329</v>
      </c>
      <c r="G1979">
        <f>VLOOKUP($A1979,Metadata!A$2:E$110,4,FALSE)</f>
        <v>14</v>
      </c>
      <c r="H1979" t="str">
        <f>VLOOKUP($A1979,Metadata!A$2:E$110,2,FALSE)</f>
        <v>Female</v>
      </c>
      <c r="I1979" t="str">
        <f>VLOOKUP($A1979,Metadata!A$2:E$110,5,FALSE)</f>
        <v>nonIBD</v>
      </c>
      <c r="J1979" t="str">
        <f>VLOOKUP($A1979,Metadata!A$2:E$110,3,FALSE)</f>
        <v>White</v>
      </c>
    </row>
    <row r="1980" spans="1:10" x14ac:dyDescent="0.3">
      <c r="A1980">
        <v>4045</v>
      </c>
      <c r="B1980" t="s">
        <v>2</v>
      </c>
      <c r="C1980">
        <v>27</v>
      </c>
      <c r="D1980" t="s">
        <v>2323</v>
      </c>
      <c r="E1980" t="s">
        <v>1</v>
      </c>
      <c r="F1980" t="s">
        <v>2330</v>
      </c>
      <c r="G1980">
        <f>VLOOKUP($A1980,Metadata!A$2:E$110,4,FALSE)</f>
        <v>14</v>
      </c>
      <c r="H1980" t="str">
        <f>VLOOKUP($A1980,Metadata!A$2:E$110,2,FALSE)</f>
        <v>Female</v>
      </c>
      <c r="I1980" t="str">
        <f>VLOOKUP($A1980,Metadata!A$2:E$110,5,FALSE)</f>
        <v>nonIBD</v>
      </c>
      <c r="J1980" t="str">
        <f>VLOOKUP($A1980,Metadata!A$2:E$110,3,FALSE)</f>
        <v>White</v>
      </c>
    </row>
    <row r="1981" spans="1:10" x14ac:dyDescent="0.3">
      <c r="A1981">
        <v>4045</v>
      </c>
      <c r="B1981" t="s">
        <v>2</v>
      </c>
      <c r="C1981">
        <v>26</v>
      </c>
      <c r="D1981" t="s">
        <v>2331</v>
      </c>
      <c r="E1981" t="s">
        <v>4</v>
      </c>
      <c r="F1981" t="s">
        <v>2332</v>
      </c>
      <c r="G1981">
        <f>VLOOKUP($A1981,Metadata!A$2:E$110,4,FALSE)</f>
        <v>14</v>
      </c>
      <c r="H1981" t="str">
        <f>VLOOKUP($A1981,Metadata!A$2:E$110,2,FALSE)</f>
        <v>Female</v>
      </c>
      <c r="I1981" t="str">
        <f>VLOOKUP($A1981,Metadata!A$2:E$110,5,FALSE)</f>
        <v>nonIBD</v>
      </c>
      <c r="J1981" t="str">
        <f>VLOOKUP($A1981,Metadata!A$2:E$110,3,FALSE)</f>
        <v>White</v>
      </c>
    </row>
    <row r="1982" spans="1:10" x14ac:dyDescent="0.3">
      <c r="A1982">
        <v>4045</v>
      </c>
      <c r="B1982" t="s">
        <v>2</v>
      </c>
      <c r="C1982">
        <v>26</v>
      </c>
      <c r="D1982" t="s">
        <v>2331</v>
      </c>
      <c r="E1982" t="s">
        <v>7</v>
      </c>
      <c r="F1982" t="s">
        <v>2333</v>
      </c>
      <c r="G1982">
        <f>VLOOKUP($A1982,Metadata!A$2:E$110,4,FALSE)</f>
        <v>14</v>
      </c>
      <c r="H1982" t="str">
        <f>VLOOKUP($A1982,Metadata!A$2:E$110,2,FALSE)</f>
        <v>Female</v>
      </c>
      <c r="I1982" t="str">
        <f>VLOOKUP($A1982,Metadata!A$2:E$110,5,FALSE)</f>
        <v>nonIBD</v>
      </c>
      <c r="J1982" t="str">
        <f>VLOOKUP($A1982,Metadata!A$2:E$110,3,FALSE)</f>
        <v>White</v>
      </c>
    </row>
    <row r="1983" spans="1:10" x14ac:dyDescent="0.3">
      <c r="A1983">
        <v>4045</v>
      </c>
      <c r="B1983" t="s">
        <v>2</v>
      </c>
      <c r="C1983">
        <v>26</v>
      </c>
      <c r="D1983" t="s">
        <v>2331</v>
      </c>
      <c r="E1983" t="s">
        <v>4</v>
      </c>
      <c r="F1983" t="s">
        <v>2334</v>
      </c>
      <c r="G1983">
        <f>VLOOKUP($A1983,Metadata!A$2:E$110,4,FALSE)</f>
        <v>14</v>
      </c>
      <c r="H1983" t="str">
        <f>VLOOKUP($A1983,Metadata!A$2:E$110,2,FALSE)</f>
        <v>Female</v>
      </c>
      <c r="I1983" t="str">
        <f>VLOOKUP($A1983,Metadata!A$2:E$110,5,FALSE)</f>
        <v>nonIBD</v>
      </c>
      <c r="J1983" t="str">
        <f>VLOOKUP($A1983,Metadata!A$2:E$110,3,FALSE)</f>
        <v>White</v>
      </c>
    </row>
    <row r="1984" spans="1:10" x14ac:dyDescent="0.3">
      <c r="A1984">
        <v>4045</v>
      </c>
      <c r="B1984" t="s">
        <v>2</v>
      </c>
      <c r="C1984">
        <v>26</v>
      </c>
      <c r="D1984" t="s">
        <v>2331</v>
      </c>
      <c r="E1984" t="s">
        <v>9</v>
      </c>
      <c r="F1984" t="s">
        <v>2335</v>
      </c>
      <c r="G1984">
        <f>VLOOKUP($A1984,Metadata!A$2:E$110,4,FALSE)</f>
        <v>14</v>
      </c>
      <c r="H1984" t="str">
        <f>VLOOKUP($A1984,Metadata!A$2:E$110,2,FALSE)</f>
        <v>Female</v>
      </c>
      <c r="I1984" t="str">
        <f>VLOOKUP($A1984,Metadata!A$2:E$110,5,FALSE)</f>
        <v>nonIBD</v>
      </c>
      <c r="J1984" t="str">
        <f>VLOOKUP($A1984,Metadata!A$2:E$110,3,FALSE)</f>
        <v>White</v>
      </c>
    </row>
    <row r="1985" spans="1:10" x14ac:dyDescent="0.3">
      <c r="A1985">
        <v>4045</v>
      </c>
      <c r="B1985" t="s">
        <v>2</v>
      </c>
      <c r="C1985">
        <v>26</v>
      </c>
      <c r="D1985" t="s">
        <v>2331</v>
      </c>
      <c r="E1985" t="s">
        <v>9</v>
      </c>
      <c r="F1985" t="s">
        <v>2336</v>
      </c>
      <c r="G1985">
        <f>VLOOKUP($A1985,Metadata!A$2:E$110,4,FALSE)</f>
        <v>14</v>
      </c>
      <c r="H1985" t="str">
        <f>VLOOKUP($A1985,Metadata!A$2:E$110,2,FALSE)</f>
        <v>Female</v>
      </c>
      <c r="I1985" t="str">
        <f>VLOOKUP($A1985,Metadata!A$2:E$110,5,FALSE)</f>
        <v>nonIBD</v>
      </c>
      <c r="J1985" t="str">
        <f>VLOOKUP($A1985,Metadata!A$2:E$110,3,FALSE)</f>
        <v>White</v>
      </c>
    </row>
    <row r="1986" spans="1:10" x14ac:dyDescent="0.3">
      <c r="A1986">
        <v>4045</v>
      </c>
      <c r="B1986" t="s">
        <v>2</v>
      </c>
      <c r="C1986">
        <v>26</v>
      </c>
      <c r="D1986" t="s">
        <v>2331</v>
      </c>
      <c r="E1986" t="s">
        <v>7</v>
      </c>
      <c r="F1986" t="s">
        <v>2337</v>
      </c>
      <c r="G1986">
        <f>VLOOKUP($A1986,Metadata!A$2:E$110,4,FALSE)</f>
        <v>14</v>
      </c>
      <c r="H1986" t="str">
        <f>VLOOKUP($A1986,Metadata!A$2:E$110,2,FALSE)</f>
        <v>Female</v>
      </c>
      <c r="I1986" t="str">
        <f>VLOOKUP($A1986,Metadata!A$2:E$110,5,FALSE)</f>
        <v>nonIBD</v>
      </c>
      <c r="J1986" t="str">
        <f>VLOOKUP($A1986,Metadata!A$2:E$110,3,FALSE)</f>
        <v>White</v>
      </c>
    </row>
    <row r="1987" spans="1:10" x14ac:dyDescent="0.3">
      <c r="A1987">
        <v>4045</v>
      </c>
      <c r="B1987" t="s">
        <v>2</v>
      </c>
      <c r="C1987">
        <v>26</v>
      </c>
      <c r="D1987" t="s">
        <v>2331</v>
      </c>
      <c r="E1987" t="s">
        <v>1</v>
      </c>
      <c r="F1987" t="s">
        <v>2338</v>
      </c>
      <c r="G1987">
        <f>VLOOKUP($A1987,Metadata!A$2:E$110,4,FALSE)</f>
        <v>14</v>
      </c>
      <c r="H1987" t="str">
        <f>VLOOKUP($A1987,Metadata!A$2:E$110,2,FALSE)</f>
        <v>Female</v>
      </c>
      <c r="I1987" t="str">
        <f>VLOOKUP($A1987,Metadata!A$2:E$110,5,FALSE)</f>
        <v>nonIBD</v>
      </c>
      <c r="J1987" t="str">
        <f>VLOOKUP($A1987,Metadata!A$2:E$110,3,FALSE)</f>
        <v>White</v>
      </c>
    </row>
    <row r="1988" spans="1:10" x14ac:dyDescent="0.3">
      <c r="A1988">
        <v>4045</v>
      </c>
      <c r="B1988" t="s">
        <v>2</v>
      </c>
      <c r="C1988">
        <v>13</v>
      </c>
      <c r="D1988" t="s">
        <v>2339</v>
      </c>
      <c r="E1988" t="s">
        <v>4</v>
      </c>
      <c r="F1988" t="s">
        <v>2340</v>
      </c>
      <c r="G1988">
        <f>VLOOKUP($A1988,Metadata!A$2:E$110,4,FALSE)</f>
        <v>14</v>
      </c>
      <c r="H1988" t="str">
        <f>VLOOKUP($A1988,Metadata!A$2:E$110,2,FALSE)</f>
        <v>Female</v>
      </c>
      <c r="I1988" t="str">
        <f>VLOOKUP($A1988,Metadata!A$2:E$110,5,FALSE)</f>
        <v>nonIBD</v>
      </c>
      <c r="J1988" t="str">
        <f>VLOOKUP($A1988,Metadata!A$2:E$110,3,FALSE)</f>
        <v>White</v>
      </c>
    </row>
    <row r="1989" spans="1:10" x14ac:dyDescent="0.3">
      <c r="A1989">
        <v>4045</v>
      </c>
      <c r="B1989" t="s">
        <v>2</v>
      </c>
      <c r="C1989">
        <v>13</v>
      </c>
      <c r="D1989" t="s">
        <v>2339</v>
      </c>
      <c r="E1989" t="s">
        <v>7</v>
      </c>
      <c r="F1989" t="s">
        <v>2341</v>
      </c>
      <c r="G1989">
        <f>VLOOKUP($A1989,Metadata!A$2:E$110,4,FALSE)</f>
        <v>14</v>
      </c>
      <c r="H1989" t="str">
        <f>VLOOKUP($A1989,Metadata!A$2:E$110,2,FALSE)</f>
        <v>Female</v>
      </c>
      <c r="I1989" t="str">
        <f>VLOOKUP($A1989,Metadata!A$2:E$110,5,FALSE)</f>
        <v>nonIBD</v>
      </c>
      <c r="J1989" t="str">
        <f>VLOOKUP($A1989,Metadata!A$2:E$110,3,FALSE)</f>
        <v>White</v>
      </c>
    </row>
    <row r="1990" spans="1:10" x14ac:dyDescent="0.3">
      <c r="A1990">
        <v>4045</v>
      </c>
      <c r="B1990" t="s">
        <v>2</v>
      </c>
      <c r="C1990">
        <v>13</v>
      </c>
      <c r="D1990" t="s">
        <v>2339</v>
      </c>
      <c r="E1990" t="s">
        <v>9</v>
      </c>
      <c r="F1990" t="s">
        <v>2342</v>
      </c>
      <c r="G1990">
        <f>VLOOKUP($A1990,Metadata!A$2:E$110,4,FALSE)</f>
        <v>14</v>
      </c>
      <c r="H1990" t="str">
        <f>VLOOKUP($A1990,Metadata!A$2:E$110,2,FALSE)</f>
        <v>Female</v>
      </c>
      <c r="I1990" t="str">
        <f>VLOOKUP($A1990,Metadata!A$2:E$110,5,FALSE)</f>
        <v>nonIBD</v>
      </c>
      <c r="J1990" t="str">
        <f>VLOOKUP($A1990,Metadata!A$2:E$110,3,FALSE)</f>
        <v>White</v>
      </c>
    </row>
    <row r="1991" spans="1:10" x14ac:dyDescent="0.3">
      <c r="A1991">
        <v>4045</v>
      </c>
      <c r="B1991" t="s">
        <v>2</v>
      </c>
      <c r="C1991">
        <v>13</v>
      </c>
      <c r="D1991" t="s">
        <v>2339</v>
      </c>
      <c r="E1991" t="s">
        <v>1</v>
      </c>
      <c r="F1991" t="s">
        <v>2343</v>
      </c>
      <c r="G1991">
        <f>VLOOKUP($A1991,Metadata!A$2:E$110,4,FALSE)</f>
        <v>14</v>
      </c>
      <c r="H1991" t="str">
        <f>VLOOKUP($A1991,Metadata!A$2:E$110,2,FALSE)</f>
        <v>Female</v>
      </c>
      <c r="I1991" t="str">
        <f>VLOOKUP($A1991,Metadata!A$2:E$110,5,FALSE)</f>
        <v>nonIBD</v>
      </c>
      <c r="J1991" t="str">
        <f>VLOOKUP($A1991,Metadata!A$2:E$110,3,FALSE)</f>
        <v>White</v>
      </c>
    </row>
    <row r="1992" spans="1:10" x14ac:dyDescent="0.3">
      <c r="A1992">
        <v>4045</v>
      </c>
      <c r="B1992" t="s">
        <v>2</v>
      </c>
      <c r="C1992">
        <v>13</v>
      </c>
      <c r="D1992" t="s">
        <v>2339</v>
      </c>
      <c r="E1992" t="s">
        <v>9</v>
      </c>
      <c r="F1992" t="s">
        <v>2344</v>
      </c>
      <c r="G1992">
        <f>VLOOKUP($A1992,Metadata!A$2:E$110,4,FALSE)</f>
        <v>14</v>
      </c>
      <c r="H1992" t="str">
        <f>VLOOKUP($A1992,Metadata!A$2:E$110,2,FALSE)</f>
        <v>Female</v>
      </c>
      <c r="I1992" t="str">
        <f>VLOOKUP($A1992,Metadata!A$2:E$110,5,FALSE)</f>
        <v>nonIBD</v>
      </c>
      <c r="J1992" t="str">
        <f>VLOOKUP($A1992,Metadata!A$2:E$110,3,FALSE)</f>
        <v>White</v>
      </c>
    </row>
    <row r="1993" spans="1:10" x14ac:dyDescent="0.3">
      <c r="A1993">
        <v>4045</v>
      </c>
      <c r="B1993" t="s">
        <v>2</v>
      </c>
      <c r="C1993">
        <v>13</v>
      </c>
      <c r="D1993" t="s">
        <v>2339</v>
      </c>
      <c r="E1993" t="s">
        <v>7</v>
      </c>
      <c r="F1993" t="s">
        <v>2345</v>
      </c>
      <c r="G1993">
        <f>VLOOKUP($A1993,Metadata!A$2:E$110,4,FALSE)</f>
        <v>14</v>
      </c>
      <c r="H1993" t="str">
        <f>VLOOKUP($A1993,Metadata!A$2:E$110,2,FALSE)</f>
        <v>Female</v>
      </c>
      <c r="I1993" t="str">
        <f>VLOOKUP($A1993,Metadata!A$2:E$110,5,FALSE)</f>
        <v>nonIBD</v>
      </c>
      <c r="J1993" t="str">
        <f>VLOOKUP($A1993,Metadata!A$2:E$110,3,FALSE)</f>
        <v>White</v>
      </c>
    </row>
    <row r="1994" spans="1:10" x14ac:dyDescent="0.3">
      <c r="A1994">
        <v>4045</v>
      </c>
      <c r="B1994" t="s">
        <v>2</v>
      </c>
      <c r="C1994">
        <v>13</v>
      </c>
      <c r="D1994" t="s">
        <v>2339</v>
      </c>
      <c r="E1994" t="s">
        <v>4</v>
      </c>
      <c r="F1994" t="s">
        <v>2346</v>
      </c>
      <c r="G1994">
        <f>VLOOKUP($A1994,Metadata!A$2:E$110,4,FALSE)</f>
        <v>14</v>
      </c>
      <c r="H1994" t="str">
        <f>VLOOKUP($A1994,Metadata!A$2:E$110,2,FALSE)</f>
        <v>Female</v>
      </c>
      <c r="I1994" t="str">
        <f>VLOOKUP($A1994,Metadata!A$2:E$110,5,FALSE)</f>
        <v>nonIBD</v>
      </c>
      <c r="J1994" t="str">
        <f>VLOOKUP($A1994,Metadata!A$2:E$110,3,FALSE)</f>
        <v>White</v>
      </c>
    </row>
    <row r="1995" spans="1:10" x14ac:dyDescent="0.3">
      <c r="A1995">
        <v>4045</v>
      </c>
      <c r="B1995" t="s">
        <v>2</v>
      </c>
      <c r="C1995">
        <v>18</v>
      </c>
      <c r="D1995" t="s">
        <v>2347</v>
      </c>
      <c r="E1995" t="s">
        <v>4</v>
      </c>
      <c r="F1995" t="s">
        <v>2348</v>
      </c>
      <c r="G1995">
        <f>VLOOKUP($A1995,Metadata!A$2:E$110,4,FALSE)</f>
        <v>14</v>
      </c>
      <c r="H1995" t="str">
        <f>VLOOKUP($A1995,Metadata!A$2:E$110,2,FALSE)</f>
        <v>Female</v>
      </c>
      <c r="I1995" t="str">
        <f>VLOOKUP($A1995,Metadata!A$2:E$110,5,FALSE)</f>
        <v>nonIBD</v>
      </c>
      <c r="J1995" t="str">
        <f>VLOOKUP($A1995,Metadata!A$2:E$110,3,FALSE)</f>
        <v>White</v>
      </c>
    </row>
    <row r="1996" spans="1:10" x14ac:dyDescent="0.3">
      <c r="A1996">
        <v>4045</v>
      </c>
      <c r="B1996" t="s">
        <v>2</v>
      </c>
      <c r="C1996">
        <v>18</v>
      </c>
      <c r="D1996" t="s">
        <v>2347</v>
      </c>
      <c r="E1996" t="s">
        <v>7</v>
      </c>
      <c r="F1996" t="s">
        <v>2349</v>
      </c>
      <c r="G1996">
        <f>VLOOKUP($A1996,Metadata!A$2:E$110,4,FALSE)</f>
        <v>14</v>
      </c>
      <c r="H1996" t="str">
        <f>VLOOKUP($A1996,Metadata!A$2:E$110,2,FALSE)</f>
        <v>Female</v>
      </c>
      <c r="I1996" t="str">
        <f>VLOOKUP($A1996,Metadata!A$2:E$110,5,FALSE)</f>
        <v>nonIBD</v>
      </c>
      <c r="J1996" t="str">
        <f>VLOOKUP($A1996,Metadata!A$2:E$110,3,FALSE)</f>
        <v>White</v>
      </c>
    </row>
    <row r="1997" spans="1:10" x14ac:dyDescent="0.3">
      <c r="A1997">
        <v>4045</v>
      </c>
      <c r="B1997" t="s">
        <v>2</v>
      </c>
      <c r="C1997">
        <v>18</v>
      </c>
      <c r="D1997" t="s">
        <v>2347</v>
      </c>
      <c r="E1997" t="s">
        <v>9</v>
      </c>
      <c r="F1997" t="s">
        <v>2350</v>
      </c>
      <c r="G1997">
        <f>VLOOKUP($A1997,Metadata!A$2:E$110,4,FALSE)</f>
        <v>14</v>
      </c>
      <c r="H1997" t="str">
        <f>VLOOKUP($A1997,Metadata!A$2:E$110,2,FALSE)</f>
        <v>Female</v>
      </c>
      <c r="I1997" t="str">
        <f>VLOOKUP($A1997,Metadata!A$2:E$110,5,FALSE)</f>
        <v>nonIBD</v>
      </c>
      <c r="J1997" t="str">
        <f>VLOOKUP($A1997,Metadata!A$2:E$110,3,FALSE)</f>
        <v>White</v>
      </c>
    </row>
    <row r="1998" spans="1:10" x14ac:dyDescent="0.3">
      <c r="A1998">
        <v>4045</v>
      </c>
      <c r="B1998" t="s">
        <v>2</v>
      </c>
      <c r="C1998">
        <v>18</v>
      </c>
      <c r="D1998" t="s">
        <v>2347</v>
      </c>
      <c r="E1998" t="s">
        <v>1</v>
      </c>
      <c r="F1998" t="s">
        <v>2351</v>
      </c>
      <c r="G1998">
        <f>VLOOKUP($A1998,Metadata!A$2:E$110,4,FALSE)</f>
        <v>14</v>
      </c>
      <c r="H1998" t="str">
        <f>VLOOKUP($A1998,Metadata!A$2:E$110,2,FALSE)</f>
        <v>Female</v>
      </c>
      <c r="I1998" t="str">
        <f>VLOOKUP($A1998,Metadata!A$2:E$110,5,FALSE)</f>
        <v>nonIBD</v>
      </c>
      <c r="J1998" t="str">
        <f>VLOOKUP($A1998,Metadata!A$2:E$110,3,FALSE)</f>
        <v>White</v>
      </c>
    </row>
    <row r="1999" spans="1:10" x14ac:dyDescent="0.3">
      <c r="A1999">
        <v>4045</v>
      </c>
      <c r="B1999" t="s">
        <v>2</v>
      </c>
      <c r="C1999">
        <v>25</v>
      </c>
      <c r="D1999" t="s">
        <v>2352</v>
      </c>
      <c r="E1999" t="s">
        <v>9</v>
      </c>
      <c r="F1999" t="s">
        <v>2353</v>
      </c>
      <c r="G1999">
        <f>VLOOKUP($A1999,Metadata!A$2:E$110,4,FALSE)</f>
        <v>14</v>
      </c>
      <c r="H1999" t="str">
        <f>VLOOKUP($A1999,Metadata!A$2:E$110,2,FALSE)</f>
        <v>Female</v>
      </c>
      <c r="I1999" t="str">
        <f>VLOOKUP($A1999,Metadata!A$2:E$110,5,FALSE)</f>
        <v>nonIBD</v>
      </c>
      <c r="J1999" t="str">
        <f>VLOOKUP($A1999,Metadata!A$2:E$110,3,FALSE)</f>
        <v>White</v>
      </c>
    </row>
    <row r="2000" spans="1:10" x14ac:dyDescent="0.3">
      <c r="A2000">
        <v>4045</v>
      </c>
      <c r="B2000" t="s">
        <v>2</v>
      </c>
      <c r="C2000">
        <v>25</v>
      </c>
      <c r="D2000" t="s">
        <v>2352</v>
      </c>
      <c r="E2000" t="s">
        <v>4</v>
      </c>
      <c r="F2000" t="s">
        <v>2354</v>
      </c>
      <c r="G2000">
        <f>VLOOKUP($A2000,Metadata!A$2:E$110,4,FALSE)</f>
        <v>14</v>
      </c>
      <c r="H2000" t="str">
        <f>VLOOKUP($A2000,Metadata!A$2:E$110,2,FALSE)</f>
        <v>Female</v>
      </c>
      <c r="I2000" t="str">
        <f>VLOOKUP($A2000,Metadata!A$2:E$110,5,FALSE)</f>
        <v>nonIBD</v>
      </c>
      <c r="J2000" t="str">
        <f>VLOOKUP($A2000,Metadata!A$2:E$110,3,FALSE)</f>
        <v>White</v>
      </c>
    </row>
    <row r="2001" spans="1:10" x14ac:dyDescent="0.3">
      <c r="A2001">
        <v>4045</v>
      </c>
      <c r="B2001" t="s">
        <v>2</v>
      </c>
      <c r="C2001">
        <v>25</v>
      </c>
      <c r="D2001" t="s">
        <v>2352</v>
      </c>
      <c r="E2001" t="s">
        <v>4</v>
      </c>
      <c r="F2001" t="s">
        <v>2355</v>
      </c>
      <c r="G2001">
        <f>VLOOKUP($A2001,Metadata!A$2:E$110,4,FALSE)</f>
        <v>14</v>
      </c>
      <c r="H2001" t="str">
        <f>VLOOKUP($A2001,Metadata!A$2:E$110,2,FALSE)</f>
        <v>Female</v>
      </c>
      <c r="I2001" t="str">
        <f>VLOOKUP($A2001,Metadata!A$2:E$110,5,FALSE)</f>
        <v>nonIBD</v>
      </c>
      <c r="J2001" t="str">
        <f>VLOOKUP($A2001,Metadata!A$2:E$110,3,FALSE)</f>
        <v>White</v>
      </c>
    </row>
    <row r="2002" spans="1:10" x14ac:dyDescent="0.3">
      <c r="A2002">
        <v>4045</v>
      </c>
      <c r="B2002" t="s">
        <v>2</v>
      </c>
      <c r="C2002">
        <v>25</v>
      </c>
      <c r="D2002" t="s">
        <v>2352</v>
      </c>
      <c r="E2002" t="s">
        <v>1</v>
      </c>
      <c r="F2002" t="s">
        <v>2356</v>
      </c>
      <c r="G2002">
        <f>VLOOKUP($A2002,Metadata!A$2:E$110,4,FALSE)</f>
        <v>14</v>
      </c>
      <c r="H2002" t="str">
        <f>VLOOKUP($A2002,Metadata!A$2:E$110,2,FALSE)</f>
        <v>Female</v>
      </c>
      <c r="I2002" t="str">
        <f>VLOOKUP($A2002,Metadata!A$2:E$110,5,FALSE)</f>
        <v>nonIBD</v>
      </c>
      <c r="J2002" t="str">
        <f>VLOOKUP($A2002,Metadata!A$2:E$110,3,FALSE)</f>
        <v>White</v>
      </c>
    </row>
    <row r="2003" spans="1:10" x14ac:dyDescent="0.3">
      <c r="A2003">
        <v>4045</v>
      </c>
      <c r="B2003" t="s">
        <v>2</v>
      </c>
      <c r="C2003">
        <v>25</v>
      </c>
      <c r="D2003" t="s">
        <v>2352</v>
      </c>
      <c r="E2003" t="s">
        <v>7</v>
      </c>
      <c r="F2003" t="s">
        <v>2357</v>
      </c>
      <c r="G2003">
        <f>VLOOKUP($A2003,Metadata!A$2:E$110,4,FALSE)</f>
        <v>14</v>
      </c>
      <c r="H2003" t="str">
        <f>VLOOKUP($A2003,Metadata!A$2:E$110,2,FALSE)</f>
        <v>Female</v>
      </c>
      <c r="I2003" t="str">
        <f>VLOOKUP($A2003,Metadata!A$2:E$110,5,FALSE)</f>
        <v>nonIBD</v>
      </c>
      <c r="J2003" t="str">
        <f>VLOOKUP($A2003,Metadata!A$2:E$110,3,FALSE)</f>
        <v>White</v>
      </c>
    </row>
    <row r="2004" spans="1:10" x14ac:dyDescent="0.3">
      <c r="A2004">
        <v>4045</v>
      </c>
      <c r="B2004" t="s">
        <v>2</v>
      </c>
      <c r="C2004">
        <v>25</v>
      </c>
      <c r="D2004" t="s">
        <v>2352</v>
      </c>
      <c r="E2004" t="s">
        <v>9</v>
      </c>
      <c r="F2004" t="s">
        <v>2358</v>
      </c>
      <c r="G2004">
        <f>VLOOKUP($A2004,Metadata!A$2:E$110,4,FALSE)</f>
        <v>14</v>
      </c>
      <c r="H2004" t="str">
        <f>VLOOKUP($A2004,Metadata!A$2:E$110,2,FALSE)</f>
        <v>Female</v>
      </c>
      <c r="I2004" t="str">
        <f>VLOOKUP($A2004,Metadata!A$2:E$110,5,FALSE)</f>
        <v>nonIBD</v>
      </c>
      <c r="J2004" t="str">
        <f>VLOOKUP($A2004,Metadata!A$2:E$110,3,FALSE)</f>
        <v>White</v>
      </c>
    </row>
    <row r="2005" spans="1:10" x14ac:dyDescent="0.3">
      <c r="A2005">
        <v>4045</v>
      </c>
      <c r="B2005" t="s">
        <v>2</v>
      </c>
      <c r="C2005">
        <v>25</v>
      </c>
      <c r="D2005" t="s">
        <v>2352</v>
      </c>
      <c r="E2005" t="s">
        <v>7</v>
      </c>
      <c r="F2005" t="s">
        <v>2359</v>
      </c>
      <c r="G2005">
        <f>VLOOKUP($A2005,Metadata!A$2:E$110,4,FALSE)</f>
        <v>14</v>
      </c>
      <c r="H2005" t="str">
        <f>VLOOKUP($A2005,Metadata!A$2:E$110,2,FALSE)</f>
        <v>Female</v>
      </c>
      <c r="I2005" t="str">
        <f>VLOOKUP($A2005,Metadata!A$2:E$110,5,FALSE)</f>
        <v>nonIBD</v>
      </c>
      <c r="J2005" t="str">
        <f>VLOOKUP($A2005,Metadata!A$2:E$110,3,FALSE)</f>
        <v>White</v>
      </c>
    </row>
    <row r="2006" spans="1:10" x14ac:dyDescent="0.3">
      <c r="A2006">
        <v>4045</v>
      </c>
      <c r="B2006" t="s">
        <v>2</v>
      </c>
      <c r="C2006">
        <v>8</v>
      </c>
      <c r="D2006" t="s">
        <v>2360</v>
      </c>
      <c r="E2006" t="s">
        <v>1</v>
      </c>
      <c r="F2006" t="s">
        <v>2361</v>
      </c>
      <c r="G2006">
        <f>VLOOKUP($A2006,Metadata!A$2:E$110,4,FALSE)</f>
        <v>14</v>
      </c>
      <c r="H2006" t="str">
        <f>VLOOKUP($A2006,Metadata!A$2:E$110,2,FALSE)</f>
        <v>Female</v>
      </c>
      <c r="I2006" t="str">
        <f>VLOOKUP($A2006,Metadata!A$2:E$110,5,FALSE)</f>
        <v>nonIBD</v>
      </c>
      <c r="J2006" t="str">
        <f>VLOOKUP($A2006,Metadata!A$2:E$110,3,FALSE)</f>
        <v>White</v>
      </c>
    </row>
    <row r="2007" spans="1:10" x14ac:dyDescent="0.3">
      <c r="A2007">
        <v>4045</v>
      </c>
      <c r="B2007" t="s">
        <v>2</v>
      </c>
      <c r="C2007">
        <v>8</v>
      </c>
      <c r="D2007" t="s">
        <v>2360</v>
      </c>
      <c r="E2007" t="s">
        <v>7</v>
      </c>
      <c r="F2007" t="s">
        <v>2362</v>
      </c>
      <c r="G2007">
        <f>VLOOKUP($A2007,Metadata!A$2:E$110,4,FALSE)</f>
        <v>14</v>
      </c>
      <c r="H2007" t="str">
        <f>VLOOKUP($A2007,Metadata!A$2:E$110,2,FALSE)</f>
        <v>Female</v>
      </c>
      <c r="I2007" t="str">
        <f>VLOOKUP($A2007,Metadata!A$2:E$110,5,FALSE)</f>
        <v>nonIBD</v>
      </c>
      <c r="J2007" t="str">
        <f>VLOOKUP($A2007,Metadata!A$2:E$110,3,FALSE)</f>
        <v>White</v>
      </c>
    </row>
    <row r="2008" spans="1:10" x14ac:dyDescent="0.3">
      <c r="A2008">
        <v>4045</v>
      </c>
      <c r="B2008" t="s">
        <v>2</v>
      </c>
      <c r="C2008">
        <v>8</v>
      </c>
      <c r="D2008" t="s">
        <v>2360</v>
      </c>
      <c r="E2008" t="s">
        <v>9</v>
      </c>
      <c r="F2008" t="s">
        <v>2363</v>
      </c>
      <c r="G2008">
        <f>VLOOKUP($A2008,Metadata!A$2:E$110,4,FALSE)</f>
        <v>14</v>
      </c>
      <c r="H2008" t="str">
        <f>VLOOKUP($A2008,Metadata!A$2:E$110,2,FALSE)</f>
        <v>Female</v>
      </c>
      <c r="I2008" t="str">
        <f>VLOOKUP($A2008,Metadata!A$2:E$110,5,FALSE)</f>
        <v>nonIBD</v>
      </c>
      <c r="J2008" t="str">
        <f>VLOOKUP($A2008,Metadata!A$2:E$110,3,FALSE)</f>
        <v>White</v>
      </c>
    </row>
    <row r="2009" spans="1:10" x14ac:dyDescent="0.3">
      <c r="A2009">
        <v>4045</v>
      </c>
      <c r="B2009" t="s">
        <v>2</v>
      </c>
      <c r="C2009">
        <v>8</v>
      </c>
      <c r="D2009" t="s">
        <v>2360</v>
      </c>
      <c r="E2009" t="s">
        <v>4</v>
      </c>
      <c r="F2009" t="s">
        <v>2364</v>
      </c>
      <c r="G2009">
        <f>VLOOKUP($A2009,Metadata!A$2:E$110,4,FALSE)</f>
        <v>14</v>
      </c>
      <c r="H2009" t="str">
        <f>VLOOKUP($A2009,Metadata!A$2:E$110,2,FALSE)</f>
        <v>Female</v>
      </c>
      <c r="I2009" t="str">
        <f>VLOOKUP($A2009,Metadata!A$2:E$110,5,FALSE)</f>
        <v>nonIBD</v>
      </c>
      <c r="J2009" t="str">
        <f>VLOOKUP($A2009,Metadata!A$2:E$110,3,FALSE)</f>
        <v>White</v>
      </c>
    </row>
    <row r="2010" spans="1:10" x14ac:dyDescent="0.3">
      <c r="A2010">
        <v>4045</v>
      </c>
      <c r="B2010" t="s">
        <v>2</v>
      </c>
      <c r="C2010">
        <v>19</v>
      </c>
      <c r="D2010" t="s">
        <v>2365</v>
      </c>
      <c r="E2010" t="s">
        <v>9</v>
      </c>
      <c r="F2010" t="s">
        <v>2366</v>
      </c>
      <c r="G2010">
        <f>VLOOKUP($A2010,Metadata!A$2:E$110,4,FALSE)</f>
        <v>14</v>
      </c>
      <c r="H2010" t="str">
        <f>VLOOKUP($A2010,Metadata!A$2:E$110,2,FALSE)</f>
        <v>Female</v>
      </c>
      <c r="I2010" t="str">
        <f>VLOOKUP($A2010,Metadata!A$2:E$110,5,FALSE)</f>
        <v>nonIBD</v>
      </c>
      <c r="J2010" t="str">
        <f>VLOOKUP($A2010,Metadata!A$2:E$110,3,FALSE)</f>
        <v>White</v>
      </c>
    </row>
    <row r="2011" spans="1:10" x14ac:dyDescent="0.3">
      <c r="A2011">
        <v>4045</v>
      </c>
      <c r="B2011" t="s">
        <v>2</v>
      </c>
      <c r="C2011">
        <v>19</v>
      </c>
      <c r="D2011" t="s">
        <v>2365</v>
      </c>
      <c r="E2011" t="s">
        <v>1</v>
      </c>
      <c r="F2011" t="s">
        <v>2367</v>
      </c>
      <c r="G2011">
        <f>VLOOKUP($A2011,Metadata!A$2:E$110,4,FALSE)</f>
        <v>14</v>
      </c>
      <c r="H2011" t="str">
        <f>VLOOKUP($A2011,Metadata!A$2:E$110,2,FALSE)</f>
        <v>Female</v>
      </c>
      <c r="I2011" t="str">
        <f>VLOOKUP($A2011,Metadata!A$2:E$110,5,FALSE)</f>
        <v>nonIBD</v>
      </c>
      <c r="J2011" t="str">
        <f>VLOOKUP($A2011,Metadata!A$2:E$110,3,FALSE)</f>
        <v>White</v>
      </c>
    </row>
    <row r="2012" spans="1:10" x14ac:dyDescent="0.3">
      <c r="A2012">
        <v>4045</v>
      </c>
      <c r="B2012" t="s">
        <v>2</v>
      </c>
      <c r="C2012">
        <v>19</v>
      </c>
      <c r="D2012" t="s">
        <v>2365</v>
      </c>
      <c r="E2012" t="s">
        <v>7</v>
      </c>
      <c r="F2012" t="s">
        <v>2368</v>
      </c>
      <c r="G2012">
        <f>VLOOKUP($A2012,Metadata!A$2:E$110,4,FALSE)</f>
        <v>14</v>
      </c>
      <c r="H2012" t="str">
        <f>VLOOKUP($A2012,Metadata!A$2:E$110,2,FALSE)</f>
        <v>Female</v>
      </c>
      <c r="I2012" t="str">
        <f>VLOOKUP($A2012,Metadata!A$2:E$110,5,FALSE)</f>
        <v>nonIBD</v>
      </c>
      <c r="J2012" t="str">
        <f>VLOOKUP($A2012,Metadata!A$2:E$110,3,FALSE)</f>
        <v>White</v>
      </c>
    </row>
    <row r="2013" spans="1:10" x14ac:dyDescent="0.3">
      <c r="A2013">
        <v>4045</v>
      </c>
      <c r="B2013" t="s">
        <v>2</v>
      </c>
      <c r="C2013">
        <v>19</v>
      </c>
      <c r="D2013" t="s">
        <v>2365</v>
      </c>
      <c r="E2013" t="s">
        <v>4</v>
      </c>
      <c r="F2013" t="s">
        <v>2369</v>
      </c>
      <c r="G2013">
        <f>VLOOKUP($A2013,Metadata!A$2:E$110,4,FALSE)</f>
        <v>14</v>
      </c>
      <c r="H2013" t="str">
        <f>VLOOKUP($A2013,Metadata!A$2:E$110,2,FALSE)</f>
        <v>Female</v>
      </c>
      <c r="I2013" t="str">
        <f>VLOOKUP($A2013,Metadata!A$2:E$110,5,FALSE)</f>
        <v>nonIBD</v>
      </c>
      <c r="J2013" t="str">
        <f>VLOOKUP($A2013,Metadata!A$2:E$110,3,FALSE)</f>
        <v>White</v>
      </c>
    </row>
    <row r="2014" spans="1:10" x14ac:dyDescent="0.3">
      <c r="A2014">
        <v>4045</v>
      </c>
      <c r="B2014" t="s">
        <v>2</v>
      </c>
      <c r="C2014">
        <v>19</v>
      </c>
      <c r="D2014" t="s">
        <v>2365</v>
      </c>
      <c r="E2014" t="s">
        <v>9</v>
      </c>
      <c r="F2014" t="s">
        <v>2370</v>
      </c>
      <c r="G2014">
        <f>VLOOKUP($A2014,Metadata!A$2:E$110,4,FALSE)</f>
        <v>14</v>
      </c>
      <c r="H2014" t="str">
        <f>VLOOKUP($A2014,Metadata!A$2:E$110,2,FALSE)</f>
        <v>Female</v>
      </c>
      <c r="I2014" t="str">
        <f>VLOOKUP($A2014,Metadata!A$2:E$110,5,FALSE)</f>
        <v>nonIBD</v>
      </c>
      <c r="J2014" t="str">
        <f>VLOOKUP($A2014,Metadata!A$2:E$110,3,FALSE)</f>
        <v>White</v>
      </c>
    </row>
    <row r="2015" spans="1:10" x14ac:dyDescent="0.3">
      <c r="A2015">
        <v>4045</v>
      </c>
      <c r="B2015" t="s">
        <v>2</v>
      </c>
      <c r="C2015">
        <v>19</v>
      </c>
      <c r="D2015" t="s">
        <v>2365</v>
      </c>
      <c r="E2015" t="s">
        <v>7</v>
      </c>
      <c r="F2015" t="s">
        <v>2371</v>
      </c>
      <c r="G2015">
        <f>VLOOKUP($A2015,Metadata!A$2:E$110,4,FALSE)</f>
        <v>14</v>
      </c>
      <c r="H2015" t="str">
        <f>VLOOKUP($A2015,Metadata!A$2:E$110,2,FALSE)</f>
        <v>Female</v>
      </c>
      <c r="I2015" t="str">
        <f>VLOOKUP($A2015,Metadata!A$2:E$110,5,FALSE)</f>
        <v>nonIBD</v>
      </c>
      <c r="J2015" t="str">
        <f>VLOOKUP($A2015,Metadata!A$2:E$110,3,FALSE)</f>
        <v>White</v>
      </c>
    </row>
    <row r="2016" spans="1:10" x14ac:dyDescent="0.3">
      <c r="A2016">
        <v>4045</v>
      </c>
      <c r="B2016" t="s">
        <v>2</v>
      </c>
      <c r="C2016">
        <v>19</v>
      </c>
      <c r="D2016" t="s">
        <v>2365</v>
      </c>
      <c r="E2016" t="s">
        <v>4</v>
      </c>
      <c r="F2016" t="s">
        <v>2372</v>
      </c>
      <c r="G2016">
        <f>VLOOKUP($A2016,Metadata!A$2:E$110,4,FALSE)</f>
        <v>14</v>
      </c>
      <c r="H2016" t="str">
        <f>VLOOKUP($A2016,Metadata!A$2:E$110,2,FALSE)</f>
        <v>Female</v>
      </c>
      <c r="I2016" t="str">
        <f>VLOOKUP($A2016,Metadata!A$2:E$110,5,FALSE)</f>
        <v>nonIBD</v>
      </c>
      <c r="J2016" t="str">
        <f>VLOOKUP($A2016,Metadata!A$2:E$110,3,FALSE)</f>
        <v>White</v>
      </c>
    </row>
    <row r="2017" spans="1:10" x14ac:dyDescent="0.3">
      <c r="A2017">
        <v>3016</v>
      </c>
      <c r="B2017" t="s">
        <v>2</v>
      </c>
      <c r="C2017">
        <v>12</v>
      </c>
      <c r="D2017" t="s">
        <v>2373</v>
      </c>
      <c r="E2017" t="s">
        <v>1</v>
      </c>
      <c r="F2017" t="s">
        <v>2374</v>
      </c>
      <c r="G2017">
        <f>VLOOKUP($A2017,Metadata!A$2:E$110,4,FALSE)</f>
        <v>32</v>
      </c>
      <c r="H2017" t="str">
        <f>VLOOKUP($A2017,Metadata!A$2:E$110,2,FALSE)</f>
        <v>Female</v>
      </c>
      <c r="I2017" t="str">
        <f>VLOOKUP($A2017,Metadata!A$2:E$110,5,FALSE)</f>
        <v>CD</v>
      </c>
      <c r="J2017" t="str">
        <f>VLOOKUP($A2017,Metadata!A$2:E$110,3,FALSE)</f>
        <v>White</v>
      </c>
    </row>
    <row r="2018" spans="1:10" x14ac:dyDescent="0.3">
      <c r="A2018">
        <v>3016</v>
      </c>
      <c r="B2018" t="s">
        <v>2</v>
      </c>
      <c r="C2018">
        <v>12</v>
      </c>
      <c r="D2018" t="s">
        <v>2373</v>
      </c>
      <c r="E2018" t="s">
        <v>4</v>
      </c>
      <c r="F2018" t="s">
        <v>2375</v>
      </c>
      <c r="G2018">
        <f>VLOOKUP($A2018,Metadata!A$2:E$110,4,FALSE)</f>
        <v>32</v>
      </c>
      <c r="H2018" t="str">
        <f>VLOOKUP($A2018,Metadata!A$2:E$110,2,FALSE)</f>
        <v>Female</v>
      </c>
      <c r="I2018" t="str">
        <f>VLOOKUP($A2018,Metadata!A$2:E$110,5,FALSE)</f>
        <v>CD</v>
      </c>
      <c r="J2018" t="str">
        <f>VLOOKUP($A2018,Metadata!A$2:E$110,3,FALSE)</f>
        <v>White</v>
      </c>
    </row>
    <row r="2019" spans="1:10" x14ac:dyDescent="0.3">
      <c r="A2019">
        <v>3016</v>
      </c>
      <c r="B2019" t="s">
        <v>2</v>
      </c>
      <c r="C2019">
        <v>12</v>
      </c>
      <c r="D2019" t="s">
        <v>2373</v>
      </c>
      <c r="E2019" t="s">
        <v>9</v>
      </c>
      <c r="F2019" t="s">
        <v>2376</v>
      </c>
      <c r="G2019">
        <f>VLOOKUP($A2019,Metadata!A$2:E$110,4,FALSE)</f>
        <v>32</v>
      </c>
      <c r="H2019" t="str">
        <f>VLOOKUP($A2019,Metadata!A$2:E$110,2,FALSE)</f>
        <v>Female</v>
      </c>
      <c r="I2019" t="str">
        <f>VLOOKUP($A2019,Metadata!A$2:E$110,5,FALSE)</f>
        <v>CD</v>
      </c>
      <c r="J2019" t="str">
        <f>VLOOKUP($A2019,Metadata!A$2:E$110,3,FALSE)</f>
        <v>White</v>
      </c>
    </row>
    <row r="2020" spans="1:10" x14ac:dyDescent="0.3">
      <c r="A2020">
        <v>3016</v>
      </c>
      <c r="B2020" t="s">
        <v>2</v>
      </c>
      <c r="C2020">
        <v>12</v>
      </c>
      <c r="D2020" t="s">
        <v>2373</v>
      </c>
      <c r="E2020" t="s">
        <v>7</v>
      </c>
      <c r="F2020" t="s">
        <v>2377</v>
      </c>
      <c r="G2020">
        <f>VLOOKUP($A2020,Metadata!A$2:E$110,4,FALSE)</f>
        <v>32</v>
      </c>
      <c r="H2020" t="str">
        <f>VLOOKUP($A2020,Metadata!A$2:E$110,2,FALSE)</f>
        <v>Female</v>
      </c>
      <c r="I2020" t="str">
        <f>VLOOKUP($A2020,Metadata!A$2:E$110,5,FALSE)</f>
        <v>CD</v>
      </c>
      <c r="J2020" t="str">
        <f>VLOOKUP($A2020,Metadata!A$2:E$110,3,FALSE)</f>
        <v>White</v>
      </c>
    </row>
    <row r="2021" spans="1:10" x14ac:dyDescent="0.3">
      <c r="A2021">
        <v>3016</v>
      </c>
      <c r="B2021" t="s">
        <v>2</v>
      </c>
      <c r="C2021">
        <v>19</v>
      </c>
      <c r="D2021" t="s">
        <v>2378</v>
      </c>
      <c r="E2021" t="s">
        <v>7</v>
      </c>
      <c r="F2021" t="s">
        <v>2379</v>
      </c>
      <c r="G2021">
        <f>VLOOKUP($A2021,Metadata!A$2:E$110,4,FALSE)</f>
        <v>32</v>
      </c>
      <c r="H2021" t="str">
        <f>VLOOKUP($A2021,Metadata!A$2:E$110,2,FALSE)</f>
        <v>Female</v>
      </c>
      <c r="I2021" t="str">
        <f>VLOOKUP($A2021,Metadata!A$2:E$110,5,FALSE)</f>
        <v>CD</v>
      </c>
      <c r="J2021" t="str">
        <f>VLOOKUP($A2021,Metadata!A$2:E$110,3,FALSE)</f>
        <v>White</v>
      </c>
    </row>
    <row r="2022" spans="1:10" x14ac:dyDescent="0.3">
      <c r="A2022">
        <v>3016</v>
      </c>
      <c r="B2022" t="s">
        <v>2</v>
      </c>
      <c r="C2022">
        <v>19</v>
      </c>
      <c r="D2022" t="s">
        <v>2378</v>
      </c>
      <c r="E2022" t="s">
        <v>9</v>
      </c>
      <c r="F2022" t="s">
        <v>2380</v>
      </c>
      <c r="G2022">
        <f>VLOOKUP($A2022,Metadata!A$2:E$110,4,FALSE)</f>
        <v>32</v>
      </c>
      <c r="H2022" t="str">
        <f>VLOOKUP($A2022,Metadata!A$2:E$110,2,FALSE)</f>
        <v>Female</v>
      </c>
      <c r="I2022" t="str">
        <f>VLOOKUP($A2022,Metadata!A$2:E$110,5,FALSE)</f>
        <v>CD</v>
      </c>
      <c r="J2022" t="str">
        <f>VLOOKUP($A2022,Metadata!A$2:E$110,3,FALSE)</f>
        <v>White</v>
      </c>
    </row>
    <row r="2023" spans="1:10" x14ac:dyDescent="0.3">
      <c r="A2023">
        <v>3016</v>
      </c>
      <c r="B2023" t="s">
        <v>2</v>
      </c>
      <c r="C2023">
        <v>19</v>
      </c>
      <c r="D2023" t="s">
        <v>2378</v>
      </c>
      <c r="E2023" t="s">
        <v>4</v>
      </c>
      <c r="F2023" t="s">
        <v>2381</v>
      </c>
      <c r="G2023">
        <f>VLOOKUP($A2023,Metadata!A$2:E$110,4,FALSE)</f>
        <v>32</v>
      </c>
      <c r="H2023" t="str">
        <f>VLOOKUP($A2023,Metadata!A$2:E$110,2,FALSE)</f>
        <v>Female</v>
      </c>
      <c r="I2023" t="str">
        <f>VLOOKUP($A2023,Metadata!A$2:E$110,5,FALSE)</f>
        <v>CD</v>
      </c>
      <c r="J2023" t="str">
        <f>VLOOKUP($A2023,Metadata!A$2:E$110,3,FALSE)</f>
        <v>White</v>
      </c>
    </row>
    <row r="2024" spans="1:10" x14ac:dyDescent="0.3">
      <c r="A2024">
        <v>3016</v>
      </c>
      <c r="B2024" t="s">
        <v>2</v>
      </c>
      <c r="C2024">
        <v>19</v>
      </c>
      <c r="D2024" t="s">
        <v>2378</v>
      </c>
      <c r="E2024" t="s">
        <v>4</v>
      </c>
      <c r="F2024" t="s">
        <v>2382</v>
      </c>
      <c r="G2024">
        <f>VLOOKUP($A2024,Metadata!A$2:E$110,4,FALSE)</f>
        <v>32</v>
      </c>
      <c r="H2024" t="str">
        <f>VLOOKUP($A2024,Metadata!A$2:E$110,2,FALSE)</f>
        <v>Female</v>
      </c>
      <c r="I2024" t="str">
        <f>VLOOKUP($A2024,Metadata!A$2:E$110,5,FALSE)</f>
        <v>CD</v>
      </c>
      <c r="J2024" t="str">
        <f>VLOOKUP($A2024,Metadata!A$2:E$110,3,FALSE)</f>
        <v>White</v>
      </c>
    </row>
    <row r="2025" spans="1:10" x14ac:dyDescent="0.3">
      <c r="A2025">
        <v>3016</v>
      </c>
      <c r="B2025" t="s">
        <v>2</v>
      </c>
      <c r="C2025">
        <v>19</v>
      </c>
      <c r="D2025" t="s">
        <v>2378</v>
      </c>
      <c r="E2025" t="s">
        <v>1</v>
      </c>
      <c r="F2025" t="s">
        <v>2383</v>
      </c>
      <c r="G2025">
        <f>VLOOKUP($A2025,Metadata!A$2:E$110,4,FALSE)</f>
        <v>32</v>
      </c>
      <c r="H2025" t="str">
        <f>VLOOKUP($A2025,Metadata!A$2:E$110,2,FALSE)</f>
        <v>Female</v>
      </c>
      <c r="I2025" t="str">
        <f>VLOOKUP($A2025,Metadata!A$2:E$110,5,FALSE)</f>
        <v>CD</v>
      </c>
      <c r="J2025" t="str">
        <f>VLOOKUP($A2025,Metadata!A$2:E$110,3,FALSE)</f>
        <v>White</v>
      </c>
    </row>
    <row r="2026" spans="1:10" x14ac:dyDescent="0.3">
      <c r="A2026">
        <v>3016</v>
      </c>
      <c r="B2026" t="s">
        <v>2</v>
      </c>
      <c r="C2026">
        <v>19</v>
      </c>
      <c r="D2026" t="s">
        <v>2378</v>
      </c>
      <c r="E2026" t="s">
        <v>9</v>
      </c>
      <c r="F2026" t="s">
        <v>2384</v>
      </c>
      <c r="G2026">
        <f>VLOOKUP($A2026,Metadata!A$2:E$110,4,FALSE)</f>
        <v>32</v>
      </c>
      <c r="H2026" t="str">
        <f>VLOOKUP($A2026,Metadata!A$2:E$110,2,FALSE)</f>
        <v>Female</v>
      </c>
      <c r="I2026" t="str">
        <f>VLOOKUP($A2026,Metadata!A$2:E$110,5,FALSE)</f>
        <v>CD</v>
      </c>
      <c r="J2026" t="str">
        <f>VLOOKUP($A2026,Metadata!A$2:E$110,3,FALSE)</f>
        <v>White</v>
      </c>
    </row>
    <row r="2027" spans="1:10" x14ac:dyDescent="0.3">
      <c r="A2027">
        <v>3016</v>
      </c>
      <c r="B2027" t="s">
        <v>2</v>
      </c>
      <c r="C2027">
        <v>19</v>
      </c>
      <c r="D2027" t="s">
        <v>2378</v>
      </c>
      <c r="E2027" t="s">
        <v>7</v>
      </c>
      <c r="F2027" t="s">
        <v>2385</v>
      </c>
      <c r="G2027">
        <f>VLOOKUP($A2027,Metadata!A$2:E$110,4,FALSE)</f>
        <v>32</v>
      </c>
      <c r="H2027" t="str">
        <f>VLOOKUP($A2027,Metadata!A$2:E$110,2,FALSE)</f>
        <v>Female</v>
      </c>
      <c r="I2027" t="str">
        <f>VLOOKUP($A2027,Metadata!A$2:E$110,5,FALSE)</f>
        <v>CD</v>
      </c>
      <c r="J2027" t="str">
        <f>VLOOKUP($A2027,Metadata!A$2:E$110,3,FALSE)</f>
        <v>White</v>
      </c>
    </row>
    <row r="2028" spans="1:10" x14ac:dyDescent="0.3">
      <c r="A2028">
        <v>3016</v>
      </c>
      <c r="B2028" t="s">
        <v>2</v>
      </c>
      <c r="C2028">
        <v>14</v>
      </c>
      <c r="D2028" t="s">
        <v>2386</v>
      </c>
      <c r="E2028" t="s">
        <v>9</v>
      </c>
      <c r="F2028" t="s">
        <v>2387</v>
      </c>
      <c r="G2028">
        <f>VLOOKUP($A2028,Metadata!A$2:E$110,4,FALSE)</f>
        <v>32</v>
      </c>
      <c r="H2028" t="str">
        <f>VLOOKUP($A2028,Metadata!A$2:E$110,2,FALSE)</f>
        <v>Female</v>
      </c>
      <c r="I2028" t="str">
        <f>VLOOKUP($A2028,Metadata!A$2:E$110,5,FALSE)</f>
        <v>CD</v>
      </c>
      <c r="J2028" t="str">
        <f>VLOOKUP($A2028,Metadata!A$2:E$110,3,FALSE)</f>
        <v>White</v>
      </c>
    </row>
    <row r="2029" spans="1:10" x14ac:dyDescent="0.3">
      <c r="A2029">
        <v>3016</v>
      </c>
      <c r="B2029" t="s">
        <v>2</v>
      </c>
      <c r="C2029">
        <v>14</v>
      </c>
      <c r="D2029" t="s">
        <v>2386</v>
      </c>
      <c r="E2029" t="s">
        <v>4</v>
      </c>
      <c r="F2029" t="s">
        <v>2388</v>
      </c>
      <c r="G2029">
        <f>VLOOKUP($A2029,Metadata!A$2:E$110,4,FALSE)</f>
        <v>32</v>
      </c>
      <c r="H2029" t="str">
        <f>VLOOKUP($A2029,Metadata!A$2:E$110,2,FALSE)</f>
        <v>Female</v>
      </c>
      <c r="I2029" t="str">
        <f>VLOOKUP($A2029,Metadata!A$2:E$110,5,FALSE)</f>
        <v>CD</v>
      </c>
      <c r="J2029" t="str">
        <f>VLOOKUP($A2029,Metadata!A$2:E$110,3,FALSE)</f>
        <v>White</v>
      </c>
    </row>
    <row r="2030" spans="1:10" x14ac:dyDescent="0.3">
      <c r="A2030">
        <v>3016</v>
      </c>
      <c r="B2030" t="s">
        <v>2</v>
      </c>
      <c r="C2030">
        <v>14</v>
      </c>
      <c r="D2030" t="s">
        <v>2386</v>
      </c>
      <c r="E2030" t="s">
        <v>1</v>
      </c>
      <c r="F2030" t="s">
        <v>2389</v>
      </c>
      <c r="G2030">
        <f>VLOOKUP($A2030,Metadata!A$2:E$110,4,FALSE)</f>
        <v>32</v>
      </c>
      <c r="H2030" t="str">
        <f>VLOOKUP($A2030,Metadata!A$2:E$110,2,FALSE)</f>
        <v>Female</v>
      </c>
      <c r="I2030" t="str">
        <f>VLOOKUP($A2030,Metadata!A$2:E$110,5,FALSE)</f>
        <v>CD</v>
      </c>
      <c r="J2030" t="str">
        <f>VLOOKUP($A2030,Metadata!A$2:E$110,3,FALSE)</f>
        <v>White</v>
      </c>
    </row>
    <row r="2031" spans="1:10" x14ac:dyDescent="0.3">
      <c r="A2031">
        <v>3016</v>
      </c>
      <c r="B2031" t="s">
        <v>2</v>
      </c>
      <c r="C2031">
        <v>14</v>
      </c>
      <c r="D2031" t="s">
        <v>2386</v>
      </c>
      <c r="E2031" t="s">
        <v>7</v>
      </c>
      <c r="F2031" t="s">
        <v>2390</v>
      </c>
      <c r="G2031">
        <f>VLOOKUP($A2031,Metadata!A$2:E$110,4,FALSE)</f>
        <v>32</v>
      </c>
      <c r="H2031" t="str">
        <f>VLOOKUP($A2031,Metadata!A$2:E$110,2,FALSE)</f>
        <v>Female</v>
      </c>
      <c r="I2031" t="str">
        <f>VLOOKUP($A2031,Metadata!A$2:E$110,5,FALSE)</f>
        <v>CD</v>
      </c>
      <c r="J2031" t="str">
        <f>VLOOKUP($A2031,Metadata!A$2:E$110,3,FALSE)</f>
        <v>White</v>
      </c>
    </row>
    <row r="2032" spans="1:10" x14ac:dyDescent="0.3">
      <c r="A2032">
        <v>3016</v>
      </c>
      <c r="B2032" t="s">
        <v>2</v>
      </c>
      <c r="C2032">
        <v>14</v>
      </c>
      <c r="D2032" t="s">
        <v>2386</v>
      </c>
      <c r="E2032" t="s">
        <v>4</v>
      </c>
      <c r="F2032" t="s">
        <v>2391</v>
      </c>
      <c r="G2032">
        <f>VLOOKUP($A2032,Metadata!A$2:E$110,4,FALSE)</f>
        <v>32</v>
      </c>
      <c r="H2032" t="str">
        <f>VLOOKUP($A2032,Metadata!A$2:E$110,2,FALSE)</f>
        <v>Female</v>
      </c>
      <c r="I2032" t="str">
        <f>VLOOKUP($A2032,Metadata!A$2:E$110,5,FALSE)</f>
        <v>CD</v>
      </c>
      <c r="J2032" t="str">
        <f>VLOOKUP($A2032,Metadata!A$2:E$110,3,FALSE)</f>
        <v>White</v>
      </c>
    </row>
    <row r="2033" spans="1:10" x14ac:dyDescent="0.3">
      <c r="A2033">
        <v>3016</v>
      </c>
      <c r="B2033" t="s">
        <v>2</v>
      </c>
      <c r="C2033">
        <v>14</v>
      </c>
      <c r="D2033" t="s">
        <v>2386</v>
      </c>
      <c r="E2033" t="s">
        <v>9</v>
      </c>
      <c r="F2033" t="s">
        <v>2392</v>
      </c>
      <c r="G2033">
        <f>VLOOKUP($A2033,Metadata!A$2:E$110,4,FALSE)</f>
        <v>32</v>
      </c>
      <c r="H2033" t="str">
        <f>VLOOKUP($A2033,Metadata!A$2:E$110,2,FALSE)</f>
        <v>Female</v>
      </c>
      <c r="I2033" t="str">
        <f>VLOOKUP($A2033,Metadata!A$2:E$110,5,FALSE)</f>
        <v>CD</v>
      </c>
      <c r="J2033" t="str">
        <f>VLOOKUP($A2033,Metadata!A$2:E$110,3,FALSE)</f>
        <v>White</v>
      </c>
    </row>
    <row r="2034" spans="1:10" x14ac:dyDescent="0.3">
      <c r="A2034">
        <v>3016</v>
      </c>
      <c r="B2034" t="s">
        <v>2</v>
      </c>
      <c r="C2034">
        <v>14</v>
      </c>
      <c r="D2034" t="s">
        <v>2386</v>
      </c>
      <c r="E2034" t="s">
        <v>7</v>
      </c>
      <c r="F2034" t="s">
        <v>2393</v>
      </c>
      <c r="G2034">
        <f>VLOOKUP($A2034,Metadata!A$2:E$110,4,FALSE)</f>
        <v>32</v>
      </c>
      <c r="H2034" t="str">
        <f>VLOOKUP($A2034,Metadata!A$2:E$110,2,FALSE)</f>
        <v>Female</v>
      </c>
      <c r="I2034" t="str">
        <f>VLOOKUP($A2034,Metadata!A$2:E$110,5,FALSE)</f>
        <v>CD</v>
      </c>
      <c r="J2034" t="str">
        <f>VLOOKUP($A2034,Metadata!A$2:E$110,3,FALSE)</f>
        <v>White</v>
      </c>
    </row>
    <row r="2035" spans="1:10" x14ac:dyDescent="0.3">
      <c r="A2035">
        <v>3016</v>
      </c>
      <c r="B2035" t="s">
        <v>2</v>
      </c>
      <c r="C2035">
        <v>22</v>
      </c>
      <c r="D2035" t="s">
        <v>2394</v>
      </c>
      <c r="E2035" t="s">
        <v>9</v>
      </c>
      <c r="F2035" t="s">
        <v>2395</v>
      </c>
      <c r="G2035">
        <f>VLOOKUP($A2035,Metadata!A$2:E$110,4,FALSE)</f>
        <v>32</v>
      </c>
      <c r="H2035" t="str">
        <f>VLOOKUP($A2035,Metadata!A$2:E$110,2,FALSE)</f>
        <v>Female</v>
      </c>
      <c r="I2035" t="str">
        <f>VLOOKUP($A2035,Metadata!A$2:E$110,5,FALSE)</f>
        <v>CD</v>
      </c>
      <c r="J2035" t="str">
        <f>VLOOKUP($A2035,Metadata!A$2:E$110,3,FALSE)</f>
        <v>White</v>
      </c>
    </row>
    <row r="2036" spans="1:10" x14ac:dyDescent="0.3">
      <c r="A2036">
        <v>3016</v>
      </c>
      <c r="B2036" t="s">
        <v>2</v>
      </c>
      <c r="C2036">
        <v>22</v>
      </c>
      <c r="D2036" t="s">
        <v>2394</v>
      </c>
      <c r="E2036" t="s">
        <v>4</v>
      </c>
      <c r="F2036" t="s">
        <v>2396</v>
      </c>
      <c r="G2036">
        <f>VLOOKUP($A2036,Metadata!A$2:E$110,4,FALSE)</f>
        <v>32</v>
      </c>
      <c r="H2036" t="str">
        <f>VLOOKUP($A2036,Metadata!A$2:E$110,2,FALSE)</f>
        <v>Female</v>
      </c>
      <c r="I2036" t="str">
        <f>VLOOKUP($A2036,Metadata!A$2:E$110,5,FALSE)</f>
        <v>CD</v>
      </c>
      <c r="J2036" t="str">
        <f>VLOOKUP($A2036,Metadata!A$2:E$110,3,FALSE)</f>
        <v>White</v>
      </c>
    </row>
    <row r="2037" spans="1:10" x14ac:dyDescent="0.3">
      <c r="A2037">
        <v>3016</v>
      </c>
      <c r="B2037" t="s">
        <v>2</v>
      </c>
      <c r="C2037">
        <v>22</v>
      </c>
      <c r="D2037" t="s">
        <v>2394</v>
      </c>
      <c r="E2037" t="s">
        <v>9</v>
      </c>
      <c r="F2037" t="s">
        <v>2397</v>
      </c>
      <c r="G2037">
        <f>VLOOKUP($A2037,Metadata!A$2:E$110,4,FALSE)</f>
        <v>32</v>
      </c>
      <c r="H2037" t="str">
        <f>VLOOKUP($A2037,Metadata!A$2:E$110,2,FALSE)</f>
        <v>Female</v>
      </c>
      <c r="I2037" t="str">
        <f>VLOOKUP($A2037,Metadata!A$2:E$110,5,FALSE)</f>
        <v>CD</v>
      </c>
      <c r="J2037" t="str">
        <f>VLOOKUP($A2037,Metadata!A$2:E$110,3,FALSE)</f>
        <v>White</v>
      </c>
    </row>
    <row r="2038" spans="1:10" x14ac:dyDescent="0.3">
      <c r="A2038">
        <v>3016</v>
      </c>
      <c r="B2038" t="s">
        <v>2</v>
      </c>
      <c r="C2038">
        <v>22</v>
      </c>
      <c r="D2038" t="s">
        <v>2394</v>
      </c>
      <c r="E2038" t="s">
        <v>4</v>
      </c>
      <c r="F2038" t="s">
        <v>2398</v>
      </c>
      <c r="G2038">
        <f>VLOOKUP($A2038,Metadata!A$2:E$110,4,FALSE)</f>
        <v>32</v>
      </c>
      <c r="H2038" t="str">
        <f>VLOOKUP($A2038,Metadata!A$2:E$110,2,FALSE)</f>
        <v>Female</v>
      </c>
      <c r="I2038" t="str">
        <f>VLOOKUP($A2038,Metadata!A$2:E$110,5,FALSE)</f>
        <v>CD</v>
      </c>
      <c r="J2038" t="str">
        <f>VLOOKUP($A2038,Metadata!A$2:E$110,3,FALSE)</f>
        <v>White</v>
      </c>
    </row>
    <row r="2039" spans="1:10" x14ac:dyDescent="0.3">
      <c r="A2039">
        <v>3016</v>
      </c>
      <c r="B2039" t="s">
        <v>2</v>
      </c>
      <c r="C2039">
        <v>22</v>
      </c>
      <c r="D2039" t="s">
        <v>2394</v>
      </c>
      <c r="E2039" t="s">
        <v>7</v>
      </c>
      <c r="F2039" t="s">
        <v>2399</v>
      </c>
      <c r="G2039">
        <f>VLOOKUP($A2039,Metadata!A$2:E$110,4,FALSE)</f>
        <v>32</v>
      </c>
      <c r="H2039" t="str">
        <f>VLOOKUP($A2039,Metadata!A$2:E$110,2,FALSE)</f>
        <v>Female</v>
      </c>
      <c r="I2039" t="str">
        <f>VLOOKUP($A2039,Metadata!A$2:E$110,5,FALSE)</f>
        <v>CD</v>
      </c>
      <c r="J2039" t="str">
        <f>VLOOKUP($A2039,Metadata!A$2:E$110,3,FALSE)</f>
        <v>White</v>
      </c>
    </row>
    <row r="2040" spans="1:10" x14ac:dyDescent="0.3">
      <c r="A2040">
        <v>3016</v>
      </c>
      <c r="B2040" t="s">
        <v>2</v>
      </c>
      <c r="C2040">
        <v>22</v>
      </c>
      <c r="D2040" t="s">
        <v>2394</v>
      </c>
      <c r="E2040" t="s">
        <v>1</v>
      </c>
      <c r="F2040" t="s">
        <v>2400</v>
      </c>
      <c r="G2040">
        <f>VLOOKUP($A2040,Metadata!A$2:E$110,4,FALSE)</f>
        <v>32</v>
      </c>
      <c r="H2040" t="str">
        <f>VLOOKUP($A2040,Metadata!A$2:E$110,2,FALSE)</f>
        <v>Female</v>
      </c>
      <c r="I2040" t="str">
        <f>VLOOKUP($A2040,Metadata!A$2:E$110,5,FALSE)</f>
        <v>CD</v>
      </c>
      <c r="J2040" t="str">
        <f>VLOOKUP($A2040,Metadata!A$2:E$110,3,FALSE)</f>
        <v>White</v>
      </c>
    </row>
    <row r="2041" spans="1:10" x14ac:dyDescent="0.3">
      <c r="A2041">
        <v>3016</v>
      </c>
      <c r="B2041" t="s">
        <v>2</v>
      </c>
      <c r="C2041">
        <v>22</v>
      </c>
      <c r="D2041" t="s">
        <v>2394</v>
      </c>
      <c r="E2041" t="s">
        <v>7</v>
      </c>
      <c r="F2041" t="s">
        <v>2401</v>
      </c>
      <c r="G2041">
        <f>VLOOKUP($A2041,Metadata!A$2:E$110,4,FALSE)</f>
        <v>32</v>
      </c>
      <c r="H2041" t="str">
        <f>VLOOKUP($A2041,Metadata!A$2:E$110,2,FALSE)</f>
        <v>Female</v>
      </c>
      <c r="I2041" t="str">
        <f>VLOOKUP($A2041,Metadata!A$2:E$110,5,FALSE)</f>
        <v>CD</v>
      </c>
      <c r="J2041" t="str">
        <f>VLOOKUP($A2041,Metadata!A$2:E$110,3,FALSE)</f>
        <v>White</v>
      </c>
    </row>
    <row r="2042" spans="1:10" x14ac:dyDescent="0.3">
      <c r="A2042">
        <v>3016</v>
      </c>
      <c r="B2042" t="s">
        <v>2</v>
      </c>
      <c r="C2042">
        <v>26</v>
      </c>
      <c r="D2042" t="s">
        <v>2402</v>
      </c>
      <c r="E2042" t="s">
        <v>7</v>
      </c>
      <c r="F2042" t="s">
        <v>2403</v>
      </c>
      <c r="G2042">
        <f>VLOOKUP($A2042,Metadata!A$2:E$110,4,FALSE)</f>
        <v>32</v>
      </c>
      <c r="H2042" t="str">
        <f>VLOOKUP($A2042,Metadata!A$2:E$110,2,FALSE)</f>
        <v>Female</v>
      </c>
      <c r="I2042" t="str">
        <f>VLOOKUP($A2042,Metadata!A$2:E$110,5,FALSE)</f>
        <v>CD</v>
      </c>
      <c r="J2042" t="str">
        <f>VLOOKUP($A2042,Metadata!A$2:E$110,3,FALSE)</f>
        <v>White</v>
      </c>
    </row>
    <row r="2043" spans="1:10" x14ac:dyDescent="0.3">
      <c r="A2043">
        <v>3016</v>
      </c>
      <c r="B2043" t="s">
        <v>2</v>
      </c>
      <c r="C2043">
        <v>26</v>
      </c>
      <c r="D2043" t="s">
        <v>2402</v>
      </c>
      <c r="E2043" t="s">
        <v>1</v>
      </c>
      <c r="F2043" t="s">
        <v>2404</v>
      </c>
      <c r="G2043">
        <f>VLOOKUP($A2043,Metadata!A$2:E$110,4,FALSE)</f>
        <v>32</v>
      </c>
      <c r="H2043" t="str">
        <f>VLOOKUP($A2043,Metadata!A$2:E$110,2,FALSE)</f>
        <v>Female</v>
      </c>
      <c r="I2043" t="str">
        <f>VLOOKUP($A2043,Metadata!A$2:E$110,5,FALSE)</f>
        <v>CD</v>
      </c>
      <c r="J2043" t="str">
        <f>VLOOKUP($A2043,Metadata!A$2:E$110,3,FALSE)</f>
        <v>White</v>
      </c>
    </row>
    <row r="2044" spans="1:10" x14ac:dyDescent="0.3">
      <c r="A2044">
        <v>3016</v>
      </c>
      <c r="B2044" t="s">
        <v>2</v>
      </c>
      <c r="C2044">
        <v>26</v>
      </c>
      <c r="D2044" t="s">
        <v>2402</v>
      </c>
      <c r="E2044" t="s">
        <v>9</v>
      </c>
      <c r="F2044" t="s">
        <v>2405</v>
      </c>
      <c r="G2044">
        <f>VLOOKUP($A2044,Metadata!A$2:E$110,4,FALSE)</f>
        <v>32</v>
      </c>
      <c r="H2044" t="str">
        <f>VLOOKUP($A2044,Metadata!A$2:E$110,2,FALSE)</f>
        <v>Female</v>
      </c>
      <c r="I2044" t="str">
        <f>VLOOKUP($A2044,Metadata!A$2:E$110,5,FALSE)</f>
        <v>CD</v>
      </c>
      <c r="J2044" t="str">
        <f>VLOOKUP($A2044,Metadata!A$2:E$110,3,FALSE)</f>
        <v>White</v>
      </c>
    </row>
    <row r="2045" spans="1:10" x14ac:dyDescent="0.3">
      <c r="A2045">
        <v>3016</v>
      </c>
      <c r="B2045" t="s">
        <v>2</v>
      </c>
      <c r="C2045">
        <v>26</v>
      </c>
      <c r="D2045" t="s">
        <v>2402</v>
      </c>
      <c r="E2045" t="s">
        <v>4</v>
      </c>
      <c r="F2045" t="s">
        <v>2406</v>
      </c>
      <c r="G2045">
        <f>VLOOKUP($A2045,Metadata!A$2:E$110,4,FALSE)</f>
        <v>32</v>
      </c>
      <c r="H2045" t="str">
        <f>VLOOKUP($A2045,Metadata!A$2:E$110,2,FALSE)</f>
        <v>Female</v>
      </c>
      <c r="I2045" t="str">
        <f>VLOOKUP($A2045,Metadata!A$2:E$110,5,FALSE)</f>
        <v>CD</v>
      </c>
      <c r="J2045" t="str">
        <f>VLOOKUP($A2045,Metadata!A$2:E$110,3,FALSE)</f>
        <v>White</v>
      </c>
    </row>
    <row r="2046" spans="1:10" x14ac:dyDescent="0.3">
      <c r="A2046">
        <v>3016</v>
      </c>
      <c r="B2046" t="s">
        <v>2</v>
      </c>
      <c r="C2046">
        <v>26</v>
      </c>
      <c r="D2046" t="s">
        <v>2402</v>
      </c>
      <c r="E2046" t="s">
        <v>7</v>
      </c>
      <c r="F2046" t="s">
        <v>2407</v>
      </c>
      <c r="G2046">
        <f>VLOOKUP($A2046,Metadata!A$2:E$110,4,FALSE)</f>
        <v>32</v>
      </c>
      <c r="H2046" t="str">
        <f>VLOOKUP($A2046,Metadata!A$2:E$110,2,FALSE)</f>
        <v>Female</v>
      </c>
      <c r="I2046" t="str">
        <f>VLOOKUP($A2046,Metadata!A$2:E$110,5,FALSE)</f>
        <v>CD</v>
      </c>
      <c r="J2046" t="str">
        <f>VLOOKUP($A2046,Metadata!A$2:E$110,3,FALSE)</f>
        <v>White</v>
      </c>
    </row>
    <row r="2047" spans="1:10" x14ac:dyDescent="0.3">
      <c r="A2047">
        <v>3016</v>
      </c>
      <c r="B2047" t="s">
        <v>2</v>
      </c>
      <c r="C2047">
        <v>26</v>
      </c>
      <c r="D2047" t="s">
        <v>2402</v>
      </c>
      <c r="E2047" t="s">
        <v>4</v>
      </c>
      <c r="F2047" t="s">
        <v>2408</v>
      </c>
      <c r="G2047">
        <f>VLOOKUP($A2047,Metadata!A$2:E$110,4,FALSE)</f>
        <v>32</v>
      </c>
      <c r="H2047" t="str">
        <f>VLOOKUP($A2047,Metadata!A$2:E$110,2,FALSE)</f>
        <v>Female</v>
      </c>
      <c r="I2047" t="str">
        <f>VLOOKUP($A2047,Metadata!A$2:E$110,5,FALSE)</f>
        <v>CD</v>
      </c>
      <c r="J2047" t="str">
        <f>VLOOKUP($A2047,Metadata!A$2:E$110,3,FALSE)</f>
        <v>White</v>
      </c>
    </row>
    <row r="2048" spans="1:10" x14ac:dyDescent="0.3">
      <c r="A2048">
        <v>3016</v>
      </c>
      <c r="B2048" t="s">
        <v>2</v>
      </c>
      <c r="C2048">
        <v>26</v>
      </c>
      <c r="D2048" t="s">
        <v>2402</v>
      </c>
      <c r="E2048" t="s">
        <v>9</v>
      </c>
      <c r="F2048" t="s">
        <v>2409</v>
      </c>
      <c r="G2048">
        <f>VLOOKUP($A2048,Metadata!A$2:E$110,4,FALSE)</f>
        <v>32</v>
      </c>
      <c r="H2048" t="str">
        <f>VLOOKUP($A2048,Metadata!A$2:E$110,2,FALSE)</f>
        <v>Female</v>
      </c>
      <c r="I2048" t="str">
        <f>VLOOKUP($A2048,Metadata!A$2:E$110,5,FALSE)</f>
        <v>CD</v>
      </c>
      <c r="J2048" t="str">
        <f>VLOOKUP($A2048,Metadata!A$2:E$110,3,FALSE)</f>
        <v>White</v>
      </c>
    </row>
    <row r="2049" spans="1:10" x14ac:dyDescent="0.3">
      <c r="A2049">
        <v>3016</v>
      </c>
      <c r="B2049" t="s">
        <v>2</v>
      </c>
      <c r="C2049">
        <v>23</v>
      </c>
      <c r="D2049" t="s">
        <v>2410</v>
      </c>
      <c r="E2049" t="s">
        <v>1</v>
      </c>
      <c r="F2049" t="s">
        <v>2411</v>
      </c>
      <c r="G2049">
        <f>VLOOKUP($A2049,Metadata!A$2:E$110,4,FALSE)</f>
        <v>32</v>
      </c>
      <c r="H2049" t="str">
        <f>VLOOKUP($A2049,Metadata!A$2:E$110,2,FALSE)</f>
        <v>Female</v>
      </c>
      <c r="I2049" t="str">
        <f>VLOOKUP($A2049,Metadata!A$2:E$110,5,FALSE)</f>
        <v>CD</v>
      </c>
      <c r="J2049" t="str">
        <f>VLOOKUP($A2049,Metadata!A$2:E$110,3,FALSE)</f>
        <v>White</v>
      </c>
    </row>
    <row r="2050" spans="1:10" x14ac:dyDescent="0.3">
      <c r="A2050">
        <v>3016</v>
      </c>
      <c r="B2050" t="s">
        <v>2</v>
      </c>
      <c r="C2050">
        <v>23</v>
      </c>
      <c r="D2050" t="s">
        <v>2410</v>
      </c>
      <c r="E2050" t="s">
        <v>4</v>
      </c>
      <c r="F2050" t="s">
        <v>2412</v>
      </c>
      <c r="G2050">
        <f>VLOOKUP($A2050,Metadata!A$2:E$110,4,FALSE)</f>
        <v>32</v>
      </c>
      <c r="H2050" t="str">
        <f>VLOOKUP($A2050,Metadata!A$2:E$110,2,FALSE)</f>
        <v>Female</v>
      </c>
      <c r="I2050" t="str">
        <f>VLOOKUP($A2050,Metadata!A$2:E$110,5,FALSE)</f>
        <v>CD</v>
      </c>
      <c r="J2050" t="str">
        <f>VLOOKUP($A2050,Metadata!A$2:E$110,3,FALSE)</f>
        <v>White</v>
      </c>
    </row>
    <row r="2051" spans="1:10" x14ac:dyDescent="0.3">
      <c r="A2051">
        <v>3016</v>
      </c>
      <c r="B2051" t="s">
        <v>2</v>
      </c>
      <c r="C2051">
        <v>23</v>
      </c>
      <c r="D2051" t="s">
        <v>2410</v>
      </c>
      <c r="E2051" t="s">
        <v>9</v>
      </c>
      <c r="F2051" t="s">
        <v>2413</v>
      </c>
      <c r="G2051">
        <f>VLOOKUP($A2051,Metadata!A$2:E$110,4,FALSE)</f>
        <v>32</v>
      </c>
      <c r="H2051" t="str">
        <f>VLOOKUP($A2051,Metadata!A$2:E$110,2,FALSE)</f>
        <v>Female</v>
      </c>
      <c r="I2051" t="str">
        <f>VLOOKUP($A2051,Metadata!A$2:E$110,5,FALSE)</f>
        <v>CD</v>
      </c>
      <c r="J2051" t="str">
        <f>VLOOKUP($A2051,Metadata!A$2:E$110,3,FALSE)</f>
        <v>White</v>
      </c>
    </row>
    <row r="2052" spans="1:10" x14ac:dyDescent="0.3">
      <c r="A2052">
        <v>3016</v>
      </c>
      <c r="B2052" t="s">
        <v>2</v>
      </c>
      <c r="C2052">
        <v>23</v>
      </c>
      <c r="D2052" t="s">
        <v>2410</v>
      </c>
      <c r="E2052" t="s">
        <v>7</v>
      </c>
      <c r="F2052" t="s">
        <v>2414</v>
      </c>
      <c r="G2052">
        <f>VLOOKUP($A2052,Metadata!A$2:E$110,4,FALSE)</f>
        <v>32</v>
      </c>
      <c r="H2052" t="str">
        <f>VLOOKUP($A2052,Metadata!A$2:E$110,2,FALSE)</f>
        <v>Female</v>
      </c>
      <c r="I2052" t="str">
        <f>VLOOKUP($A2052,Metadata!A$2:E$110,5,FALSE)</f>
        <v>CD</v>
      </c>
      <c r="J2052" t="str">
        <f>VLOOKUP($A2052,Metadata!A$2:E$110,3,FALSE)</f>
        <v>White</v>
      </c>
    </row>
    <row r="2053" spans="1:10" x14ac:dyDescent="0.3">
      <c r="A2053">
        <v>3016</v>
      </c>
      <c r="B2053" t="s">
        <v>2</v>
      </c>
      <c r="C2053">
        <v>23</v>
      </c>
      <c r="D2053" t="s">
        <v>2410</v>
      </c>
      <c r="E2053" t="s">
        <v>4</v>
      </c>
      <c r="F2053" t="s">
        <v>2415</v>
      </c>
      <c r="G2053">
        <f>VLOOKUP($A2053,Metadata!A$2:E$110,4,FALSE)</f>
        <v>32</v>
      </c>
      <c r="H2053" t="str">
        <f>VLOOKUP($A2053,Metadata!A$2:E$110,2,FALSE)</f>
        <v>Female</v>
      </c>
      <c r="I2053" t="str">
        <f>VLOOKUP($A2053,Metadata!A$2:E$110,5,FALSE)</f>
        <v>CD</v>
      </c>
      <c r="J2053" t="str">
        <f>VLOOKUP($A2053,Metadata!A$2:E$110,3,FALSE)</f>
        <v>White</v>
      </c>
    </row>
    <row r="2054" spans="1:10" x14ac:dyDescent="0.3">
      <c r="A2054">
        <v>3016</v>
      </c>
      <c r="B2054" t="s">
        <v>2</v>
      </c>
      <c r="C2054">
        <v>23</v>
      </c>
      <c r="D2054" t="s">
        <v>2410</v>
      </c>
      <c r="E2054" t="s">
        <v>7</v>
      </c>
      <c r="F2054" t="s">
        <v>2416</v>
      </c>
      <c r="G2054">
        <f>VLOOKUP($A2054,Metadata!A$2:E$110,4,FALSE)</f>
        <v>32</v>
      </c>
      <c r="H2054" t="str">
        <f>VLOOKUP($A2054,Metadata!A$2:E$110,2,FALSE)</f>
        <v>Female</v>
      </c>
      <c r="I2054" t="str">
        <f>VLOOKUP($A2054,Metadata!A$2:E$110,5,FALSE)</f>
        <v>CD</v>
      </c>
      <c r="J2054" t="str">
        <f>VLOOKUP($A2054,Metadata!A$2:E$110,3,FALSE)</f>
        <v>White</v>
      </c>
    </row>
    <row r="2055" spans="1:10" x14ac:dyDescent="0.3">
      <c r="A2055">
        <v>3016</v>
      </c>
      <c r="B2055" t="s">
        <v>2</v>
      </c>
      <c r="C2055">
        <v>23</v>
      </c>
      <c r="D2055" t="s">
        <v>2410</v>
      </c>
      <c r="E2055" t="s">
        <v>9</v>
      </c>
      <c r="F2055" t="s">
        <v>2417</v>
      </c>
      <c r="G2055">
        <f>VLOOKUP($A2055,Metadata!A$2:E$110,4,FALSE)</f>
        <v>32</v>
      </c>
      <c r="H2055" t="str">
        <f>VLOOKUP($A2055,Metadata!A$2:E$110,2,FALSE)</f>
        <v>Female</v>
      </c>
      <c r="I2055" t="str">
        <f>VLOOKUP($A2055,Metadata!A$2:E$110,5,FALSE)</f>
        <v>CD</v>
      </c>
      <c r="J2055" t="str">
        <f>VLOOKUP($A2055,Metadata!A$2:E$110,3,FALSE)</f>
        <v>White</v>
      </c>
    </row>
    <row r="2056" spans="1:10" x14ac:dyDescent="0.3">
      <c r="A2056">
        <v>3016</v>
      </c>
      <c r="B2056" t="s">
        <v>2</v>
      </c>
      <c r="C2056">
        <v>16</v>
      </c>
      <c r="D2056" t="s">
        <v>2418</v>
      </c>
      <c r="E2056" t="s">
        <v>7</v>
      </c>
      <c r="F2056" t="s">
        <v>2419</v>
      </c>
      <c r="G2056">
        <f>VLOOKUP($A2056,Metadata!A$2:E$110,4,FALSE)</f>
        <v>32</v>
      </c>
      <c r="H2056" t="str">
        <f>VLOOKUP($A2056,Metadata!A$2:E$110,2,FALSE)</f>
        <v>Female</v>
      </c>
      <c r="I2056" t="str">
        <f>VLOOKUP($A2056,Metadata!A$2:E$110,5,FALSE)</f>
        <v>CD</v>
      </c>
      <c r="J2056" t="str">
        <f>VLOOKUP($A2056,Metadata!A$2:E$110,3,FALSE)</f>
        <v>White</v>
      </c>
    </row>
    <row r="2057" spans="1:10" x14ac:dyDescent="0.3">
      <c r="A2057">
        <v>3016</v>
      </c>
      <c r="B2057" t="s">
        <v>2</v>
      </c>
      <c r="C2057">
        <v>16</v>
      </c>
      <c r="D2057" t="s">
        <v>2418</v>
      </c>
      <c r="E2057" t="s">
        <v>4</v>
      </c>
      <c r="F2057" t="s">
        <v>2420</v>
      </c>
      <c r="G2057">
        <f>VLOOKUP($A2057,Metadata!A$2:E$110,4,FALSE)</f>
        <v>32</v>
      </c>
      <c r="H2057" t="str">
        <f>VLOOKUP($A2057,Metadata!A$2:E$110,2,FALSE)</f>
        <v>Female</v>
      </c>
      <c r="I2057" t="str">
        <f>VLOOKUP($A2057,Metadata!A$2:E$110,5,FALSE)</f>
        <v>CD</v>
      </c>
      <c r="J2057" t="str">
        <f>VLOOKUP($A2057,Metadata!A$2:E$110,3,FALSE)</f>
        <v>White</v>
      </c>
    </row>
    <row r="2058" spans="1:10" x14ac:dyDescent="0.3">
      <c r="A2058">
        <v>3016</v>
      </c>
      <c r="B2058" t="s">
        <v>2</v>
      </c>
      <c r="C2058">
        <v>16</v>
      </c>
      <c r="D2058" t="s">
        <v>2418</v>
      </c>
      <c r="E2058" t="s">
        <v>9</v>
      </c>
      <c r="F2058" t="s">
        <v>2421</v>
      </c>
      <c r="G2058">
        <f>VLOOKUP($A2058,Metadata!A$2:E$110,4,FALSE)</f>
        <v>32</v>
      </c>
      <c r="H2058" t="str">
        <f>VLOOKUP($A2058,Metadata!A$2:E$110,2,FALSE)</f>
        <v>Female</v>
      </c>
      <c r="I2058" t="str">
        <f>VLOOKUP($A2058,Metadata!A$2:E$110,5,FALSE)</f>
        <v>CD</v>
      </c>
      <c r="J2058" t="str">
        <f>VLOOKUP($A2058,Metadata!A$2:E$110,3,FALSE)</f>
        <v>White</v>
      </c>
    </row>
    <row r="2059" spans="1:10" x14ac:dyDescent="0.3">
      <c r="A2059">
        <v>3016</v>
      </c>
      <c r="B2059" t="s">
        <v>2</v>
      </c>
      <c r="C2059">
        <v>16</v>
      </c>
      <c r="D2059" t="s">
        <v>2418</v>
      </c>
      <c r="E2059" t="s">
        <v>4</v>
      </c>
      <c r="F2059" t="s">
        <v>2422</v>
      </c>
      <c r="G2059">
        <f>VLOOKUP($A2059,Metadata!A$2:E$110,4,FALSE)</f>
        <v>32</v>
      </c>
      <c r="H2059" t="str">
        <f>VLOOKUP($A2059,Metadata!A$2:E$110,2,FALSE)</f>
        <v>Female</v>
      </c>
      <c r="I2059" t="str">
        <f>VLOOKUP($A2059,Metadata!A$2:E$110,5,FALSE)</f>
        <v>CD</v>
      </c>
      <c r="J2059" t="str">
        <f>VLOOKUP($A2059,Metadata!A$2:E$110,3,FALSE)</f>
        <v>White</v>
      </c>
    </row>
    <row r="2060" spans="1:10" x14ac:dyDescent="0.3">
      <c r="A2060">
        <v>3016</v>
      </c>
      <c r="B2060" t="s">
        <v>2</v>
      </c>
      <c r="C2060">
        <v>16</v>
      </c>
      <c r="D2060" t="s">
        <v>2418</v>
      </c>
      <c r="E2060" t="s">
        <v>9</v>
      </c>
      <c r="F2060" t="s">
        <v>2423</v>
      </c>
      <c r="G2060">
        <f>VLOOKUP($A2060,Metadata!A$2:E$110,4,FALSE)</f>
        <v>32</v>
      </c>
      <c r="H2060" t="str">
        <f>VLOOKUP($A2060,Metadata!A$2:E$110,2,FALSE)</f>
        <v>Female</v>
      </c>
      <c r="I2060" t="str">
        <f>VLOOKUP($A2060,Metadata!A$2:E$110,5,FALSE)</f>
        <v>CD</v>
      </c>
      <c r="J2060" t="str">
        <f>VLOOKUP($A2060,Metadata!A$2:E$110,3,FALSE)</f>
        <v>White</v>
      </c>
    </row>
    <row r="2061" spans="1:10" x14ac:dyDescent="0.3">
      <c r="A2061">
        <v>3016</v>
      </c>
      <c r="B2061" t="s">
        <v>2</v>
      </c>
      <c r="C2061">
        <v>16</v>
      </c>
      <c r="D2061" t="s">
        <v>2418</v>
      </c>
      <c r="E2061" t="s">
        <v>1</v>
      </c>
      <c r="F2061" t="s">
        <v>2424</v>
      </c>
      <c r="G2061">
        <f>VLOOKUP($A2061,Metadata!A$2:E$110,4,FALSE)</f>
        <v>32</v>
      </c>
      <c r="H2061" t="str">
        <f>VLOOKUP($A2061,Metadata!A$2:E$110,2,FALSE)</f>
        <v>Female</v>
      </c>
      <c r="I2061" t="str">
        <f>VLOOKUP($A2061,Metadata!A$2:E$110,5,FALSE)</f>
        <v>CD</v>
      </c>
      <c r="J2061" t="str">
        <f>VLOOKUP($A2061,Metadata!A$2:E$110,3,FALSE)</f>
        <v>White</v>
      </c>
    </row>
    <row r="2062" spans="1:10" x14ac:dyDescent="0.3">
      <c r="A2062">
        <v>3016</v>
      </c>
      <c r="B2062" t="s">
        <v>2</v>
      </c>
      <c r="C2062">
        <v>16</v>
      </c>
      <c r="D2062" t="s">
        <v>2418</v>
      </c>
      <c r="E2062" t="s">
        <v>7</v>
      </c>
      <c r="F2062" t="s">
        <v>2425</v>
      </c>
      <c r="G2062">
        <f>VLOOKUP($A2062,Metadata!A$2:E$110,4,FALSE)</f>
        <v>32</v>
      </c>
      <c r="H2062" t="str">
        <f>VLOOKUP($A2062,Metadata!A$2:E$110,2,FALSE)</f>
        <v>Female</v>
      </c>
      <c r="I2062" t="str">
        <f>VLOOKUP($A2062,Metadata!A$2:E$110,5,FALSE)</f>
        <v>CD</v>
      </c>
      <c r="J2062" t="str">
        <f>VLOOKUP($A2062,Metadata!A$2:E$110,3,FALSE)</f>
        <v>White</v>
      </c>
    </row>
    <row r="2063" spans="1:10" x14ac:dyDescent="0.3">
      <c r="A2063">
        <v>3016</v>
      </c>
      <c r="B2063" t="s">
        <v>2</v>
      </c>
      <c r="C2063">
        <v>9</v>
      </c>
      <c r="D2063" t="s">
        <v>2426</v>
      </c>
      <c r="E2063" t="s">
        <v>7</v>
      </c>
      <c r="F2063" t="s">
        <v>2427</v>
      </c>
      <c r="G2063">
        <f>VLOOKUP($A2063,Metadata!A$2:E$110,4,FALSE)</f>
        <v>32</v>
      </c>
      <c r="H2063" t="str">
        <f>VLOOKUP($A2063,Metadata!A$2:E$110,2,FALSE)</f>
        <v>Female</v>
      </c>
      <c r="I2063" t="str">
        <f>VLOOKUP($A2063,Metadata!A$2:E$110,5,FALSE)</f>
        <v>CD</v>
      </c>
      <c r="J2063" t="str">
        <f>VLOOKUP($A2063,Metadata!A$2:E$110,3,FALSE)</f>
        <v>White</v>
      </c>
    </row>
    <row r="2064" spans="1:10" x14ac:dyDescent="0.3">
      <c r="A2064">
        <v>3016</v>
      </c>
      <c r="B2064" t="s">
        <v>2</v>
      </c>
      <c r="C2064">
        <v>9</v>
      </c>
      <c r="D2064" t="s">
        <v>2426</v>
      </c>
      <c r="E2064" t="s">
        <v>4</v>
      </c>
      <c r="F2064" t="s">
        <v>2428</v>
      </c>
      <c r="G2064">
        <f>VLOOKUP($A2064,Metadata!A$2:E$110,4,FALSE)</f>
        <v>32</v>
      </c>
      <c r="H2064" t="str">
        <f>VLOOKUP($A2064,Metadata!A$2:E$110,2,FALSE)</f>
        <v>Female</v>
      </c>
      <c r="I2064" t="str">
        <f>VLOOKUP($A2064,Metadata!A$2:E$110,5,FALSE)</f>
        <v>CD</v>
      </c>
      <c r="J2064" t="str">
        <f>VLOOKUP($A2064,Metadata!A$2:E$110,3,FALSE)</f>
        <v>White</v>
      </c>
    </row>
    <row r="2065" spans="1:10" x14ac:dyDescent="0.3">
      <c r="A2065">
        <v>3016</v>
      </c>
      <c r="B2065" t="s">
        <v>2</v>
      </c>
      <c r="C2065">
        <v>9</v>
      </c>
      <c r="D2065" t="s">
        <v>2426</v>
      </c>
      <c r="E2065" t="s">
        <v>9</v>
      </c>
      <c r="F2065" t="s">
        <v>2429</v>
      </c>
      <c r="G2065">
        <f>VLOOKUP($A2065,Metadata!A$2:E$110,4,FALSE)</f>
        <v>32</v>
      </c>
      <c r="H2065" t="str">
        <f>VLOOKUP($A2065,Metadata!A$2:E$110,2,FALSE)</f>
        <v>Female</v>
      </c>
      <c r="I2065" t="str">
        <f>VLOOKUP($A2065,Metadata!A$2:E$110,5,FALSE)</f>
        <v>CD</v>
      </c>
      <c r="J2065" t="str">
        <f>VLOOKUP($A2065,Metadata!A$2:E$110,3,FALSE)</f>
        <v>White</v>
      </c>
    </row>
    <row r="2066" spans="1:10" x14ac:dyDescent="0.3">
      <c r="A2066">
        <v>3016</v>
      </c>
      <c r="B2066" t="s">
        <v>2</v>
      </c>
      <c r="C2066">
        <v>9</v>
      </c>
      <c r="D2066" t="s">
        <v>2426</v>
      </c>
      <c r="E2066" t="s">
        <v>4</v>
      </c>
      <c r="F2066" t="s">
        <v>2430</v>
      </c>
      <c r="G2066">
        <f>VLOOKUP($A2066,Metadata!A$2:E$110,4,FALSE)</f>
        <v>32</v>
      </c>
      <c r="H2066" t="str">
        <f>VLOOKUP($A2066,Metadata!A$2:E$110,2,FALSE)</f>
        <v>Female</v>
      </c>
      <c r="I2066" t="str">
        <f>VLOOKUP($A2066,Metadata!A$2:E$110,5,FALSE)</f>
        <v>CD</v>
      </c>
      <c r="J2066" t="str">
        <f>VLOOKUP($A2066,Metadata!A$2:E$110,3,FALSE)</f>
        <v>White</v>
      </c>
    </row>
    <row r="2067" spans="1:10" x14ac:dyDescent="0.3">
      <c r="A2067">
        <v>3016</v>
      </c>
      <c r="B2067" t="s">
        <v>2</v>
      </c>
      <c r="C2067">
        <v>9</v>
      </c>
      <c r="D2067" t="s">
        <v>2426</v>
      </c>
      <c r="E2067" t="s">
        <v>9</v>
      </c>
      <c r="F2067" t="s">
        <v>2431</v>
      </c>
      <c r="G2067">
        <f>VLOOKUP($A2067,Metadata!A$2:E$110,4,FALSE)</f>
        <v>32</v>
      </c>
      <c r="H2067" t="str">
        <f>VLOOKUP($A2067,Metadata!A$2:E$110,2,FALSE)</f>
        <v>Female</v>
      </c>
      <c r="I2067" t="str">
        <f>VLOOKUP($A2067,Metadata!A$2:E$110,5,FALSE)</f>
        <v>CD</v>
      </c>
      <c r="J2067" t="str">
        <f>VLOOKUP($A2067,Metadata!A$2:E$110,3,FALSE)</f>
        <v>White</v>
      </c>
    </row>
    <row r="2068" spans="1:10" x14ac:dyDescent="0.3">
      <c r="A2068">
        <v>3016</v>
      </c>
      <c r="B2068" t="s">
        <v>2</v>
      </c>
      <c r="C2068">
        <v>9</v>
      </c>
      <c r="D2068" t="s">
        <v>2426</v>
      </c>
      <c r="E2068" t="s">
        <v>1</v>
      </c>
      <c r="F2068" t="s">
        <v>2432</v>
      </c>
      <c r="G2068">
        <f>VLOOKUP($A2068,Metadata!A$2:E$110,4,FALSE)</f>
        <v>32</v>
      </c>
      <c r="H2068" t="str">
        <f>VLOOKUP($A2068,Metadata!A$2:E$110,2,FALSE)</f>
        <v>Female</v>
      </c>
      <c r="I2068" t="str">
        <f>VLOOKUP($A2068,Metadata!A$2:E$110,5,FALSE)</f>
        <v>CD</v>
      </c>
      <c r="J2068" t="str">
        <f>VLOOKUP($A2068,Metadata!A$2:E$110,3,FALSE)</f>
        <v>White</v>
      </c>
    </row>
    <row r="2069" spans="1:10" x14ac:dyDescent="0.3">
      <c r="A2069">
        <v>3016</v>
      </c>
      <c r="B2069" t="s">
        <v>2</v>
      </c>
      <c r="C2069">
        <v>9</v>
      </c>
      <c r="D2069" t="s">
        <v>2426</v>
      </c>
      <c r="E2069" t="s">
        <v>7</v>
      </c>
      <c r="F2069" t="s">
        <v>2433</v>
      </c>
      <c r="G2069">
        <f>VLOOKUP($A2069,Metadata!A$2:E$110,4,FALSE)</f>
        <v>32</v>
      </c>
      <c r="H2069" t="str">
        <f>VLOOKUP($A2069,Metadata!A$2:E$110,2,FALSE)</f>
        <v>Female</v>
      </c>
      <c r="I2069" t="str">
        <f>VLOOKUP($A2069,Metadata!A$2:E$110,5,FALSE)</f>
        <v>CD</v>
      </c>
      <c r="J2069" t="str">
        <f>VLOOKUP($A2069,Metadata!A$2:E$110,3,FALSE)</f>
        <v>White</v>
      </c>
    </row>
    <row r="2070" spans="1:10" x14ac:dyDescent="0.3">
      <c r="A2070">
        <v>3016</v>
      </c>
      <c r="B2070" t="s">
        <v>2</v>
      </c>
      <c r="C2070">
        <v>7</v>
      </c>
      <c r="D2070" t="s">
        <v>2434</v>
      </c>
      <c r="E2070" t="s">
        <v>4</v>
      </c>
      <c r="F2070" t="s">
        <v>2435</v>
      </c>
      <c r="G2070">
        <f>VLOOKUP($A2070,Metadata!A$2:E$110,4,FALSE)</f>
        <v>32</v>
      </c>
      <c r="H2070" t="str">
        <f>VLOOKUP($A2070,Metadata!A$2:E$110,2,FALSE)</f>
        <v>Female</v>
      </c>
      <c r="I2070" t="str">
        <f>VLOOKUP($A2070,Metadata!A$2:E$110,5,FALSE)</f>
        <v>CD</v>
      </c>
      <c r="J2070" t="str">
        <f>VLOOKUP($A2070,Metadata!A$2:E$110,3,FALSE)</f>
        <v>White</v>
      </c>
    </row>
    <row r="2071" spans="1:10" x14ac:dyDescent="0.3">
      <c r="A2071">
        <v>3016</v>
      </c>
      <c r="B2071" t="s">
        <v>2</v>
      </c>
      <c r="C2071">
        <v>7</v>
      </c>
      <c r="D2071" t="s">
        <v>2434</v>
      </c>
      <c r="E2071" t="s">
        <v>1</v>
      </c>
      <c r="F2071" t="s">
        <v>2436</v>
      </c>
      <c r="G2071">
        <f>VLOOKUP($A2071,Metadata!A$2:E$110,4,FALSE)</f>
        <v>32</v>
      </c>
      <c r="H2071" t="str">
        <f>VLOOKUP($A2071,Metadata!A$2:E$110,2,FALSE)</f>
        <v>Female</v>
      </c>
      <c r="I2071" t="str">
        <f>VLOOKUP($A2071,Metadata!A$2:E$110,5,FALSE)</f>
        <v>CD</v>
      </c>
      <c r="J2071" t="str">
        <f>VLOOKUP($A2071,Metadata!A$2:E$110,3,FALSE)</f>
        <v>White</v>
      </c>
    </row>
    <row r="2072" spans="1:10" x14ac:dyDescent="0.3">
      <c r="A2072">
        <v>3016</v>
      </c>
      <c r="B2072" t="s">
        <v>2</v>
      </c>
      <c r="C2072">
        <v>7</v>
      </c>
      <c r="D2072" t="s">
        <v>2434</v>
      </c>
      <c r="E2072" t="s">
        <v>9</v>
      </c>
      <c r="F2072" t="s">
        <v>2437</v>
      </c>
      <c r="G2072">
        <f>VLOOKUP($A2072,Metadata!A$2:E$110,4,FALSE)</f>
        <v>32</v>
      </c>
      <c r="H2072" t="str">
        <f>VLOOKUP($A2072,Metadata!A$2:E$110,2,FALSE)</f>
        <v>Female</v>
      </c>
      <c r="I2072" t="str">
        <f>VLOOKUP($A2072,Metadata!A$2:E$110,5,FALSE)</f>
        <v>CD</v>
      </c>
      <c r="J2072" t="str">
        <f>VLOOKUP($A2072,Metadata!A$2:E$110,3,FALSE)</f>
        <v>White</v>
      </c>
    </row>
    <row r="2073" spans="1:10" x14ac:dyDescent="0.3">
      <c r="A2073">
        <v>3016</v>
      </c>
      <c r="B2073" t="s">
        <v>2</v>
      </c>
      <c r="C2073">
        <v>7</v>
      </c>
      <c r="D2073" t="s">
        <v>2434</v>
      </c>
      <c r="E2073" t="s">
        <v>9</v>
      </c>
      <c r="F2073" t="s">
        <v>2438</v>
      </c>
      <c r="G2073">
        <f>VLOOKUP($A2073,Metadata!A$2:E$110,4,FALSE)</f>
        <v>32</v>
      </c>
      <c r="H2073" t="str">
        <f>VLOOKUP($A2073,Metadata!A$2:E$110,2,FALSE)</f>
        <v>Female</v>
      </c>
      <c r="I2073" t="str">
        <f>VLOOKUP($A2073,Metadata!A$2:E$110,5,FALSE)</f>
        <v>CD</v>
      </c>
      <c r="J2073" t="str">
        <f>VLOOKUP($A2073,Metadata!A$2:E$110,3,FALSE)</f>
        <v>White</v>
      </c>
    </row>
    <row r="2074" spans="1:10" x14ac:dyDescent="0.3">
      <c r="A2074">
        <v>3016</v>
      </c>
      <c r="B2074" t="s">
        <v>2</v>
      </c>
      <c r="C2074">
        <v>7</v>
      </c>
      <c r="D2074" t="s">
        <v>2434</v>
      </c>
      <c r="E2074" t="s">
        <v>7</v>
      </c>
      <c r="F2074" t="s">
        <v>2439</v>
      </c>
      <c r="G2074">
        <f>VLOOKUP($A2074,Metadata!A$2:E$110,4,FALSE)</f>
        <v>32</v>
      </c>
      <c r="H2074" t="str">
        <f>VLOOKUP($A2074,Metadata!A$2:E$110,2,FALSE)</f>
        <v>Female</v>
      </c>
      <c r="I2074" t="str">
        <f>VLOOKUP($A2074,Metadata!A$2:E$110,5,FALSE)</f>
        <v>CD</v>
      </c>
      <c r="J2074" t="str">
        <f>VLOOKUP($A2074,Metadata!A$2:E$110,3,FALSE)</f>
        <v>White</v>
      </c>
    </row>
    <row r="2075" spans="1:10" x14ac:dyDescent="0.3">
      <c r="A2075">
        <v>3016</v>
      </c>
      <c r="B2075" t="s">
        <v>2</v>
      </c>
      <c r="C2075">
        <v>7</v>
      </c>
      <c r="D2075" t="s">
        <v>2434</v>
      </c>
      <c r="E2075" t="s">
        <v>4</v>
      </c>
      <c r="F2075" t="s">
        <v>2440</v>
      </c>
      <c r="G2075">
        <f>VLOOKUP($A2075,Metadata!A$2:E$110,4,FALSE)</f>
        <v>32</v>
      </c>
      <c r="H2075" t="str">
        <f>VLOOKUP($A2075,Metadata!A$2:E$110,2,FALSE)</f>
        <v>Female</v>
      </c>
      <c r="I2075" t="str">
        <f>VLOOKUP($A2075,Metadata!A$2:E$110,5,FALSE)</f>
        <v>CD</v>
      </c>
      <c r="J2075" t="str">
        <f>VLOOKUP($A2075,Metadata!A$2:E$110,3,FALSE)</f>
        <v>White</v>
      </c>
    </row>
    <row r="2076" spans="1:10" x14ac:dyDescent="0.3">
      <c r="A2076">
        <v>3016</v>
      </c>
      <c r="B2076" t="s">
        <v>2</v>
      </c>
      <c r="C2076">
        <v>7</v>
      </c>
      <c r="D2076" t="s">
        <v>2434</v>
      </c>
      <c r="E2076" t="s">
        <v>7</v>
      </c>
      <c r="F2076" t="s">
        <v>2441</v>
      </c>
      <c r="G2076">
        <f>VLOOKUP($A2076,Metadata!A$2:E$110,4,FALSE)</f>
        <v>32</v>
      </c>
      <c r="H2076" t="str">
        <f>VLOOKUP($A2076,Metadata!A$2:E$110,2,FALSE)</f>
        <v>Female</v>
      </c>
      <c r="I2076" t="str">
        <f>VLOOKUP($A2076,Metadata!A$2:E$110,5,FALSE)</f>
        <v>CD</v>
      </c>
      <c r="J2076" t="str">
        <f>VLOOKUP($A2076,Metadata!A$2:E$110,3,FALSE)</f>
        <v>White</v>
      </c>
    </row>
    <row r="2077" spans="1:10" x14ac:dyDescent="0.3">
      <c r="A2077">
        <v>3016</v>
      </c>
      <c r="B2077" t="s">
        <v>2</v>
      </c>
      <c r="C2077">
        <v>20</v>
      </c>
      <c r="D2077" t="s">
        <v>2442</v>
      </c>
      <c r="E2077" t="s">
        <v>9</v>
      </c>
      <c r="F2077" t="s">
        <v>2443</v>
      </c>
      <c r="G2077">
        <f>VLOOKUP($A2077,Metadata!A$2:E$110,4,FALSE)</f>
        <v>32</v>
      </c>
      <c r="H2077" t="str">
        <f>VLOOKUP($A2077,Metadata!A$2:E$110,2,FALSE)</f>
        <v>Female</v>
      </c>
      <c r="I2077" t="str">
        <f>VLOOKUP($A2077,Metadata!A$2:E$110,5,FALSE)</f>
        <v>CD</v>
      </c>
      <c r="J2077" t="str">
        <f>VLOOKUP($A2077,Metadata!A$2:E$110,3,FALSE)</f>
        <v>White</v>
      </c>
    </row>
    <row r="2078" spans="1:10" x14ac:dyDescent="0.3">
      <c r="A2078">
        <v>3016</v>
      </c>
      <c r="B2078" t="s">
        <v>2</v>
      </c>
      <c r="C2078">
        <v>20</v>
      </c>
      <c r="D2078" t="s">
        <v>2442</v>
      </c>
      <c r="E2078" t="s">
        <v>4</v>
      </c>
      <c r="F2078" t="s">
        <v>2444</v>
      </c>
      <c r="G2078">
        <f>VLOOKUP($A2078,Metadata!A$2:E$110,4,FALSE)</f>
        <v>32</v>
      </c>
      <c r="H2078" t="str">
        <f>VLOOKUP($A2078,Metadata!A$2:E$110,2,FALSE)</f>
        <v>Female</v>
      </c>
      <c r="I2078" t="str">
        <f>VLOOKUP($A2078,Metadata!A$2:E$110,5,FALSE)</f>
        <v>CD</v>
      </c>
      <c r="J2078" t="str">
        <f>VLOOKUP($A2078,Metadata!A$2:E$110,3,FALSE)</f>
        <v>White</v>
      </c>
    </row>
    <row r="2079" spans="1:10" x14ac:dyDescent="0.3">
      <c r="A2079">
        <v>3016</v>
      </c>
      <c r="B2079" t="s">
        <v>2</v>
      </c>
      <c r="C2079">
        <v>20</v>
      </c>
      <c r="D2079" t="s">
        <v>2442</v>
      </c>
      <c r="E2079" t="s">
        <v>7</v>
      </c>
      <c r="F2079" t="s">
        <v>2445</v>
      </c>
      <c r="G2079">
        <f>VLOOKUP($A2079,Metadata!A$2:E$110,4,FALSE)</f>
        <v>32</v>
      </c>
      <c r="H2079" t="str">
        <f>VLOOKUP($A2079,Metadata!A$2:E$110,2,FALSE)</f>
        <v>Female</v>
      </c>
      <c r="I2079" t="str">
        <f>VLOOKUP($A2079,Metadata!A$2:E$110,5,FALSE)</f>
        <v>CD</v>
      </c>
      <c r="J2079" t="str">
        <f>VLOOKUP($A2079,Metadata!A$2:E$110,3,FALSE)</f>
        <v>White</v>
      </c>
    </row>
    <row r="2080" spans="1:10" x14ac:dyDescent="0.3">
      <c r="A2080">
        <v>3016</v>
      </c>
      <c r="B2080" t="s">
        <v>2</v>
      </c>
      <c r="C2080">
        <v>20</v>
      </c>
      <c r="D2080" t="s">
        <v>2442</v>
      </c>
      <c r="E2080" t="s">
        <v>1</v>
      </c>
      <c r="F2080" t="s">
        <v>2446</v>
      </c>
      <c r="G2080">
        <f>VLOOKUP($A2080,Metadata!A$2:E$110,4,FALSE)</f>
        <v>32</v>
      </c>
      <c r="H2080" t="str">
        <f>VLOOKUP($A2080,Metadata!A$2:E$110,2,FALSE)</f>
        <v>Female</v>
      </c>
      <c r="I2080" t="str">
        <f>VLOOKUP($A2080,Metadata!A$2:E$110,5,FALSE)</f>
        <v>CD</v>
      </c>
      <c r="J2080" t="str">
        <f>VLOOKUP($A2080,Metadata!A$2:E$110,3,FALSE)</f>
        <v>White</v>
      </c>
    </row>
    <row r="2081" spans="1:10" x14ac:dyDescent="0.3">
      <c r="A2081">
        <v>3016</v>
      </c>
      <c r="B2081" t="s">
        <v>2</v>
      </c>
      <c r="C2081">
        <v>18</v>
      </c>
      <c r="D2081" t="s">
        <v>2447</v>
      </c>
      <c r="E2081" t="s">
        <v>4</v>
      </c>
      <c r="F2081" t="s">
        <v>2448</v>
      </c>
      <c r="G2081">
        <f>VLOOKUP($A2081,Metadata!A$2:E$110,4,FALSE)</f>
        <v>32</v>
      </c>
      <c r="H2081" t="str">
        <f>VLOOKUP($A2081,Metadata!A$2:E$110,2,FALSE)</f>
        <v>Female</v>
      </c>
      <c r="I2081" t="str">
        <f>VLOOKUP($A2081,Metadata!A$2:E$110,5,FALSE)</f>
        <v>CD</v>
      </c>
      <c r="J2081" t="str">
        <f>VLOOKUP($A2081,Metadata!A$2:E$110,3,FALSE)</f>
        <v>White</v>
      </c>
    </row>
    <row r="2082" spans="1:10" x14ac:dyDescent="0.3">
      <c r="A2082">
        <v>3016</v>
      </c>
      <c r="B2082" t="s">
        <v>2</v>
      </c>
      <c r="C2082">
        <v>18</v>
      </c>
      <c r="D2082" t="s">
        <v>2447</v>
      </c>
      <c r="E2082" t="s">
        <v>1</v>
      </c>
      <c r="F2082" t="s">
        <v>2449</v>
      </c>
      <c r="G2082">
        <f>VLOOKUP($A2082,Metadata!A$2:E$110,4,FALSE)</f>
        <v>32</v>
      </c>
      <c r="H2082" t="str">
        <f>VLOOKUP($A2082,Metadata!A$2:E$110,2,FALSE)</f>
        <v>Female</v>
      </c>
      <c r="I2082" t="str">
        <f>VLOOKUP($A2082,Metadata!A$2:E$110,5,FALSE)</f>
        <v>CD</v>
      </c>
      <c r="J2082" t="str">
        <f>VLOOKUP($A2082,Metadata!A$2:E$110,3,FALSE)</f>
        <v>White</v>
      </c>
    </row>
    <row r="2083" spans="1:10" x14ac:dyDescent="0.3">
      <c r="A2083">
        <v>3016</v>
      </c>
      <c r="B2083" t="s">
        <v>2</v>
      </c>
      <c r="C2083">
        <v>18</v>
      </c>
      <c r="D2083" t="s">
        <v>2447</v>
      </c>
      <c r="E2083" t="s">
        <v>9</v>
      </c>
      <c r="F2083" t="s">
        <v>2450</v>
      </c>
      <c r="G2083">
        <f>VLOOKUP($A2083,Metadata!A$2:E$110,4,FALSE)</f>
        <v>32</v>
      </c>
      <c r="H2083" t="str">
        <f>VLOOKUP($A2083,Metadata!A$2:E$110,2,FALSE)</f>
        <v>Female</v>
      </c>
      <c r="I2083" t="str">
        <f>VLOOKUP($A2083,Metadata!A$2:E$110,5,FALSE)</f>
        <v>CD</v>
      </c>
      <c r="J2083" t="str">
        <f>VLOOKUP($A2083,Metadata!A$2:E$110,3,FALSE)</f>
        <v>White</v>
      </c>
    </row>
    <row r="2084" spans="1:10" x14ac:dyDescent="0.3">
      <c r="A2084">
        <v>3016</v>
      </c>
      <c r="B2084" t="s">
        <v>2</v>
      </c>
      <c r="C2084">
        <v>18</v>
      </c>
      <c r="D2084" t="s">
        <v>2447</v>
      </c>
      <c r="E2084" t="s">
        <v>7</v>
      </c>
      <c r="F2084" t="s">
        <v>2451</v>
      </c>
      <c r="G2084">
        <f>VLOOKUP($A2084,Metadata!A$2:E$110,4,FALSE)</f>
        <v>32</v>
      </c>
      <c r="H2084" t="str">
        <f>VLOOKUP($A2084,Metadata!A$2:E$110,2,FALSE)</f>
        <v>Female</v>
      </c>
      <c r="I2084" t="str">
        <f>VLOOKUP($A2084,Metadata!A$2:E$110,5,FALSE)</f>
        <v>CD</v>
      </c>
      <c r="J2084" t="str">
        <f>VLOOKUP($A2084,Metadata!A$2:E$110,3,FALSE)</f>
        <v>White</v>
      </c>
    </row>
    <row r="2085" spans="1:10" x14ac:dyDescent="0.3">
      <c r="A2085">
        <v>3016</v>
      </c>
      <c r="B2085" t="s">
        <v>2</v>
      </c>
      <c r="C2085">
        <v>15</v>
      </c>
      <c r="D2085" t="s">
        <v>2452</v>
      </c>
      <c r="E2085" t="s">
        <v>1</v>
      </c>
      <c r="F2085" t="s">
        <v>2453</v>
      </c>
      <c r="G2085">
        <f>VLOOKUP($A2085,Metadata!A$2:E$110,4,FALSE)</f>
        <v>32</v>
      </c>
      <c r="H2085" t="str">
        <f>VLOOKUP($A2085,Metadata!A$2:E$110,2,FALSE)</f>
        <v>Female</v>
      </c>
      <c r="I2085" t="str">
        <f>VLOOKUP($A2085,Metadata!A$2:E$110,5,FALSE)</f>
        <v>CD</v>
      </c>
      <c r="J2085" t="str">
        <f>VLOOKUP($A2085,Metadata!A$2:E$110,3,FALSE)</f>
        <v>White</v>
      </c>
    </row>
    <row r="2086" spans="1:10" x14ac:dyDescent="0.3">
      <c r="A2086">
        <v>3016</v>
      </c>
      <c r="B2086" t="s">
        <v>2</v>
      </c>
      <c r="C2086">
        <v>15</v>
      </c>
      <c r="D2086" t="s">
        <v>2452</v>
      </c>
      <c r="E2086" t="s">
        <v>7</v>
      </c>
      <c r="F2086" t="s">
        <v>2454</v>
      </c>
      <c r="G2086">
        <f>VLOOKUP($A2086,Metadata!A$2:E$110,4,FALSE)</f>
        <v>32</v>
      </c>
      <c r="H2086" t="str">
        <f>VLOOKUP($A2086,Metadata!A$2:E$110,2,FALSE)</f>
        <v>Female</v>
      </c>
      <c r="I2086" t="str">
        <f>VLOOKUP($A2086,Metadata!A$2:E$110,5,FALSE)</f>
        <v>CD</v>
      </c>
      <c r="J2086" t="str">
        <f>VLOOKUP($A2086,Metadata!A$2:E$110,3,FALSE)</f>
        <v>White</v>
      </c>
    </row>
    <row r="2087" spans="1:10" x14ac:dyDescent="0.3">
      <c r="A2087">
        <v>3016</v>
      </c>
      <c r="B2087" t="s">
        <v>2</v>
      </c>
      <c r="C2087">
        <v>15</v>
      </c>
      <c r="D2087" t="s">
        <v>2452</v>
      </c>
      <c r="E2087" t="s">
        <v>9</v>
      </c>
      <c r="F2087" t="s">
        <v>2455</v>
      </c>
      <c r="G2087">
        <f>VLOOKUP($A2087,Metadata!A$2:E$110,4,FALSE)</f>
        <v>32</v>
      </c>
      <c r="H2087" t="str">
        <f>VLOOKUP($A2087,Metadata!A$2:E$110,2,FALSE)</f>
        <v>Female</v>
      </c>
      <c r="I2087" t="str">
        <f>VLOOKUP($A2087,Metadata!A$2:E$110,5,FALSE)</f>
        <v>CD</v>
      </c>
      <c r="J2087" t="str">
        <f>VLOOKUP($A2087,Metadata!A$2:E$110,3,FALSE)</f>
        <v>White</v>
      </c>
    </row>
    <row r="2088" spans="1:10" x14ac:dyDescent="0.3">
      <c r="A2088">
        <v>3016</v>
      </c>
      <c r="B2088" t="s">
        <v>2</v>
      </c>
      <c r="C2088">
        <v>15</v>
      </c>
      <c r="D2088" t="s">
        <v>2452</v>
      </c>
      <c r="E2088" t="s">
        <v>7</v>
      </c>
      <c r="F2088" t="s">
        <v>2456</v>
      </c>
      <c r="G2088">
        <f>VLOOKUP($A2088,Metadata!A$2:E$110,4,FALSE)</f>
        <v>32</v>
      </c>
      <c r="H2088" t="str">
        <f>VLOOKUP($A2088,Metadata!A$2:E$110,2,FALSE)</f>
        <v>Female</v>
      </c>
      <c r="I2088" t="str">
        <f>VLOOKUP($A2088,Metadata!A$2:E$110,5,FALSE)</f>
        <v>CD</v>
      </c>
      <c r="J2088" t="str">
        <f>VLOOKUP($A2088,Metadata!A$2:E$110,3,FALSE)</f>
        <v>White</v>
      </c>
    </row>
    <row r="2089" spans="1:10" x14ac:dyDescent="0.3">
      <c r="A2089">
        <v>3016</v>
      </c>
      <c r="B2089" t="s">
        <v>2</v>
      </c>
      <c r="C2089">
        <v>15</v>
      </c>
      <c r="D2089" t="s">
        <v>2452</v>
      </c>
      <c r="E2089" t="s">
        <v>4</v>
      </c>
      <c r="F2089" t="s">
        <v>2457</v>
      </c>
      <c r="G2089">
        <f>VLOOKUP($A2089,Metadata!A$2:E$110,4,FALSE)</f>
        <v>32</v>
      </c>
      <c r="H2089" t="str">
        <f>VLOOKUP($A2089,Metadata!A$2:E$110,2,FALSE)</f>
        <v>Female</v>
      </c>
      <c r="I2089" t="str">
        <f>VLOOKUP($A2089,Metadata!A$2:E$110,5,FALSE)</f>
        <v>CD</v>
      </c>
      <c r="J2089" t="str">
        <f>VLOOKUP($A2089,Metadata!A$2:E$110,3,FALSE)</f>
        <v>White</v>
      </c>
    </row>
    <row r="2090" spans="1:10" x14ac:dyDescent="0.3">
      <c r="A2090">
        <v>3016</v>
      </c>
      <c r="B2090" t="s">
        <v>2</v>
      </c>
      <c r="C2090">
        <v>15</v>
      </c>
      <c r="D2090" t="s">
        <v>2452</v>
      </c>
      <c r="E2090" t="s">
        <v>9</v>
      </c>
      <c r="F2090" t="s">
        <v>2458</v>
      </c>
      <c r="G2090">
        <f>VLOOKUP($A2090,Metadata!A$2:E$110,4,FALSE)</f>
        <v>32</v>
      </c>
      <c r="H2090" t="str">
        <f>VLOOKUP($A2090,Metadata!A$2:E$110,2,FALSE)</f>
        <v>Female</v>
      </c>
      <c r="I2090" t="str">
        <f>VLOOKUP($A2090,Metadata!A$2:E$110,5,FALSE)</f>
        <v>CD</v>
      </c>
      <c r="J2090" t="str">
        <f>VLOOKUP($A2090,Metadata!A$2:E$110,3,FALSE)</f>
        <v>White</v>
      </c>
    </row>
    <row r="2091" spans="1:10" x14ac:dyDescent="0.3">
      <c r="A2091">
        <v>3016</v>
      </c>
      <c r="B2091" t="s">
        <v>2</v>
      </c>
      <c r="C2091">
        <v>15</v>
      </c>
      <c r="D2091" t="s">
        <v>2452</v>
      </c>
      <c r="E2091" t="s">
        <v>4</v>
      </c>
      <c r="F2091" t="s">
        <v>2459</v>
      </c>
      <c r="G2091">
        <f>VLOOKUP($A2091,Metadata!A$2:E$110,4,FALSE)</f>
        <v>32</v>
      </c>
      <c r="H2091" t="str">
        <f>VLOOKUP($A2091,Metadata!A$2:E$110,2,FALSE)</f>
        <v>Female</v>
      </c>
      <c r="I2091" t="str">
        <f>VLOOKUP($A2091,Metadata!A$2:E$110,5,FALSE)</f>
        <v>CD</v>
      </c>
      <c r="J2091" t="str">
        <f>VLOOKUP($A2091,Metadata!A$2:E$110,3,FALSE)</f>
        <v>White</v>
      </c>
    </row>
    <row r="2092" spans="1:10" x14ac:dyDescent="0.3">
      <c r="A2092">
        <v>3016</v>
      </c>
      <c r="B2092" t="s">
        <v>2</v>
      </c>
      <c r="C2092">
        <v>29</v>
      </c>
      <c r="D2092" t="s">
        <v>2460</v>
      </c>
      <c r="E2092" t="s">
        <v>4</v>
      </c>
      <c r="F2092" t="s">
        <v>2461</v>
      </c>
      <c r="G2092">
        <f>VLOOKUP($A2092,Metadata!A$2:E$110,4,FALSE)</f>
        <v>32</v>
      </c>
      <c r="H2092" t="str">
        <f>VLOOKUP($A2092,Metadata!A$2:E$110,2,FALSE)</f>
        <v>Female</v>
      </c>
      <c r="I2092" t="str">
        <f>VLOOKUP($A2092,Metadata!A$2:E$110,5,FALSE)</f>
        <v>CD</v>
      </c>
      <c r="J2092" t="str">
        <f>VLOOKUP($A2092,Metadata!A$2:E$110,3,FALSE)</f>
        <v>White</v>
      </c>
    </row>
    <row r="2093" spans="1:10" x14ac:dyDescent="0.3">
      <c r="A2093">
        <v>3016</v>
      </c>
      <c r="B2093" t="s">
        <v>2</v>
      </c>
      <c r="C2093">
        <v>29</v>
      </c>
      <c r="D2093" t="s">
        <v>2460</v>
      </c>
      <c r="E2093" t="s">
        <v>9</v>
      </c>
      <c r="F2093" t="s">
        <v>2462</v>
      </c>
      <c r="G2093">
        <f>VLOOKUP($A2093,Metadata!A$2:E$110,4,FALSE)</f>
        <v>32</v>
      </c>
      <c r="H2093" t="str">
        <f>VLOOKUP($A2093,Metadata!A$2:E$110,2,FALSE)</f>
        <v>Female</v>
      </c>
      <c r="I2093" t="str">
        <f>VLOOKUP($A2093,Metadata!A$2:E$110,5,FALSE)</f>
        <v>CD</v>
      </c>
      <c r="J2093" t="str">
        <f>VLOOKUP($A2093,Metadata!A$2:E$110,3,FALSE)</f>
        <v>White</v>
      </c>
    </row>
    <row r="2094" spans="1:10" x14ac:dyDescent="0.3">
      <c r="A2094">
        <v>3016</v>
      </c>
      <c r="B2094" t="s">
        <v>2</v>
      </c>
      <c r="C2094">
        <v>29</v>
      </c>
      <c r="D2094" t="s">
        <v>2460</v>
      </c>
      <c r="E2094" t="s">
        <v>1</v>
      </c>
      <c r="F2094" t="s">
        <v>2463</v>
      </c>
      <c r="G2094">
        <f>VLOOKUP($A2094,Metadata!A$2:E$110,4,FALSE)</f>
        <v>32</v>
      </c>
      <c r="H2094" t="str">
        <f>VLOOKUP($A2094,Metadata!A$2:E$110,2,FALSE)</f>
        <v>Female</v>
      </c>
      <c r="I2094" t="str">
        <f>VLOOKUP($A2094,Metadata!A$2:E$110,5,FALSE)</f>
        <v>CD</v>
      </c>
      <c r="J2094" t="str">
        <f>VLOOKUP($A2094,Metadata!A$2:E$110,3,FALSE)</f>
        <v>White</v>
      </c>
    </row>
    <row r="2095" spans="1:10" x14ac:dyDescent="0.3">
      <c r="A2095">
        <v>3016</v>
      </c>
      <c r="B2095" t="s">
        <v>2</v>
      </c>
      <c r="C2095">
        <v>29</v>
      </c>
      <c r="D2095" t="s">
        <v>2460</v>
      </c>
      <c r="E2095" t="s">
        <v>7</v>
      </c>
      <c r="F2095" t="s">
        <v>2464</v>
      </c>
      <c r="G2095">
        <f>VLOOKUP($A2095,Metadata!A$2:E$110,4,FALSE)</f>
        <v>32</v>
      </c>
      <c r="H2095" t="str">
        <f>VLOOKUP($A2095,Metadata!A$2:E$110,2,FALSE)</f>
        <v>Female</v>
      </c>
      <c r="I2095" t="str">
        <f>VLOOKUP($A2095,Metadata!A$2:E$110,5,FALSE)</f>
        <v>CD</v>
      </c>
      <c r="J2095" t="str">
        <f>VLOOKUP($A2095,Metadata!A$2:E$110,3,FALSE)</f>
        <v>White</v>
      </c>
    </row>
    <row r="2096" spans="1:10" x14ac:dyDescent="0.3">
      <c r="A2096">
        <v>3016</v>
      </c>
      <c r="B2096" t="s">
        <v>2</v>
      </c>
      <c r="C2096">
        <v>13</v>
      </c>
      <c r="D2096" t="s">
        <v>2465</v>
      </c>
      <c r="E2096" t="s">
        <v>7</v>
      </c>
      <c r="F2096" t="s">
        <v>2466</v>
      </c>
      <c r="G2096">
        <f>VLOOKUP($A2096,Metadata!A$2:E$110,4,FALSE)</f>
        <v>32</v>
      </c>
      <c r="H2096" t="str">
        <f>VLOOKUP($A2096,Metadata!A$2:E$110,2,FALSE)</f>
        <v>Female</v>
      </c>
      <c r="I2096" t="str">
        <f>VLOOKUP($A2096,Metadata!A$2:E$110,5,FALSE)</f>
        <v>CD</v>
      </c>
      <c r="J2096" t="str">
        <f>VLOOKUP($A2096,Metadata!A$2:E$110,3,FALSE)</f>
        <v>White</v>
      </c>
    </row>
    <row r="2097" spans="1:10" x14ac:dyDescent="0.3">
      <c r="A2097">
        <v>3016</v>
      </c>
      <c r="B2097" t="s">
        <v>2</v>
      </c>
      <c r="C2097">
        <v>13</v>
      </c>
      <c r="D2097" t="s">
        <v>2465</v>
      </c>
      <c r="E2097" t="s">
        <v>7</v>
      </c>
      <c r="F2097" t="s">
        <v>2467</v>
      </c>
      <c r="G2097">
        <f>VLOOKUP($A2097,Metadata!A$2:E$110,4,FALSE)</f>
        <v>32</v>
      </c>
      <c r="H2097" t="str">
        <f>VLOOKUP($A2097,Metadata!A$2:E$110,2,FALSE)</f>
        <v>Female</v>
      </c>
      <c r="I2097" t="str">
        <f>VLOOKUP($A2097,Metadata!A$2:E$110,5,FALSE)</f>
        <v>CD</v>
      </c>
      <c r="J2097" t="str">
        <f>VLOOKUP($A2097,Metadata!A$2:E$110,3,FALSE)</f>
        <v>White</v>
      </c>
    </row>
    <row r="2098" spans="1:10" x14ac:dyDescent="0.3">
      <c r="A2098">
        <v>3016</v>
      </c>
      <c r="B2098" t="s">
        <v>2</v>
      </c>
      <c r="C2098">
        <v>13</v>
      </c>
      <c r="D2098" t="s">
        <v>2465</v>
      </c>
      <c r="E2098" t="s">
        <v>4</v>
      </c>
      <c r="F2098" t="s">
        <v>2468</v>
      </c>
      <c r="G2098">
        <f>VLOOKUP($A2098,Metadata!A$2:E$110,4,FALSE)</f>
        <v>32</v>
      </c>
      <c r="H2098" t="str">
        <f>VLOOKUP($A2098,Metadata!A$2:E$110,2,FALSE)</f>
        <v>Female</v>
      </c>
      <c r="I2098" t="str">
        <f>VLOOKUP($A2098,Metadata!A$2:E$110,5,FALSE)</f>
        <v>CD</v>
      </c>
      <c r="J2098" t="str">
        <f>VLOOKUP($A2098,Metadata!A$2:E$110,3,FALSE)</f>
        <v>White</v>
      </c>
    </row>
    <row r="2099" spans="1:10" x14ac:dyDescent="0.3">
      <c r="A2099">
        <v>3016</v>
      </c>
      <c r="B2099" t="s">
        <v>2</v>
      </c>
      <c r="C2099">
        <v>13</v>
      </c>
      <c r="D2099" t="s">
        <v>2465</v>
      </c>
      <c r="E2099" t="s">
        <v>4</v>
      </c>
      <c r="F2099" t="s">
        <v>2469</v>
      </c>
      <c r="G2099">
        <f>VLOOKUP($A2099,Metadata!A$2:E$110,4,FALSE)</f>
        <v>32</v>
      </c>
      <c r="H2099" t="str">
        <f>VLOOKUP($A2099,Metadata!A$2:E$110,2,FALSE)</f>
        <v>Female</v>
      </c>
      <c r="I2099" t="str">
        <f>VLOOKUP($A2099,Metadata!A$2:E$110,5,FALSE)</f>
        <v>CD</v>
      </c>
      <c r="J2099" t="str">
        <f>VLOOKUP($A2099,Metadata!A$2:E$110,3,FALSE)</f>
        <v>White</v>
      </c>
    </row>
    <row r="2100" spans="1:10" x14ac:dyDescent="0.3">
      <c r="A2100">
        <v>3016</v>
      </c>
      <c r="B2100" t="s">
        <v>2</v>
      </c>
      <c r="C2100">
        <v>13</v>
      </c>
      <c r="D2100" t="s">
        <v>2465</v>
      </c>
      <c r="E2100" t="s">
        <v>1</v>
      </c>
      <c r="F2100" t="s">
        <v>2470</v>
      </c>
      <c r="G2100">
        <f>VLOOKUP($A2100,Metadata!A$2:E$110,4,FALSE)</f>
        <v>32</v>
      </c>
      <c r="H2100" t="str">
        <f>VLOOKUP($A2100,Metadata!A$2:E$110,2,FALSE)</f>
        <v>Female</v>
      </c>
      <c r="I2100" t="str">
        <f>VLOOKUP($A2100,Metadata!A$2:E$110,5,FALSE)</f>
        <v>CD</v>
      </c>
      <c r="J2100" t="str">
        <f>VLOOKUP($A2100,Metadata!A$2:E$110,3,FALSE)</f>
        <v>White</v>
      </c>
    </row>
    <row r="2101" spans="1:10" x14ac:dyDescent="0.3">
      <c r="A2101">
        <v>3016</v>
      </c>
      <c r="B2101" t="s">
        <v>2</v>
      </c>
      <c r="C2101">
        <v>13</v>
      </c>
      <c r="D2101" t="s">
        <v>2465</v>
      </c>
      <c r="E2101" t="s">
        <v>9</v>
      </c>
      <c r="F2101" t="s">
        <v>2471</v>
      </c>
      <c r="G2101">
        <f>VLOOKUP($A2101,Metadata!A$2:E$110,4,FALSE)</f>
        <v>32</v>
      </c>
      <c r="H2101" t="str">
        <f>VLOOKUP($A2101,Metadata!A$2:E$110,2,FALSE)</f>
        <v>Female</v>
      </c>
      <c r="I2101" t="str">
        <f>VLOOKUP($A2101,Metadata!A$2:E$110,5,FALSE)</f>
        <v>CD</v>
      </c>
      <c r="J2101" t="str">
        <f>VLOOKUP($A2101,Metadata!A$2:E$110,3,FALSE)</f>
        <v>White</v>
      </c>
    </row>
    <row r="2102" spans="1:10" x14ac:dyDescent="0.3">
      <c r="A2102">
        <v>3016</v>
      </c>
      <c r="B2102" t="s">
        <v>2</v>
      </c>
      <c r="C2102">
        <v>13</v>
      </c>
      <c r="D2102" t="s">
        <v>2465</v>
      </c>
      <c r="E2102" t="s">
        <v>9</v>
      </c>
      <c r="F2102" t="s">
        <v>2472</v>
      </c>
      <c r="G2102">
        <f>VLOOKUP($A2102,Metadata!A$2:E$110,4,FALSE)</f>
        <v>32</v>
      </c>
      <c r="H2102" t="str">
        <f>VLOOKUP($A2102,Metadata!A$2:E$110,2,FALSE)</f>
        <v>Female</v>
      </c>
      <c r="I2102" t="str">
        <f>VLOOKUP($A2102,Metadata!A$2:E$110,5,FALSE)</f>
        <v>CD</v>
      </c>
      <c r="J2102" t="str">
        <f>VLOOKUP($A2102,Metadata!A$2:E$110,3,FALSE)</f>
        <v>White</v>
      </c>
    </row>
    <row r="2103" spans="1:10" x14ac:dyDescent="0.3">
      <c r="A2103">
        <v>3016</v>
      </c>
      <c r="B2103" t="s">
        <v>2</v>
      </c>
      <c r="C2103">
        <v>5</v>
      </c>
      <c r="D2103" t="s">
        <v>2473</v>
      </c>
      <c r="E2103" t="s">
        <v>1</v>
      </c>
      <c r="F2103" t="s">
        <v>2474</v>
      </c>
      <c r="G2103">
        <f>VLOOKUP($A2103,Metadata!A$2:E$110,4,FALSE)</f>
        <v>32</v>
      </c>
      <c r="H2103" t="str">
        <f>VLOOKUP($A2103,Metadata!A$2:E$110,2,FALSE)</f>
        <v>Female</v>
      </c>
      <c r="I2103" t="str">
        <f>VLOOKUP($A2103,Metadata!A$2:E$110,5,FALSE)</f>
        <v>CD</v>
      </c>
      <c r="J2103" t="str">
        <f>VLOOKUP($A2103,Metadata!A$2:E$110,3,FALSE)</f>
        <v>White</v>
      </c>
    </row>
    <row r="2104" spans="1:10" x14ac:dyDescent="0.3">
      <c r="A2104">
        <v>3016</v>
      </c>
      <c r="B2104" t="s">
        <v>2</v>
      </c>
      <c r="C2104">
        <v>5</v>
      </c>
      <c r="D2104" t="s">
        <v>2473</v>
      </c>
      <c r="E2104" t="s">
        <v>4</v>
      </c>
      <c r="F2104" t="s">
        <v>2475</v>
      </c>
      <c r="G2104">
        <f>VLOOKUP($A2104,Metadata!A$2:E$110,4,FALSE)</f>
        <v>32</v>
      </c>
      <c r="H2104" t="str">
        <f>VLOOKUP($A2104,Metadata!A$2:E$110,2,FALSE)</f>
        <v>Female</v>
      </c>
      <c r="I2104" t="str">
        <f>VLOOKUP($A2104,Metadata!A$2:E$110,5,FALSE)</f>
        <v>CD</v>
      </c>
      <c r="J2104" t="str">
        <f>VLOOKUP($A2104,Metadata!A$2:E$110,3,FALSE)</f>
        <v>White</v>
      </c>
    </row>
    <row r="2105" spans="1:10" x14ac:dyDescent="0.3">
      <c r="A2105">
        <v>3016</v>
      </c>
      <c r="B2105" t="s">
        <v>2</v>
      </c>
      <c r="C2105">
        <v>5</v>
      </c>
      <c r="D2105" t="s">
        <v>2473</v>
      </c>
      <c r="E2105" t="s">
        <v>7</v>
      </c>
      <c r="F2105" t="s">
        <v>2476</v>
      </c>
      <c r="G2105">
        <f>VLOOKUP($A2105,Metadata!A$2:E$110,4,FALSE)</f>
        <v>32</v>
      </c>
      <c r="H2105" t="str">
        <f>VLOOKUP($A2105,Metadata!A$2:E$110,2,FALSE)</f>
        <v>Female</v>
      </c>
      <c r="I2105" t="str">
        <f>VLOOKUP($A2105,Metadata!A$2:E$110,5,FALSE)</f>
        <v>CD</v>
      </c>
      <c r="J2105" t="str">
        <f>VLOOKUP($A2105,Metadata!A$2:E$110,3,FALSE)</f>
        <v>White</v>
      </c>
    </row>
    <row r="2106" spans="1:10" x14ac:dyDescent="0.3">
      <c r="A2106">
        <v>3016</v>
      </c>
      <c r="B2106" t="s">
        <v>2</v>
      </c>
      <c r="C2106">
        <v>5</v>
      </c>
      <c r="D2106" t="s">
        <v>2473</v>
      </c>
      <c r="E2106" t="s">
        <v>7</v>
      </c>
      <c r="F2106" t="s">
        <v>2477</v>
      </c>
      <c r="G2106">
        <f>VLOOKUP($A2106,Metadata!A$2:E$110,4,FALSE)</f>
        <v>32</v>
      </c>
      <c r="H2106" t="str">
        <f>VLOOKUP($A2106,Metadata!A$2:E$110,2,FALSE)</f>
        <v>Female</v>
      </c>
      <c r="I2106" t="str">
        <f>VLOOKUP($A2106,Metadata!A$2:E$110,5,FALSE)</f>
        <v>CD</v>
      </c>
      <c r="J2106" t="str">
        <f>VLOOKUP($A2106,Metadata!A$2:E$110,3,FALSE)</f>
        <v>White</v>
      </c>
    </row>
    <row r="2107" spans="1:10" x14ac:dyDescent="0.3">
      <c r="A2107">
        <v>3016</v>
      </c>
      <c r="B2107" t="s">
        <v>2</v>
      </c>
      <c r="C2107">
        <v>5</v>
      </c>
      <c r="D2107" t="s">
        <v>2473</v>
      </c>
      <c r="E2107" t="s">
        <v>9</v>
      </c>
      <c r="F2107" t="s">
        <v>2478</v>
      </c>
      <c r="G2107">
        <f>VLOOKUP($A2107,Metadata!A$2:E$110,4,FALSE)</f>
        <v>32</v>
      </c>
      <c r="H2107" t="str">
        <f>VLOOKUP($A2107,Metadata!A$2:E$110,2,FALSE)</f>
        <v>Female</v>
      </c>
      <c r="I2107" t="str">
        <f>VLOOKUP($A2107,Metadata!A$2:E$110,5,FALSE)</f>
        <v>CD</v>
      </c>
      <c r="J2107" t="str">
        <f>VLOOKUP($A2107,Metadata!A$2:E$110,3,FALSE)</f>
        <v>White</v>
      </c>
    </row>
    <row r="2108" spans="1:10" x14ac:dyDescent="0.3">
      <c r="A2108">
        <v>3016</v>
      </c>
      <c r="B2108" t="s">
        <v>2</v>
      </c>
      <c r="C2108">
        <v>5</v>
      </c>
      <c r="D2108" t="s">
        <v>2473</v>
      </c>
      <c r="E2108" t="s">
        <v>4</v>
      </c>
      <c r="F2108" t="s">
        <v>2479</v>
      </c>
      <c r="G2108">
        <f>VLOOKUP($A2108,Metadata!A$2:E$110,4,FALSE)</f>
        <v>32</v>
      </c>
      <c r="H2108" t="str">
        <f>VLOOKUP($A2108,Metadata!A$2:E$110,2,FALSE)</f>
        <v>Female</v>
      </c>
      <c r="I2108" t="str">
        <f>VLOOKUP($A2108,Metadata!A$2:E$110,5,FALSE)</f>
        <v>CD</v>
      </c>
      <c r="J2108" t="str">
        <f>VLOOKUP($A2108,Metadata!A$2:E$110,3,FALSE)</f>
        <v>White</v>
      </c>
    </row>
    <row r="2109" spans="1:10" x14ac:dyDescent="0.3">
      <c r="A2109">
        <v>3016</v>
      </c>
      <c r="B2109" t="s">
        <v>2</v>
      </c>
      <c r="C2109">
        <v>5</v>
      </c>
      <c r="D2109" t="s">
        <v>2473</v>
      </c>
      <c r="E2109" t="s">
        <v>9</v>
      </c>
      <c r="F2109" t="s">
        <v>2480</v>
      </c>
      <c r="G2109">
        <f>VLOOKUP($A2109,Metadata!A$2:E$110,4,FALSE)</f>
        <v>32</v>
      </c>
      <c r="H2109" t="str">
        <f>VLOOKUP($A2109,Metadata!A$2:E$110,2,FALSE)</f>
        <v>Female</v>
      </c>
      <c r="I2109" t="str">
        <f>VLOOKUP($A2109,Metadata!A$2:E$110,5,FALSE)</f>
        <v>CD</v>
      </c>
      <c r="J2109" t="str">
        <f>VLOOKUP($A2109,Metadata!A$2:E$110,3,FALSE)</f>
        <v>White</v>
      </c>
    </row>
    <row r="2110" spans="1:10" x14ac:dyDescent="0.3">
      <c r="A2110">
        <v>3016</v>
      </c>
      <c r="B2110" t="s">
        <v>2</v>
      </c>
      <c r="C2110">
        <v>6</v>
      </c>
      <c r="D2110" t="s">
        <v>2481</v>
      </c>
      <c r="E2110" t="s">
        <v>9</v>
      </c>
      <c r="F2110" t="s">
        <v>2482</v>
      </c>
      <c r="G2110">
        <f>VLOOKUP($A2110,Metadata!A$2:E$110,4,FALSE)</f>
        <v>32</v>
      </c>
      <c r="H2110" t="str">
        <f>VLOOKUP($A2110,Metadata!A$2:E$110,2,FALSE)</f>
        <v>Female</v>
      </c>
      <c r="I2110" t="str">
        <f>VLOOKUP($A2110,Metadata!A$2:E$110,5,FALSE)</f>
        <v>CD</v>
      </c>
      <c r="J2110" t="str">
        <f>VLOOKUP($A2110,Metadata!A$2:E$110,3,FALSE)</f>
        <v>White</v>
      </c>
    </row>
    <row r="2111" spans="1:10" x14ac:dyDescent="0.3">
      <c r="A2111">
        <v>3016</v>
      </c>
      <c r="B2111" t="s">
        <v>2</v>
      </c>
      <c r="C2111">
        <v>6</v>
      </c>
      <c r="D2111" t="s">
        <v>2481</v>
      </c>
      <c r="E2111" t="s">
        <v>9</v>
      </c>
      <c r="F2111" t="s">
        <v>2483</v>
      </c>
      <c r="G2111">
        <f>VLOOKUP($A2111,Metadata!A$2:E$110,4,FALSE)</f>
        <v>32</v>
      </c>
      <c r="H2111" t="str">
        <f>VLOOKUP($A2111,Metadata!A$2:E$110,2,FALSE)</f>
        <v>Female</v>
      </c>
      <c r="I2111" t="str">
        <f>VLOOKUP($A2111,Metadata!A$2:E$110,5,FALSE)</f>
        <v>CD</v>
      </c>
      <c r="J2111" t="str">
        <f>VLOOKUP($A2111,Metadata!A$2:E$110,3,FALSE)</f>
        <v>White</v>
      </c>
    </row>
    <row r="2112" spans="1:10" x14ac:dyDescent="0.3">
      <c r="A2112">
        <v>3016</v>
      </c>
      <c r="B2112" t="s">
        <v>2</v>
      </c>
      <c r="C2112">
        <v>6</v>
      </c>
      <c r="D2112" t="s">
        <v>2481</v>
      </c>
      <c r="E2112" t="s">
        <v>1</v>
      </c>
      <c r="F2112" t="s">
        <v>2484</v>
      </c>
      <c r="G2112">
        <f>VLOOKUP($A2112,Metadata!A$2:E$110,4,FALSE)</f>
        <v>32</v>
      </c>
      <c r="H2112" t="str">
        <f>VLOOKUP($A2112,Metadata!A$2:E$110,2,FALSE)</f>
        <v>Female</v>
      </c>
      <c r="I2112" t="str">
        <f>VLOOKUP($A2112,Metadata!A$2:E$110,5,FALSE)</f>
        <v>CD</v>
      </c>
      <c r="J2112" t="str">
        <f>VLOOKUP($A2112,Metadata!A$2:E$110,3,FALSE)</f>
        <v>White</v>
      </c>
    </row>
    <row r="2113" spans="1:10" x14ac:dyDescent="0.3">
      <c r="A2113">
        <v>3016</v>
      </c>
      <c r="B2113" t="s">
        <v>2</v>
      </c>
      <c r="C2113">
        <v>6</v>
      </c>
      <c r="D2113" t="s">
        <v>2481</v>
      </c>
      <c r="E2113" t="s">
        <v>4</v>
      </c>
      <c r="F2113" t="s">
        <v>2485</v>
      </c>
      <c r="G2113">
        <f>VLOOKUP($A2113,Metadata!A$2:E$110,4,FALSE)</f>
        <v>32</v>
      </c>
      <c r="H2113" t="str">
        <f>VLOOKUP($A2113,Metadata!A$2:E$110,2,FALSE)</f>
        <v>Female</v>
      </c>
      <c r="I2113" t="str">
        <f>VLOOKUP($A2113,Metadata!A$2:E$110,5,FALSE)</f>
        <v>CD</v>
      </c>
      <c r="J2113" t="str">
        <f>VLOOKUP($A2113,Metadata!A$2:E$110,3,FALSE)</f>
        <v>White</v>
      </c>
    </row>
    <row r="2114" spans="1:10" x14ac:dyDescent="0.3">
      <c r="A2114">
        <v>3016</v>
      </c>
      <c r="B2114" t="s">
        <v>2</v>
      </c>
      <c r="C2114">
        <v>6</v>
      </c>
      <c r="D2114" t="s">
        <v>2481</v>
      </c>
      <c r="E2114" t="s">
        <v>7</v>
      </c>
      <c r="F2114" t="s">
        <v>2486</v>
      </c>
      <c r="G2114">
        <f>VLOOKUP($A2114,Metadata!A$2:E$110,4,FALSE)</f>
        <v>32</v>
      </c>
      <c r="H2114" t="str">
        <f>VLOOKUP($A2114,Metadata!A$2:E$110,2,FALSE)</f>
        <v>Female</v>
      </c>
      <c r="I2114" t="str">
        <f>VLOOKUP($A2114,Metadata!A$2:E$110,5,FALSE)</f>
        <v>CD</v>
      </c>
      <c r="J2114" t="str">
        <f>VLOOKUP($A2114,Metadata!A$2:E$110,3,FALSE)</f>
        <v>White</v>
      </c>
    </row>
    <row r="2115" spans="1:10" x14ac:dyDescent="0.3">
      <c r="A2115">
        <v>3016</v>
      </c>
      <c r="B2115" t="s">
        <v>2</v>
      </c>
      <c r="C2115">
        <v>6</v>
      </c>
      <c r="D2115" t="s">
        <v>2481</v>
      </c>
      <c r="E2115" t="s">
        <v>7</v>
      </c>
      <c r="F2115" t="s">
        <v>2487</v>
      </c>
      <c r="G2115">
        <f>VLOOKUP($A2115,Metadata!A$2:E$110,4,FALSE)</f>
        <v>32</v>
      </c>
      <c r="H2115" t="str">
        <f>VLOOKUP($A2115,Metadata!A$2:E$110,2,FALSE)</f>
        <v>Female</v>
      </c>
      <c r="I2115" t="str">
        <f>VLOOKUP($A2115,Metadata!A$2:E$110,5,FALSE)</f>
        <v>CD</v>
      </c>
      <c r="J2115" t="str">
        <f>VLOOKUP($A2115,Metadata!A$2:E$110,3,FALSE)</f>
        <v>White</v>
      </c>
    </row>
    <row r="2116" spans="1:10" x14ac:dyDescent="0.3">
      <c r="A2116">
        <v>3016</v>
      </c>
      <c r="B2116" t="s">
        <v>2</v>
      </c>
      <c r="C2116">
        <v>6</v>
      </c>
      <c r="D2116" t="s">
        <v>2481</v>
      </c>
      <c r="E2116" t="s">
        <v>4</v>
      </c>
      <c r="F2116" t="s">
        <v>2488</v>
      </c>
      <c r="G2116">
        <f>VLOOKUP($A2116,Metadata!A$2:E$110,4,FALSE)</f>
        <v>32</v>
      </c>
      <c r="H2116" t="str">
        <f>VLOOKUP($A2116,Metadata!A$2:E$110,2,FALSE)</f>
        <v>Female</v>
      </c>
      <c r="I2116" t="str">
        <f>VLOOKUP($A2116,Metadata!A$2:E$110,5,FALSE)</f>
        <v>CD</v>
      </c>
      <c r="J2116" t="str">
        <f>VLOOKUP($A2116,Metadata!A$2:E$110,3,FALSE)</f>
        <v>White</v>
      </c>
    </row>
    <row r="2117" spans="1:10" x14ac:dyDescent="0.3">
      <c r="A2117">
        <v>3016</v>
      </c>
      <c r="B2117" t="s">
        <v>2</v>
      </c>
      <c r="C2117">
        <v>27</v>
      </c>
      <c r="D2117" t="s">
        <v>2489</v>
      </c>
      <c r="E2117" t="s">
        <v>9</v>
      </c>
      <c r="F2117" t="s">
        <v>2490</v>
      </c>
      <c r="G2117">
        <f>VLOOKUP($A2117,Metadata!A$2:E$110,4,FALSE)</f>
        <v>32</v>
      </c>
      <c r="H2117" t="str">
        <f>VLOOKUP($A2117,Metadata!A$2:E$110,2,FALSE)</f>
        <v>Female</v>
      </c>
      <c r="I2117" t="str">
        <f>VLOOKUP($A2117,Metadata!A$2:E$110,5,FALSE)</f>
        <v>CD</v>
      </c>
      <c r="J2117" t="str">
        <f>VLOOKUP($A2117,Metadata!A$2:E$110,3,FALSE)</f>
        <v>White</v>
      </c>
    </row>
    <row r="2118" spans="1:10" x14ac:dyDescent="0.3">
      <c r="A2118">
        <v>3016</v>
      </c>
      <c r="B2118" t="s">
        <v>2</v>
      </c>
      <c r="C2118">
        <v>27</v>
      </c>
      <c r="D2118" t="s">
        <v>2489</v>
      </c>
      <c r="E2118" t="s">
        <v>4</v>
      </c>
      <c r="F2118" t="s">
        <v>2491</v>
      </c>
      <c r="G2118">
        <f>VLOOKUP($A2118,Metadata!A$2:E$110,4,FALSE)</f>
        <v>32</v>
      </c>
      <c r="H2118" t="str">
        <f>VLOOKUP($A2118,Metadata!A$2:E$110,2,FALSE)</f>
        <v>Female</v>
      </c>
      <c r="I2118" t="str">
        <f>VLOOKUP($A2118,Metadata!A$2:E$110,5,FALSE)</f>
        <v>CD</v>
      </c>
      <c r="J2118" t="str">
        <f>VLOOKUP($A2118,Metadata!A$2:E$110,3,FALSE)</f>
        <v>White</v>
      </c>
    </row>
    <row r="2119" spans="1:10" x14ac:dyDescent="0.3">
      <c r="A2119">
        <v>3016</v>
      </c>
      <c r="B2119" t="s">
        <v>2</v>
      </c>
      <c r="C2119">
        <v>27</v>
      </c>
      <c r="D2119" t="s">
        <v>2489</v>
      </c>
      <c r="E2119" t="s">
        <v>4</v>
      </c>
      <c r="F2119" t="s">
        <v>2492</v>
      </c>
      <c r="G2119">
        <f>VLOOKUP($A2119,Metadata!A$2:E$110,4,FALSE)</f>
        <v>32</v>
      </c>
      <c r="H2119" t="str">
        <f>VLOOKUP($A2119,Metadata!A$2:E$110,2,FALSE)</f>
        <v>Female</v>
      </c>
      <c r="I2119" t="str">
        <f>VLOOKUP($A2119,Metadata!A$2:E$110,5,FALSE)</f>
        <v>CD</v>
      </c>
      <c r="J2119" t="str">
        <f>VLOOKUP($A2119,Metadata!A$2:E$110,3,FALSE)</f>
        <v>White</v>
      </c>
    </row>
    <row r="2120" spans="1:10" x14ac:dyDescent="0.3">
      <c r="A2120">
        <v>3016</v>
      </c>
      <c r="B2120" t="s">
        <v>2</v>
      </c>
      <c r="C2120">
        <v>27</v>
      </c>
      <c r="D2120" t="s">
        <v>2489</v>
      </c>
      <c r="E2120" t="s">
        <v>1</v>
      </c>
      <c r="F2120" t="s">
        <v>2493</v>
      </c>
      <c r="G2120">
        <f>VLOOKUP($A2120,Metadata!A$2:E$110,4,FALSE)</f>
        <v>32</v>
      </c>
      <c r="H2120" t="str">
        <f>VLOOKUP($A2120,Metadata!A$2:E$110,2,FALSE)</f>
        <v>Female</v>
      </c>
      <c r="I2120" t="str">
        <f>VLOOKUP($A2120,Metadata!A$2:E$110,5,FALSE)</f>
        <v>CD</v>
      </c>
      <c r="J2120" t="str">
        <f>VLOOKUP($A2120,Metadata!A$2:E$110,3,FALSE)</f>
        <v>White</v>
      </c>
    </row>
    <row r="2121" spans="1:10" x14ac:dyDescent="0.3">
      <c r="A2121">
        <v>3016</v>
      </c>
      <c r="B2121" t="s">
        <v>2</v>
      </c>
      <c r="C2121">
        <v>27</v>
      </c>
      <c r="D2121" t="s">
        <v>2489</v>
      </c>
      <c r="E2121" t="s">
        <v>7</v>
      </c>
      <c r="F2121" t="s">
        <v>2494</v>
      </c>
      <c r="G2121">
        <f>VLOOKUP($A2121,Metadata!A$2:E$110,4,FALSE)</f>
        <v>32</v>
      </c>
      <c r="H2121" t="str">
        <f>VLOOKUP($A2121,Metadata!A$2:E$110,2,FALSE)</f>
        <v>Female</v>
      </c>
      <c r="I2121" t="str">
        <f>VLOOKUP($A2121,Metadata!A$2:E$110,5,FALSE)</f>
        <v>CD</v>
      </c>
      <c r="J2121" t="str">
        <f>VLOOKUP($A2121,Metadata!A$2:E$110,3,FALSE)</f>
        <v>White</v>
      </c>
    </row>
    <row r="2122" spans="1:10" x14ac:dyDescent="0.3">
      <c r="A2122">
        <v>3016</v>
      </c>
      <c r="B2122" t="s">
        <v>2</v>
      </c>
      <c r="C2122">
        <v>27</v>
      </c>
      <c r="D2122" t="s">
        <v>2489</v>
      </c>
      <c r="E2122" t="s">
        <v>9</v>
      </c>
      <c r="F2122" t="s">
        <v>2495</v>
      </c>
      <c r="G2122">
        <f>VLOOKUP($A2122,Metadata!A$2:E$110,4,FALSE)</f>
        <v>32</v>
      </c>
      <c r="H2122" t="str">
        <f>VLOOKUP($A2122,Metadata!A$2:E$110,2,FALSE)</f>
        <v>Female</v>
      </c>
      <c r="I2122" t="str">
        <f>VLOOKUP($A2122,Metadata!A$2:E$110,5,FALSE)</f>
        <v>CD</v>
      </c>
      <c r="J2122" t="str">
        <f>VLOOKUP($A2122,Metadata!A$2:E$110,3,FALSE)</f>
        <v>White</v>
      </c>
    </row>
    <row r="2123" spans="1:10" x14ac:dyDescent="0.3">
      <c r="A2123">
        <v>3016</v>
      </c>
      <c r="B2123" t="s">
        <v>2</v>
      </c>
      <c r="C2123">
        <v>27</v>
      </c>
      <c r="D2123" t="s">
        <v>2489</v>
      </c>
      <c r="E2123" t="s">
        <v>7</v>
      </c>
      <c r="F2123" t="s">
        <v>2496</v>
      </c>
      <c r="G2123">
        <f>VLOOKUP($A2123,Metadata!A$2:E$110,4,FALSE)</f>
        <v>32</v>
      </c>
      <c r="H2123" t="str">
        <f>VLOOKUP($A2123,Metadata!A$2:E$110,2,FALSE)</f>
        <v>Female</v>
      </c>
      <c r="I2123" t="str">
        <f>VLOOKUP($A2123,Metadata!A$2:E$110,5,FALSE)</f>
        <v>CD</v>
      </c>
      <c r="J2123" t="str">
        <f>VLOOKUP($A2123,Metadata!A$2:E$110,3,FALSE)</f>
        <v>White</v>
      </c>
    </row>
    <row r="2124" spans="1:10" x14ac:dyDescent="0.3">
      <c r="A2124">
        <v>3016</v>
      </c>
      <c r="B2124" t="s">
        <v>2</v>
      </c>
      <c r="C2124">
        <v>8</v>
      </c>
      <c r="D2124" t="s">
        <v>2497</v>
      </c>
      <c r="E2124" t="s">
        <v>4</v>
      </c>
      <c r="F2124" t="s">
        <v>2498</v>
      </c>
      <c r="G2124">
        <f>VLOOKUP($A2124,Metadata!A$2:E$110,4,FALSE)</f>
        <v>32</v>
      </c>
      <c r="H2124" t="str">
        <f>VLOOKUP($A2124,Metadata!A$2:E$110,2,FALSE)</f>
        <v>Female</v>
      </c>
      <c r="I2124" t="str">
        <f>VLOOKUP($A2124,Metadata!A$2:E$110,5,FALSE)</f>
        <v>CD</v>
      </c>
      <c r="J2124" t="str">
        <f>VLOOKUP($A2124,Metadata!A$2:E$110,3,FALSE)</f>
        <v>White</v>
      </c>
    </row>
    <row r="2125" spans="1:10" x14ac:dyDescent="0.3">
      <c r="A2125">
        <v>3016</v>
      </c>
      <c r="B2125" t="s">
        <v>2</v>
      </c>
      <c r="C2125">
        <v>8</v>
      </c>
      <c r="D2125" t="s">
        <v>2497</v>
      </c>
      <c r="E2125" t="s">
        <v>1</v>
      </c>
      <c r="F2125" t="s">
        <v>2499</v>
      </c>
      <c r="G2125">
        <f>VLOOKUP($A2125,Metadata!A$2:E$110,4,FALSE)</f>
        <v>32</v>
      </c>
      <c r="H2125" t="str">
        <f>VLOOKUP($A2125,Metadata!A$2:E$110,2,FALSE)</f>
        <v>Female</v>
      </c>
      <c r="I2125" t="str">
        <f>VLOOKUP($A2125,Metadata!A$2:E$110,5,FALSE)</f>
        <v>CD</v>
      </c>
      <c r="J2125" t="str">
        <f>VLOOKUP($A2125,Metadata!A$2:E$110,3,FALSE)</f>
        <v>White</v>
      </c>
    </row>
    <row r="2126" spans="1:10" x14ac:dyDescent="0.3">
      <c r="A2126">
        <v>3016</v>
      </c>
      <c r="B2126" t="s">
        <v>2</v>
      </c>
      <c r="C2126">
        <v>8</v>
      </c>
      <c r="D2126" t="s">
        <v>2497</v>
      </c>
      <c r="E2126" t="s">
        <v>7</v>
      </c>
      <c r="F2126" t="s">
        <v>2500</v>
      </c>
      <c r="G2126">
        <f>VLOOKUP($A2126,Metadata!A$2:E$110,4,FALSE)</f>
        <v>32</v>
      </c>
      <c r="H2126" t="str">
        <f>VLOOKUP($A2126,Metadata!A$2:E$110,2,FALSE)</f>
        <v>Female</v>
      </c>
      <c r="I2126" t="str">
        <f>VLOOKUP($A2126,Metadata!A$2:E$110,5,FALSE)</f>
        <v>CD</v>
      </c>
      <c r="J2126" t="str">
        <f>VLOOKUP($A2126,Metadata!A$2:E$110,3,FALSE)</f>
        <v>White</v>
      </c>
    </row>
    <row r="2127" spans="1:10" x14ac:dyDescent="0.3">
      <c r="A2127">
        <v>3016</v>
      </c>
      <c r="B2127" t="s">
        <v>2</v>
      </c>
      <c r="C2127">
        <v>8</v>
      </c>
      <c r="D2127" t="s">
        <v>2497</v>
      </c>
      <c r="E2127" t="s">
        <v>9</v>
      </c>
      <c r="F2127" t="s">
        <v>2501</v>
      </c>
      <c r="G2127">
        <f>VLOOKUP($A2127,Metadata!A$2:E$110,4,FALSE)</f>
        <v>32</v>
      </c>
      <c r="H2127" t="str">
        <f>VLOOKUP($A2127,Metadata!A$2:E$110,2,FALSE)</f>
        <v>Female</v>
      </c>
      <c r="I2127" t="str">
        <f>VLOOKUP($A2127,Metadata!A$2:E$110,5,FALSE)</f>
        <v>CD</v>
      </c>
      <c r="J2127" t="str">
        <f>VLOOKUP($A2127,Metadata!A$2:E$110,3,FALSE)</f>
        <v>White</v>
      </c>
    </row>
    <row r="2128" spans="1:10" x14ac:dyDescent="0.3">
      <c r="A2128">
        <v>3016</v>
      </c>
      <c r="B2128" t="s">
        <v>2</v>
      </c>
      <c r="C2128">
        <v>25</v>
      </c>
      <c r="D2128" t="s">
        <v>2502</v>
      </c>
      <c r="E2128" t="s">
        <v>1</v>
      </c>
      <c r="F2128" t="s">
        <v>2503</v>
      </c>
      <c r="G2128">
        <f>VLOOKUP($A2128,Metadata!A$2:E$110,4,FALSE)</f>
        <v>32</v>
      </c>
      <c r="H2128" t="str">
        <f>VLOOKUP($A2128,Metadata!A$2:E$110,2,FALSE)</f>
        <v>Female</v>
      </c>
      <c r="I2128" t="str">
        <f>VLOOKUP($A2128,Metadata!A$2:E$110,5,FALSE)</f>
        <v>CD</v>
      </c>
      <c r="J2128" t="str">
        <f>VLOOKUP($A2128,Metadata!A$2:E$110,3,FALSE)</f>
        <v>White</v>
      </c>
    </row>
    <row r="2129" spans="1:10" x14ac:dyDescent="0.3">
      <c r="A2129">
        <v>3016</v>
      </c>
      <c r="B2129" t="s">
        <v>2</v>
      </c>
      <c r="C2129">
        <v>25</v>
      </c>
      <c r="D2129" t="s">
        <v>2502</v>
      </c>
      <c r="E2129" t="s">
        <v>7</v>
      </c>
      <c r="F2129" t="s">
        <v>2504</v>
      </c>
      <c r="G2129">
        <f>VLOOKUP($A2129,Metadata!A$2:E$110,4,FALSE)</f>
        <v>32</v>
      </c>
      <c r="H2129" t="str">
        <f>VLOOKUP($A2129,Metadata!A$2:E$110,2,FALSE)</f>
        <v>Female</v>
      </c>
      <c r="I2129" t="str">
        <f>VLOOKUP($A2129,Metadata!A$2:E$110,5,FALSE)</f>
        <v>CD</v>
      </c>
      <c r="J2129" t="str">
        <f>VLOOKUP($A2129,Metadata!A$2:E$110,3,FALSE)</f>
        <v>White</v>
      </c>
    </row>
    <row r="2130" spans="1:10" x14ac:dyDescent="0.3">
      <c r="A2130">
        <v>3016</v>
      </c>
      <c r="B2130" t="s">
        <v>2</v>
      </c>
      <c r="C2130">
        <v>25</v>
      </c>
      <c r="D2130" t="s">
        <v>2502</v>
      </c>
      <c r="E2130" t="s">
        <v>9</v>
      </c>
      <c r="F2130" t="s">
        <v>2505</v>
      </c>
      <c r="G2130">
        <f>VLOOKUP($A2130,Metadata!A$2:E$110,4,FALSE)</f>
        <v>32</v>
      </c>
      <c r="H2130" t="str">
        <f>VLOOKUP($A2130,Metadata!A$2:E$110,2,FALSE)</f>
        <v>Female</v>
      </c>
      <c r="I2130" t="str">
        <f>VLOOKUP($A2130,Metadata!A$2:E$110,5,FALSE)</f>
        <v>CD</v>
      </c>
      <c r="J2130" t="str">
        <f>VLOOKUP($A2130,Metadata!A$2:E$110,3,FALSE)</f>
        <v>White</v>
      </c>
    </row>
    <row r="2131" spans="1:10" x14ac:dyDescent="0.3">
      <c r="A2131">
        <v>3016</v>
      </c>
      <c r="B2131" t="s">
        <v>2</v>
      </c>
      <c r="C2131">
        <v>25</v>
      </c>
      <c r="D2131" t="s">
        <v>2502</v>
      </c>
      <c r="E2131" t="s">
        <v>4</v>
      </c>
      <c r="F2131" t="s">
        <v>2506</v>
      </c>
      <c r="G2131">
        <f>VLOOKUP($A2131,Metadata!A$2:E$110,4,FALSE)</f>
        <v>32</v>
      </c>
      <c r="H2131" t="str">
        <f>VLOOKUP($A2131,Metadata!A$2:E$110,2,FALSE)</f>
        <v>Female</v>
      </c>
      <c r="I2131" t="str">
        <f>VLOOKUP($A2131,Metadata!A$2:E$110,5,FALSE)</f>
        <v>CD</v>
      </c>
      <c r="J2131" t="str">
        <f>VLOOKUP($A2131,Metadata!A$2:E$110,3,FALSE)</f>
        <v>White</v>
      </c>
    </row>
    <row r="2132" spans="1:10" x14ac:dyDescent="0.3">
      <c r="A2132">
        <v>3016</v>
      </c>
      <c r="B2132" t="s">
        <v>2</v>
      </c>
      <c r="C2132">
        <v>25</v>
      </c>
      <c r="D2132" t="s">
        <v>2502</v>
      </c>
      <c r="E2132" t="s">
        <v>7</v>
      </c>
      <c r="F2132" t="s">
        <v>2507</v>
      </c>
      <c r="G2132">
        <f>VLOOKUP($A2132,Metadata!A$2:E$110,4,FALSE)</f>
        <v>32</v>
      </c>
      <c r="H2132" t="str">
        <f>VLOOKUP($A2132,Metadata!A$2:E$110,2,FALSE)</f>
        <v>Female</v>
      </c>
      <c r="I2132" t="str">
        <f>VLOOKUP($A2132,Metadata!A$2:E$110,5,FALSE)</f>
        <v>CD</v>
      </c>
      <c r="J2132" t="str">
        <f>VLOOKUP($A2132,Metadata!A$2:E$110,3,FALSE)</f>
        <v>White</v>
      </c>
    </row>
    <row r="2133" spans="1:10" x14ac:dyDescent="0.3">
      <c r="A2133">
        <v>3016</v>
      </c>
      <c r="B2133" t="s">
        <v>2</v>
      </c>
      <c r="C2133">
        <v>25</v>
      </c>
      <c r="D2133" t="s">
        <v>2502</v>
      </c>
      <c r="E2133" t="s">
        <v>9</v>
      </c>
      <c r="F2133" t="s">
        <v>2508</v>
      </c>
      <c r="G2133">
        <f>VLOOKUP($A2133,Metadata!A$2:E$110,4,FALSE)</f>
        <v>32</v>
      </c>
      <c r="H2133" t="str">
        <f>VLOOKUP($A2133,Metadata!A$2:E$110,2,FALSE)</f>
        <v>Female</v>
      </c>
      <c r="I2133" t="str">
        <f>VLOOKUP($A2133,Metadata!A$2:E$110,5,FALSE)</f>
        <v>CD</v>
      </c>
      <c r="J2133" t="str">
        <f>VLOOKUP($A2133,Metadata!A$2:E$110,3,FALSE)</f>
        <v>White</v>
      </c>
    </row>
    <row r="2134" spans="1:10" x14ac:dyDescent="0.3">
      <c r="A2134">
        <v>3016</v>
      </c>
      <c r="B2134" t="s">
        <v>2</v>
      </c>
      <c r="C2134">
        <v>25</v>
      </c>
      <c r="D2134" t="s">
        <v>2502</v>
      </c>
      <c r="E2134" t="s">
        <v>4</v>
      </c>
      <c r="F2134" t="s">
        <v>2509</v>
      </c>
      <c r="G2134">
        <f>VLOOKUP($A2134,Metadata!A$2:E$110,4,FALSE)</f>
        <v>32</v>
      </c>
      <c r="H2134" t="str">
        <f>VLOOKUP($A2134,Metadata!A$2:E$110,2,FALSE)</f>
        <v>Female</v>
      </c>
      <c r="I2134" t="str">
        <f>VLOOKUP($A2134,Metadata!A$2:E$110,5,FALSE)</f>
        <v>CD</v>
      </c>
      <c r="J2134" t="str">
        <f>VLOOKUP($A2134,Metadata!A$2:E$110,3,FALSE)</f>
        <v>White</v>
      </c>
    </row>
    <row r="2135" spans="1:10" x14ac:dyDescent="0.3">
      <c r="A2135">
        <v>6018</v>
      </c>
      <c r="B2135" t="s">
        <v>2</v>
      </c>
      <c r="C2135">
        <v>18</v>
      </c>
      <c r="D2135" t="s">
        <v>2510</v>
      </c>
      <c r="E2135" t="s">
        <v>7</v>
      </c>
      <c r="F2135" t="s">
        <v>2511</v>
      </c>
      <c r="G2135">
        <f>VLOOKUP($A2135,Metadata!A$2:E$110,4,FALSE)</f>
        <v>17</v>
      </c>
      <c r="H2135" t="str">
        <f>VLOOKUP($A2135,Metadata!A$2:E$110,2,FALSE)</f>
        <v>Female</v>
      </c>
      <c r="I2135" t="str">
        <f>VLOOKUP($A2135,Metadata!A$2:E$110,5,FALSE)</f>
        <v>nonIBD</v>
      </c>
      <c r="J2135" t="str">
        <f>VLOOKUP($A2135,Metadata!A$2:E$110,3,FALSE)</f>
        <v>White</v>
      </c>
    </row>
    <row r="2136" spans="1:10" x14ac:dyDescent="0.3">
      <c r="A2136">
        <v>6018</v>
      </c>
      <c r="B2136" t="s">
        <v>2</v>
      </c>
      <c r="C2136">
        <v>18</v>
      </c>
      <c r="D2136" t="s">
        <v>2510</v>
      </c>
      <c r="E2136" t="s">
        <v>9</v>
      </c>
      <c r="F2136" t="s">
        <v>2512</v>
      </c>
      <c r="G2136">
        <f>VLOOKUP($A2136,Metadata!A$2:E$110,4,FALSE)</f>
        <v>17</v>
      </c>
      <c r="H2136" t="str">
        <f>VLOOKUP($A2136,Metadata!A$2:E$110,2,FALSE)</f>
        <v>Female</v>
      </c>
      <c r="I2136" t="str">
        <f>VLOOKUP($A2136,Metadata!A$2:E$110,5,FALSE)</f>
        <v>nonIBD</v>
      </c>
      <c r="J2136" t="str">
        <f>VLOOKUP($A2136,Metadata!A$2:E$110,3,FALSE)</f>
        <v>White</v>
      </c>
    </row>
    <row r="2137" spans="1:10" x14ac:dyDescent="0.3">
      <c r="A2137">
        <v>6018</v>
      </c>
      <c r="B2137" t="s">
        <v>2</v>
      </c>
      <c r="C2137">
        <v>18</v>
      </c>
      <c r="D2137" t="s">
        <v>2510</v>
      </c>
      <c r="E2137" t="s">
        <v>7</v>
      </c>
      <c r="F2137" t="s">
        <v>2513</v>
      </c>
      <c r="G2137">
        <f>VLOOKUP($A2137,Metadata!A$2:E$110,4,FALSE)</f>
        <v>17</v>
      </c>
      <c r="H2137" t="str">
        <f>VLOOKUP($A2137,Metadata!A$2:E$110,2,FALSE)</f>
        <v>Female</v>
      </c>
      <c r="I2137" t="str">
        <f>VLOOKUP($A2137,Metadata!A$2:E$110,5,FALSE)</f>
        <v>nonIBD</v>
      </c>
      <c r="J2137" t="str">
        <f>VLOOKUP($A2137,Metadata!A$2:E$110,3,FALSE)</f>
        <v>White</v>
      </c>
    </row>
    <row r="2138" spans="1:10" x14ac:dyDescent="0.3">
      <c r="A2138">
        <v>6018</v>
      </c>
      <c r="B2138" t="s">
        <v>2</v>
      </c>
      <c r="C2138">
        <v>18</v>
      </c>
      <c r="D2138" t="s">
        <v>2510</v>
      </c>
      <c r="E2138" t="s">
        <v>4</v>
      </c>
      <c r="F2138" t="s">
        <v>2514</v>
      </c>
      <c r="G2138">
        <f>VLOOKUP($A2138,Metadata!A$2:E$110,4,FALSE)</f>
        <v>17</v>
      </c>
      <c r="H2138" t="str">
        <f>VLOOKUP($A2138,Metadata!A$2:E$110,2,FALSE)</f>
        <v>Female</v>
      </c>
      <c r="I2138" t="str">
        <f>VLOOKUP($A2138,Metadata!A$2:E$110,5,FALSE)</f>
        <v>nonIBD</v>
      </c>
      <c r="J2138" t="str">
        <f>VLOOKUP($A2138,Metadata!A$2:E$110,3,FALSE)</f>
        <v>White</v>
      </c>
    </row>
    <row r="2139" spans="1:10" x14ac:dyDescent="0.3">
      <c r="A2139">
        <v>6018</v>
      </c>
      <c r="B2139" t="s">
        <v>2</v>
      </c>
      <c r="C2139">
        <v>18</v>
      </c>
      <c r="D2139" t="s">
        <v>2510</v>
      </c>
      <c r="E2139" t="s">
        <v>9</v>
      </c>
      <c r="F2139" t="s">
        <v>2515</v>
      </c>
      <c r="G2139">
        <f>VLOOKUP($A2139,Metadata!A$2:E$110,4,FALSE)</f>
        <v>17</v>
      </c>
      <c r="H2139" t="str">
        <f>VLOOKUP($A2139,Metadata!A$2:E$110,2,FALSE)</f>
        <v>Female</v>
      </c>
      <c r="I2139" t="str">
        <f>VLOOKUP($A2139,Metadata!A$2:E$110,5,FALSE)</f>
        <v>nonIBD</v>
      </c>
      <c r="J2139" t="str">
        <f>VLOOKUP($A2139,Metadata!A$2:E$110,3,FALSE)</f>
        <v>White</v>
      </c>
    </row>
    <row r="2140" spans="1:10" x14ac:dyDescent="0.3">
      <c r="A2140">
        <v>6018</v>
      </c>
      <c r="B2140" t="s">
        <v>2</v>
      </c>
      <c r="C2140">
        <v>18</v>
      </c>
      <c r="D2140" t="s">
        <v>2510</v>
      </c>
      <c r="E2140" t="s">
        <v>4</v>
      </c>
      <c r="F2140" t="s">
        <v>2516</v>
      </c>
      <c r="G2140">
        <f>VLOOKUP($A2140,Metadata!A$2:E$110,4,FALSE)</f>
        <v>17</v>
      </c>
      <c r="H2140" t="str">
        <f>VLOOKUP($A2140,Metadata!A$2:E$110,2,FALSE)</f>
        <v>Female</v>
      </c>
      <c r="I2140" t="str">
        <f>VLOOKUP($A2140,Metadata!A$2:E$110,5,FALSE)</f>
        <v>nonIBD</v>
      </c>
      <c r="J2140" t="str">
        <f>VLOOKUP($A2140,Metadata!A$2:E$110,3,FALSE)</f>
        <v>White</v>
      </c>
    </row>
    <row r="2141" spans="1:10" x14ac:dyDescent="0.3">
      <c r="A2141">
        <v>6018</v>
      </c>
      <c r="B2141" t="s">
        <v>2</v>
      </c>
      <c r="C2141">
        <v>18</v>
      </c>
      <c r="D2141" t="s">
        <v>2510</v>
      </c>
      <c r="E2141" t="s">
        <v>1</v>
      </c>
      <c r="F2141" t="s">
        <v>2517</v>
      </c>
      <c r="G2141">
        <f>VLOOKUP($A2141,Metadata!A$2:E$110,4,FALSE)</f>
        <v>17</v>
      </c>
      <c r="H2141" t="str">
        <f>VLOOKUP($A2141,Metadata!A$2:E$110,2,FALSE)</f>
        <v>Female</v>
      </c>
      <c r="I2141" t="str">
        <f>VLOOKUP($A2141,Metadata!A$2:E$110,5,FALSE)</f>
        <v>nonIBD</v>
      </c>
      <c r="J2141" t="str">
        <f>VLOOKUP($A2141,Metadata!A$2:E$110,3,FALSE)</f>
        <v>White</v>
      </c>
    </row>
    <row r="2142" spans="1:10" x14ac:dyDescent="0.3">
      <c r="A2142">
        <v>6018</v>
      </c>
      <c r="B2142" t="s">
        <v>2</v>
      </c>
      <c r="C2142">
        <v>12</v>
      </c>
      <c r="D2142" t="s">
        <v>2518</v>
      </c>
      <c r="E2142" t="s">
        <v>7</v>
      </c>
      <c r="F2142" t="s">
        <v>2519</v>
      </c>
      <c r="G2142">
        <f>VLOOKUP($A2142,Metadata!A$2:E$110,4,FALSE)</f>
        <v>17</v>
      </c>
      <c r="H2142" t="str">
        <f>VLOOKUP($A2142,Metadata!A$2:E$110,2,FALSE)</f>
        <v>Female</v>
      </c>
      <c r="I2142" t="str">
        <f>VLOOKUP($A2142,Metadata!A$2:E$110,5,FALSE)</f>
        <v>nonIBD</v>
      </c>
      <c r="J2142" t="str">
        <f>VLOOKUP($A2142,Metadata!A$2:E$110,3,FALSE)</f>
        <v>White</v>
      </c>
    </row>
    <row r="2143" spans="1:10" x14ac:dyDescent="0.3">
      <c r="A2143">
        <v>6018</v>
      </c>
      <c r="B2143" t="s">
        <v>2</v>
      </c>
      <c r="C2143">
        <v>12</v>
      </c>
      <c r="D2143" t="s">
        <v>2518</v>
      </c>
      <c r="E2143" t="s">
        <v>4</v>
      </c>
      <c r="F2143" t="s">
        <v>2520</v>
      </c>
      <c r="G2143">
        <f>VLOOKUP($A2143,Metadata!A$2:E$110,4,FALSE)</f>
        <v>17</v>
      </c>
      <c r="H2143" t="str">
        <f>VLOOKUP($A2143,Metadata!A$2:E$110,2,FALSE)</f>
        <v>Female</v>
      </c>
      <c r="I2143" t="str">
        <f>VLOOKUP($A2143,Metadata!A$2:E$110,5,FALSE)</f>
        <v>nonIBD</v>
      </c>
      <c r="J2143" t="str">
        <f>VLOOKUP($A2143,Metadata!A$2:E$110,3,FALSE)</f>
        <v>White</v>
      </c>
    </row>
    <row r="2144" spans="1:10" x14ac:dyDescent="0.3">
      <c r="A2144">
        <v>6018</v>
      </c>
      <c r="B2144" t="s">
        <v>2</v>
      </c>
      <c r="C2144">
        <v>12</v>
      </c>
      <c r="D2144" t="s">
        <v>2518</v>
      </c>
      <c r="E2144" t="s">
        <v>7</v>
      </c>
      <c r="F2144" t="s">
        <v>2521</v>
      </c>
      <c r="G2144">
        <f>VLOOKUP($A2144,Metadata!A$2:E$110,4,FALSE)</f>
        <v>17</v>
      </c>
      <c r="H2144" t="str">
        <f>VLOOKUP($A2144,Metadata!A$2:E$110,2,FALSE)</f>
        <v>Female</v>
      </c>
      <c r="I2144" t="str">
        <f>VLOOKUP($A2144,Metadata!A$2:E$110,5,FALSE)</f>
        <v>nonIBD</v>
      </c>
      <c r="J2144" t="str">
        <f>VLOOKUP($A2144,Metadata!A$2:E$110,3,FALSE)</f>
        <v>White</v>
      </c>
    </row>
    <row r="2145" spans="1:10" x14ac:dyDescent="0.3">
      <c r="A2145">
        <v>6018</v>
      </c>
      <c r="B2145" t="s">
        <v>2</v>
      </c>
      <c r="C2145">
        <v>12</v>
      </c>
      <c r="D2145" t="s">
        <v>2518</v>
      </c>
      <c r="E2145" t="s">
        <v>9</v>
      </c>
      <c r="F2145" t="s">
        <v>2522</v>
      </c>
      <c r="G2145">
        <f>VLOOKUP($A2145,Metadata!A$2:E$110,4,FALSE)</f>
        <v>17</v>
      </c>
      <c r="H2145" t="str">
        <f>VLOOKUP($A2145,Metadata!A$2:E$110,2,FALSE)</f>
        <v>Female</v>
      </c>
      <c r="I2145" t="str">
        <f>VLOOKUP($A2145,Metadata!A$2:E$110,5,FALSE)</f>
        <v>nonIBD</v>
      </c>
      <c r="J2145" t="str">
        <f>VLOOKUP($A2145,Metadata!A$2:E$110,3,FALSE)</f>
        <v>White</v>
      </c>
    </row>
    <row r="2146" spans="1:10" x14ac:dyDescent="0.3">
      <c r="A2146">
        <v>6018</v>
      </c>
      <c r="B2146" t="s">
        <v>2</v>
      </c>
      <c r="C2146">
        <v>12</v>
      </c>
      <c r="D2146" t="s">
        <v>2518</v>
      </c>
      <c r="E2146" t="s">
        <v>1</v>
      </c>
      <c r="F2146" t="s">
        <v>2523</v>
      </c>
      <c r="G2146">
        <f>VLOOKUP($A2146,Metadata!A$2:E$110,4,FALSE)</f>
        <v>17</v>
      </c>
      <c r="H2146" t="str">
        <f>VLOOKUP($A2146,Metadata!A$2:E$110,2,FALSE)</f>
        <v>Female</v>
      </c>
      <c r="I2146" t="str">
        <f>VLOOKUP($A2146,Metadata!A$2:E$110,5,FALSE)</f>
        <v>nonIBD</v>
      </c>
      <c r="J2146" t="str">
        <f>VLOOKUP($A2146,Metadata!A$2:E$110,3,FALSE)</f>
        <v>White</v>
      </c>
    </row>
    <row r="2147" spans="1:10" x14ac:dyDescent="0.3">
      <c r="A2147">
        <v>6018</v>
      </c>
      <c r="B2147" t="s">
        <v>2</v>
      </c>
      <c r="C2147">
        <v>12</v>
      </c>
      <c r="D2147" t="s">
        <v>2518</v>
      </c>
      <c r="E2147" t="s">
        <v>9</v>
      </c>
      <c r="F2147" t="s">
        <v>2524</v>
      </c>
      <c r="G2147">
        <f>VLOOKUP($A2147,Metadata!A$2:E$110,4,FALSE)</f>
        <v>17</v>
      </c>
      <c r="H2147" t="str">
        <f>VLOOKUP($A2147,Metadata!A$2:E$110,2,FALSE)</f>
        <v>Female</v>
      </c>
      <c r="I2147" t="str">
        <f>VLOOKUP($A2147,Metadata!A$2:E$110,5,FALSE)</f>
        <v>nonIBD</v>
      </c>
      <c r="J2147" t="str">
        <f>VLOOKUP($A2147,Metadata!A$2:E$110,3,FALSE)</f>
        <v>White</v>
      </c>
    </row>
    <row r="2148" spans="1:10" x14ac:dyDescent="0.3">
      <c r="A2148">
        <v>6018</v>
      </c>
      <c r="B2148" t="s">
        <v>2</v>
      </c>
      <c r="C2148">
        <v>12</v>
      </c>
      <c r="D2148" t="s">
        <v>2518</v>
      </c>
      <c r="E2148" t="s">
        <v>4</v>
      </c>
      <c r="F2148" t="s">
        <v>2525</v>
      </c>
      <c r="G2148">
        <f>VLOOKUP($A2148,Metadata!A$2:E$110,4,FALSE)</f>
        <v>17</v>
      </c>
      <c r="H2148" t="str">
        <f>VLOOKUP($A2148,Metadata!A$2:E$110,2,FALSE)</f>
        <v>Female</v>
      </c>
      <c r="I2148" t="str">
        <f>VLOOKUP($A2148,Metadata!A$2:E$110,5,FALSE)</f>
        <v>nonIBD</v>
      </c>
      <c r="J2148" t="str">
        <f>VLOOKUP($A2148,Metadata!A$2:E$110,3,FALSE)</f>
        <v>White</v>
      </c>
    </row>
    <row r="2149" spans="1:10" x14ac:dyDescent="0.3">
      <c r="A2149">
        <v>6018</v>
      </c>
      <c r="B2149" t="s">
        <v>2</v>
      </c>
      <c r="C2149">
        <v>14</v>
      </c>
      <c r="D2149" t="s">
        <v>2526</v>
      </c>
      <c r="E2149" t="s">
        <v>4</v>
      </c>
      <c r="F2149" t="s">
        <v>2527</v>
      </c>
      <c r="G2149">
        <f>VLOOKUP($A2149,Metadata!A$2:E$110,4,FALSE)</f>
        <v>17</v>
      </c>
      <c r="H2149" t="str">
        <f>VLOOKUP($A2149,Metadata!A$2:E$110,2,FALSE)</f>
        <v>Female</v>
      </c>
      <c r="I2149" t="str">
        <f>VLOOKUP($A2149,Metadata!A$2:E$110,5,FALSE)</f>
        <v>nonIBD</v>
      </c>
      <c r="J2149" t="str">
        <f>VLOOKUP($A2149,Metadata!A$2:E$110,3,FALSE)</f>
        <v>White</v>
      </c>
    </row>
    <row r="2150" spans="1:10" x14ac:dyDescent="0.3">
      <c r="A2150">
        <v>6018</v>
      </c>
      <c r="B2150" t="s">
        <v>2</v>
      </c>
      <c r="C2150">
        <v>14</v>
      </c>
      <c r="D2150" t="s">
        <v>2526</v>
      </c>
      <c r="E2150" t="s">
        <v>1</v>
      </c>
      <c r="F2150" t="s">
        <v>2528</v>
      </c>
      <c r="G2150">
        <f>VLOOKUP($A2150,Metadata!A$2:E$110,4,FALSE)</f>
        <v>17</v>
      </c>
      <c r="H2150" t="str">
        <f>VLOOKUP($A2150,Metadata!A$2:E$110,2,FALSE)</f>
        <v>Female</v>
      </c>
      <c r="I2150" t="str">
        <f>VLOOKUP($A2150,Metadata!A$2:E$110,5,FALSE)</f>
        <v>nonIBD</v>
      </c>
      <c r="J2150" t="str">
        <f>VLOOKUP($A2150,Metadata!A$2:E$110,3,FALSE)</f>
        <v>White</v>
      </c>
    </row>
    <row r="2151" spans="1:10" x14ac:dyDescent="0.3">
      <c r="A2151">
        <v>6018</v>
      </c>
      <c r="B2151" t="s">
        <v>2</v>
      </c>
      <c r="C2151">
        <v>14</v>
      </c>
      <c r="D2151" t="s">
        <v>2526</v>
      </c>
      <c r="E2151" t="s">
        <v>7</v>
      </c>
      <c r="F2151" t="s">
        <v>2529</v>
      </c>
      <c r="G2151">
        <f>VLOOKUP($A2151,Metadata!A$2:E$110,4,FALSE)</f>
        <v>17</v>
      </c>
      <c r="H2151" t="str">
        <f>VLOOKUP($A2151,Metadata!A$2:E$110,2,FALSE)</f>
        <v>Female</v>
      </c>
      <c r="I2151" t="str">
        <f>VLOOKUP($A2151,Metadata!A$2:E$110,5,FALSE)</f>
        <v>nonIBD</v>
      </c>
      <c r="J2151" t="str">
        <f>VLOOKUP($A2151,Metadata!A$2:E$110,3,FALSE)</f>
        <v>White</v>
      </c>
    </row>
    <row r="2152" spans="1:10" x14ac:dyDescent="0.3">
      <c r="A2152">
        <v>6018</v>
      </c>
      <c r="B2152" t="s">
        <v>2</v>
      </c>
      <c r="C2152">
        <v>14</v>
      </c>
      <c r="D2152" t="s">
        <v>2526</v>
      </c>
      <c r="E2152" t="s">
        <v>7</v>
      </c>
      <c r="F2152" t="s">
        <v>2530</v>
      </c>
      <c r="G2152">
        <f>VLOOKUP($A2152,Metadata!A$2:E$110,4,FALSE)</f>
        <v>17</v>
      </c>
      <c r="H2152" t="str">
        <f>VLOOKUP($A2152,Metadata!A$2:E$110,2,FALSE)</f>
        <v>Female</v>
      </c>
      <c r="I2152" t="str">
        <f>VLOOKUP($A2152,Metadata!A$2:E$110,5,FALSE)</f>
        <v>nonIBD</v>
      </c>
      <c r="J2152" t="str">
        <f>VLOOKUP($A2152,Metadata!A$2:E$110,3,FALSE)</f>
        <v>White</v>
      </c>
    </row>
    <row r="2153" spans="1:10" x14ac:dyDescent="0.3">
      <c r="A2153">
        <v>6018</v>
      </c>
      <c r="B2153" t="s">
        <v>2</v>
      </c>
      <c r="C2153">
        <v>14</v>
      </c>
      <c r="D2153" t="s">
        <v>2526</v>
      </c>
      <c r="E2153" t="s">
        <v>9</v>
      </c>
      <c r="F2153" t="s">
        <v>2531</v>
      </c>
      <c r="G2153">
        <f>VLOOKUP($A2153,Metadata!A$2:E$110,4,FALSE)</f>
        <v>17</v>
      </c>
      <c r="H2153" t="str">
        <f>VLOOKUP($A2153,Metadata!A$2:E$110,2,FALSE)</f>
        <v>Female</v>
      </c>
      <c r="I2153" t="str">
        <f>VLOOKUP($A2153,Metadata!A$2:E$110,5,FALSE)</f>
        <v>nonIBD</v>
      </c>
      <c r="J2153" t="str">
        <f>VLOOKUP($A2153,Metadata!A$2:E$110,3,FALSE)</f>
        <v>White</v>
      </c>
    </row>
    <row r="2154" spans="1:10" x14ac:dyDescent="0.3">
      <c r="A2154">
        <v>6018</v>
      </c>
      <c r="B2154" t="s">
        <v>2</v>
      </c>
      <c r="C2154">
        <v>14</v>
      </c>
      <c r="D2154" t="s">
        <v>2526</v>
      </c>
      <c r="E2154" t="s">
        <v>9</v>
      </c>
      <c r="F2154" t="s">
        <v>2532</v>
      </c>
      <c r="G2154">
        <f>VLOOKUP($A2154,Metadata!A$2:E$110,4,FALSE)</f>
        <v>17</v>
      </c>
      <c r="H2154" t="str">
        <f>VLOOKUP($A2154,Metadata!A$2:E$110,2,FALSE)</f>
        <v>Female</v>
      </c>
      <c r="I2154" t="str">
        <f>VLOOKUP($A2154,Metadata!A$2:E$110,5,FALSE)</f>
        <v>nonIBD</v>
      </c>
      <c r="J2154" t="str">
        <f>VLOOKUP($A2154,Metadata!A$2:E$110,3,FALSE)</f>
        <v>White</v>
      </c>
    </row>
    <row r="2155" spans="1:10" x14ac:dyDescent="0.3">
      <c r="A2155">
        <v>6018</v>
      </c>
      <c r="B2155" t="s">
        <v>2</v>
      </c>
      <c r="C2155">
        <v>14</v>
      </c>
      <c r="D2155" t="s">
        <v>2526</v>
      </c>
      <c r="E2155" t="s">
        <v>4</v>
      </c>
      <c r="F2155" t="s">
        <v>2533</v>
      </c>
      <c r="G2155">
        <f>VLOOKUP($A2155,Metadata!A$2:E$110,4,FALSE)</f>
        <v>17</v>
      </c>
      <c r="H2155" t="str">
        <f>VLOOKUP($A2155,Metadata!A$2:E$110,2,FALSE)</f>
        <v>Female</v>
      </c>
      <c r="I2155" t="str">
        <f>VLOOKUP($A2155,Metadata!A$2:E$110,5,FALSE)</f>
        <v>nonIBD</v>
      </c>
      <c r="J2155" t="str">
        <f>VLOOKUP($A2155,Metadata!A$2:E$110,3,FALSE)</f>
        <v>White</v>
      </c>
    </row>
    <row r="2156" spans="1:10" x14ac:dyDescent="0.3">
      <c r="A2156">
        <v>6018</v>
      </c>
      <c r="B2156" t="s">
        <v>2</v>
      </c>
      <c r="C2156">
        <v>16</v>
      </c>
      <c r="D2156" t="s">
        <v>2534</v>
      </c>
      <c r="E2156" t="s">
        <v>9</v>
      </c>
      <c r="F2156" t="s">
        <v>2535</v>
      </c>
      <c r="G2156">
        <f>VLOOKUP($A2156,Metadata!A$2:E$110,4,FALSE)</f>
        <v>17</v>
      </c>
      <c r="H2156" t="str">
        <f>VLOOKUP($A2156,Metadata!A$2:E$110,2,FALSE)</f>
        <v>Female</v>
      </c>
      <c r="I2156" t="str">
        <f>VLOOKUP($A2156,Metadata!A$2:E$110,5,FALSE)</f>
        <v>nonIBD</v>
      </c>
      <c r="J2156" t="str">
        <f>VLOOKUP($A2156,Metadata!A$2:E$110,3,FALSE)</f>
        <v>White</v>
      </c>
    </row>
    <row r="2157" spans="1:10" x14ac:dyDescent="0.3">
      <c r="A2157">
        <v>6018</v>
      </c>
      <c r="B2157" t="s">
        <v>2</v>
      </c>
      <c r="C2157">
        <v>16</v>
      </c>
      <c r="D2157" t="s">
        <v>2534</v>
      </c>
      <c r="E2157" t="s">
        <v>9</v>
      </c>
      <c r="F2157" t="s">
        <v>2536</v>
      </c>
      <c r="G2157">
        <f>VLOOKUP($A2157,Metadata!A$2:E$110,4,FALSE)</f>
        <v>17</v>
      </c>
      <c r="H2157" t="str">
        <f>VLOOKUP($A2157,Metadata!A$2:E$110,2,FALSE)</f>
        <v>Female</v>
      </c>
      <c r="I2157" t="str">
        <f>VLOOKUP($A2157,Metadata!A$2:E$110,5,FALSE)</f>
        <v>nonIBD</v>
      </c>
      <c r="J2157" t="str">
        <f>VLOOKUP($A2157,Metadata!A$2:E$110,3,FALSE)</f>
        <v>White</v>
      </c>
    </row>
    <row r="2158" spans="1:10" x14ac:dyDescent="0.3">
      <c r="A2158">
        <v>6018</v>
      </c>
      <c r="B2158" t="s">
        <v>2</v>
      </c>
      <c r="C2158">
        <v>16</v>
      </c>
      <c r="D2158" t="s">
        <v>2534</v>
      </c>
      <c r="E2158" t="s">
        <v>1</v>
      </c>
      <c r="F2158" t="s">
        <v>2537</v>
      </c>
      <c r="G2158">
        <f>VLOOKUP($A2158,Metadata!A$2:E$110,4,FALSE)</f>
        <v>17</v>
      </c>
      <c r="H2158" t="str">
        <f>VLOOKUP($A2158,Metadata!A$2:E$110,2,FALSE)</f>
        <v>Female</v>
      </c>
      <c r="I2158" t="str">
        <f>VLOOKUP($A2158,Metadata!A$2:E$110,5,FALSE)</f>
        <v>nonIBD</v>
      </c>
      <c r="J2158" t="str">
        <f>VLOOKUP($A2158,Metadata!A$2:E$110,3,FALSE)</f>
        <v>White</v>
      </c>
    </row>
    <row r="2159" spans="1:10" x14ac:dyDescent="0.3">
      <c r="A2159">
        <v>6018</v>
      </c>
      <c r="B2159" t="s">
        <v>2</v>
      </c>
      <c r="C2159">
        <v>16</v>
      </c>
      <c r="D2159" t="s">
        <v>2534</v>
      </c>
      <c r="E2159" t="s">
        <v>7</v>
      </c>
      <c r="F2159" t="s">
        <v>2538</v>
      </c>
      <c r="G2159">
        <f>VLOOKUP($A2159,Metadata!A$2:E$110,4,FALSE)</f>
        <v>17</v>
      </c>
      <c r="H2159" t="str">
        <f>VLOOKUP($A2159,Metadata!A$2:E$110,2,FALSE)</f>
        <v>Female</v>
      </c>
      <c r="I2159" t="str">
        <f>VLOOKUP($A2159,Metadata!A$2:E$110,5,FALSE)</f>
        <v>nonIBD</v>
      </c>
      <c r="J2159" t="str">
        <f>VLOOKUP($A2159,Metadata!A$2:E$110,3,FALSE)</f>
        <v>White</v>
      </c>
    </row>
    <row r="2160" spans="1:10" x14ac:dyDescent="0.3">
      <c r="A2160">
        <v>6018</v>
      </c>
      <c r="B2160" t="s">
        <v>2</v>
      </c>
      <c r="C2160">
        <v>16</v>
      </c>
      <c r="D2160" t="s">
        <v>2534</v>
      </c>
      <c r="E2160" t="s">
        <v>4</v>
      </c>
      <c r="F2160" t="s">
        <v>2539</v>
      </c>
      <c r="G2160">
        <f>VLOOKUP($A2160,Metadata!A$2:E$110,4,FALSE)</f>
        <v>17</v>
      </c>
      <c r="H2160" t="str">
        <f>VLOOKUP($A2160,Metadata!A$2:E$110,2,FALSE)</f>
        <v>Female</v>
      </c>
      <c r="I2160" t="str">
        <f>VLOOKUP($A2160,Metadata!A$2:E$110,5,FALSE)</f>
        <v>nonIBD</v>
      </c>
      <c r="J2160" t="str">
        <f>VLOOKUP($A2160,Metadata!A$2:E$110,3,FALSE)</f>
        <v>White</v>
      </c>
    </row>
    <row r="2161" spans="1:10" x14ac:dyDescent="0.3">
      <c r="A2161">
        <v>6018</v>
      </c>
      <c r="B2161" t="s">
        <v>2</v>
      </c>
      <c r="C2161">
        <v>16</v>
      </c>
      <c r="D2161" t="s">
        <v>2534</v>
      </c>
      <c r="E2161" t="s">
        <v>7</v>
      </c>
      <c r="F2161" t="s">
        <v>2540</v>
      </c>
      <c r="G2161">
        <f>VLOOKUP($A2161,Metadata!A$2:E$110,4,FALSE)</f>
        <v>17</v>
      </c>
      <c r="H2161" t="str">
        <f>VLOOKUP($A2161,Metadata!A$2:E$110,2,FALSE)</f>
        <v>Female</v>
      </c>
      <c r="I2161" t="str">
        <f>VLOOKUP($A2161,Metadata!A$2:E$110,5,FALSE)</f>
        <v>nonIBD</v>
      </c>
      <c r="J2161" t="str">
        <f>VLOOKUP($A2161,Metadata!A$2:E$110,3,FALSE)</f>
        <v>White</v>
      </c>
    </row>
    <row r="2162" spans="1:10" x14ac:dyDescent="0.3">
      <c r="A2162">
        <v>6018</v>
      </c>
      <c r="B2162" t="s">
        <v>2</v>
      </c>
      <c r="C2162">
        <v>16</v>
      </c>
      <c r="D2162" t="s">
        <v>2534</v>
      </c>
      <c r="E2162" t="s">
        <v>4</v>
      </c>
      <c r="F2162" t="s">
        <v>2541</v>
      </c>
      <c r="G2162">
        <f>VLOOKUP($A2162,Metadata!A$2:E$110,4,FALSE)</f>
        <v>17</v>
      </c>
      <c r="H2162" t="str">
        <f>VLOOKUP($A2162,Metadata!A$2:E$110,2,FALSE)</f>
        <v>Female</v>
      </c>
      <c r="I2162" t="str">
        <f>VLOOKUP($A2162,Metadata!A$2:E$110,5,FALSE)</f>
        <v>nonIBD</v>
      </c>
      <c r="J2162" t="str">
        <f>VLOOKUP($A2162,Metadata!A$2:E$110,3,FALSE)</f>
        <v>White</v>
      </c>
    </row>
    <row r="2163" spans="1:10" x14ac:dyDescent="0.3">
      <c r="A2163">
        <v>6018</v>
      </c>
      <c r="B2163" t="s">
        <v>2</v>
      </c>
      <c r="C2163">
        <v>19</v>
      </c>
      <c r="D2163" t="s">
        <v>2542</v>
      </c>
      <c r="E2163" t="s">
        <v>4</v>
      </c>
      <c r="F2163" t="s">
        <v>2543</v>
      </c>
      <c r="G2163">
        <f>VLOOKUP($A2163,Metadata!A$2:E$110,4,FALSE)</f>
        <v>17</v>
      </c>
      <c r="H2163" t="str">
        <f>VLOOKUP($A2163,Metadata!A$2:E$110,2,FALSE)</f>
        <v>Female</v>
      </c>
      <c r="I2163" t="str">
        <f>VLOOKUP($A2163,Metadata!A$2:E$110,5,FALSE)</f>
        <v>nonIBD</v>
      </c>
      <c r="J2163" t="str">
        <f>VLOOKUP($A2163,Metadata!A$2:E$110,3,FALSE)</f>
        <v>White</v>
      </c>
    </row>
    <row r="2164" spans="1:10" x14ac:dyDescent="0.3">
      <c r="A2164">
        <v>6018</v>
      </c>
      <c r="B2164" t="s">
        <v>2</v>
      </c>
      <c r="C2164">
        <v>19</v>
      </c>
      <c r="D2164" t="s">
        <v>2542</v>
      </c>
      <c r="E2164" t="s">
        <v>1</v>
      </c>
      <c r="F2164" t="s">
        <v>2544</v>
      </c>
      <c r="G2164">
        <f>VLOOKUP($A2164,Metadata!A$2:E$110,4,FALSE)</f>
        <v>17</v>
      </c>
      <c r="H2164" t="str">
        <f>VLOOKUP($A2164,Metadata!A$2:E$110,2,FALSE)</f>
        <v>Female</v>
      </c>
      <c r="I2164" t="str">
        <f>VLOOKUP($A2164,Metadata!A$2:E$110,5,FALSE)</f>
        <v>nonIBD</v>
      </c>
      <c r="J2164" t="str">
        <f>VLOOKUP($A2164,Metadata!A$2:E$110,3,FALSE)</f>
        <v>White</v>
      </c>
    </row>
    <row r="2165" spans="1:10" x14ac:dyDescent="0.3">
      <c r="A2165">
        <v>6018</v>
      </c>
      <c r="B2165" t="s">
        <v>2</v>
      </c>
      <c r="C2165">
        <v>19</v>
      </c>
      <c r="D2165" t="s">
        <v>2542</v>
      </c>
      <c r="E2165" t="s">
        <v>7</v>
      </c>
      <c r="F2165" t="s">
        <v>2545</v>
      </c>
      <c r="G2165">
        <f>VLOOKUP($A2165,Metadata!A$2:E$110,4,FALSE)</f>
        <v>17</v>
      </c>
      <c r="H2165" t="str">
        <f>VLOOKUP($A2165,Metadata!A$2:E$110,2,FALSE)</f>
        <v>Female</v>
      </c>
      <c r="I2165" t="str">
        <f>VLOOKUP($A2165,Metadata!A$2:E$110,5,FALSE)</f>
        <v>nonIBD</v>
      </c>
      <c r="J2165" t="str">
        <f>VLOOKUP($A2165,Metadata!A$2:E$110,3,FALSE)</f>
        <v>White</v>
      </c>
    </row>
    <row r="2166" spans="1:10" x14ac:dyDescent="0.3">
      <c r="A2166">
        <v>6018</v>
      </c>
      <c r="B2166" t="s">
        <v>2</v>
      </c>
      <c r="C2166">
        <v>19</v>
      </c>
      <c r="D2166" t="s">
        <v>2542</v>
      </c>
      <c r="E2166" t="s">
        <v>9</v>
      </c>
      <c r="F2166" t="s">
        <v>2546</v>
      </c>
      <c r="G2166">
        <f>VLOOKUP($A2166,Metadata!A$2:E$110,4,FALSE)</f>
        <v>17</v>
      </c>
      <c r="H2166" t="str">
        <f>VLOOKUP($A2166,Metadata!A$2:E$110,2,FALSE)</f>
        <v>Female</v>
      </c>
      <c r="I2166" t="str">
        <f>VLOOKUP($A2166,Metadata!A$2:E$110,5,FALSE)</f>
        <v>nonIBD</v>
      </c>
      <c r="J2166" t="str">
        <f>VLOOKUP($A2166,Metadata!A$2:E$110,3,FALSE)</f>
        <v>White</v>
      </c>
    </row>
    <row r="2167" spans="1:10" x14ac:dyDescent="0.3">
      <c r="A2167">
        <v>6018</v>
      </c>
      <c r="B2167" t="s">
        <v>2</v>
      </c>
      <c r="C2167">
        <v>22</v>
      </c>
      <c r="D2167" t="s">
        <v>2547</v>
      </c>
      <c r="E2167" t="s">
        <v>7</v>
      </c>
      <c r="F2167" t="s">
        <v>2548</v>
      </c>
      <c r="G2167">
        <f>VLOOKUP($A2167,Metadata!A$2:E$110,4,FALSE)</f>
        <v>17</v>
      </c>
      <c r="H2167" t="str">
        <f>VLOOKUP($A2167,Metadata!A$2:E$110,2,FALSE)</f>
        <v>Female</v>
      </c>
      <c r="I2167" t="str">
        <f>VLOOKUP($A2167,Metadata!A$2:E$110,5,FALSE)</f>
        <v>nonIBD</v>
      </c>
      <c r="J2167" t="str">
        <f>VLOOKUP($A2167,Metadata!A$2:E$110,3,FALSE)</f>
        <v>White</v>
      </c>
    </row>
    <row r="2168" spans="1:10" x14ac:dyDescent="0.3">
      <c r="A2168">
        <v>6018</v>
      </c>
      <c r="B2168" t="s">
        <v>2</v>
      </c>
      <c r="C2168">
        <v>22</v>
      </c>
      <c r="D2168" t="s">
        <v>2547</v>
      </c>
      <c r="E2168" t="s">
        <v>7</v>
      </c>
      <c r="F2168" t="s">
        <v>2549</v>
      </c>
      <c r="G2168">
        <f>VLOOKUP($A2168,Metadata!A$2:E$110,4,FALSE)</f>
        <v>17</v>
      </c>
      <c r="H2168" t="str">
        <f>VLOOKUP($A2168,Metadata!A$2:E$110,2,FALSE)</f>
        <v>Female</v>
      </c>
      <c r="I2168" t="str">
        <f>VLOOKUP($A2168,Metadata!A$2:E$110,5,FALSE)</f>
        <v>nonIBD</v>
      </c>
      <c r="J2168" t="str">
        <f>VLOOKUP($A2168,Metadata!A$2:E$110,3,FALSE)</f>
        <v>White</v>
      </c>
    </row>
    <row r="2169" spans="1:10" x14ac:dyDescent="0.3">
      <c r="A2169">
        <v>6018</v>
      </c>
      <c r="B2169" t="s">
        <v>2</v>
      </c>
      <c r="C2169">
        <v>22</v>
      </c>
      <c r="D2169" t="s">
        <v>2547</v>
      </c>
      <c r="E2169" t="s">
        <v>4</v>
      </c>
      <c r="F2169" t="s">
        <v>2550</v>
      </c>
      <c r="G2169">
        <f>VLOOKUP($A2169,Metadata!A$2:E$110,4,FALSE)</f>
        <v>17</v>
      </c>
      <c r="H2169" t="str">
        <f>VLOOKUP($A2169,Metadata!A$2:E$110,2,FALSE)</f>
        <v>Female</v>
      </c>
      <c r="I2169" t="str">
        <f>VLOOKUP($A2169,Metadata!A$2:E$110,5,FALSE)</f>
        <v>nonIBD</v>
      </c>
      <c r="J2169" t="str">
        <f>VLOOKUP($A2169,Metadata!A$2:E$110,3,FALSE)</f>
        <v>White</v>
      </c>
    </row>
    <row r="2170" spans="1:10" x14ac:dyDescent="0.3">
      <c r="A2170">
        <v>6018</v>
      </c>
      <c r="B2170" t="s">
        <v>2</v>
      </c>
      <c r="C2170">
        <v>22</v>
      </c>
      <c r="D2170" t="s">
        <v>2547</v>
      </c>
      <c r="E2170" t="s">
        <v>9</v>
      </c>
      <c r="F2170" t="s">
        <v>2551</v>
      </c>
      <c r="G2170">
        <f>VLOOKUP($A2170,Metadata!A$2:E$110,4,FALSE)</f>
        <v>17</v>
      </c>
      <c r="H2170" t="str">
        <f>VLOOKUP($A2170,Metadata!A$2:E$110,2,FALSE)</f>
        <v>Female</v>
      </c>
      <c r="I2170" t="str">
        <f>VLOOKUP($A2170,Metadata!A$2:E$110,5,FALSE)</f>
        <v>nonIBD</v>
      </c>
      <c r="J2170" t="str">
        <f>VLOOKUP($A2170,Metadata!A$2:E$110,3,FALSE)</f>
        <v>White</v>
      </c>
    </row>
    <row r="2171" spans="1:10" x14ac:dyDescent="0.3">
      <c r="A2171">
        <v>6018</v>
      </c>
      <c r="B2171" t="s">
        <v>2</v>
      </c>
      <c r="C2171">
        <v>22</v>
      </c>
      <c r="D2171" t="s">
        <v>2547</v>
      </c>
      <c r="E2171" t="s">
        <v>9</v>
      </c>
      <c r="F2171" t="s">
        <v>2552</v>
      </c>
      <c r="G2171">
        <f>VLOOKUP($A2171,Metadata!A$2:E$110,4,FALSE)</f>
        <v>17</v>
      </c>
      <c r="H2171" t="str">
        <f>VLOOKUP($A2171,Metadata!A$2:E$110,2,FALSE)</f>
        <v>Female</v>
      </c>
      <c r="I2171" t="str">
        <f>VLOOKUP($A2171,Metadata!A$2:E$110,5,FALSE)</f>
        <v>nonIBD</v>
      </c>
      <c r="J2171" t="str">
        <f>VLOOKUP($A2171,Metadata!A$2:E$110,3,FALSE)</f>
        <v>White</v>
      </c>
    </row>
    <row r="2172" spans="1:10" x14ac:dyDescent="0.3">
      <c r="A2172">
        <v>6018</v>
      </c>
      <c r="B2172" t="s">
        <v>2</v>
      </c>
      <c r="C2172">
        <v>22</v>
      </c>
      <c r="D2172" t="s">
        <v>2547</v>
      </c>
      <c r="E2172" t="s">
        <v>4</v>
      </c>
      <c r="F2172" t="s">
        <v>2553</v>
      </c>
      <c r="G2172">
        <f>VLOOKUP($A2172,Metadata!A$2:E$110,4,FALSE)</f>
        <v>17</v>
      </c>
      <c r="H2172" t="str">
        <f>VLOOKUP($A2172,Metadata!A$2:E$110,2,FALSE)</f>
        <v>Female</v>
      </c>
      <c r="I2172" t="str">
        <f>VLOOKUP($A2172,Metadata!A$2:E$110,5,FALSE)</f>
        <v>nonIBD</v>
      </c>
      <c r="J2172" t="str">
        <f>VLOOKUP($A2172,Metadata!A$2:E$110,3,FALSE)</f>
        <v>White</v>
      </c>
    </row>
    <row r="2173" spans="1:10" x14ac:dyDescent="0.3">
      <c r="A2173">
        <v>6018</v>
      </c>
      <c r="B2173" t="s">
        <v>2</v>
      </c>
      <c r="C2173">
        <v>22</v>
      </c>
      <c r="D2173" t="s">
        <v>2547</v>
      </c>
      <c r="E2173" t="s">
        <v>1</v>
      </c>
      <c r="F2173" t="s">
        <v>2554</v>
      </c>
      <c r="G2173">
        <f>VLOOKUP($A2173,Metadata!A$2:E$110,4,FALSE)</f>
        <v>17</v>
      </c>
      <c r="H2173" t="str">
        <f>VLOOKUP($A2173,Metadata!A$2:E$110,2,FALSE)</f>
        <v>Female</v>
      </c>
      <c r="I2173" t="str">
        <f>VLOOKUP($A2173,Metadata!A$2:E$110,5,FALSE)</f>
        <v>nonIBD</v>
      </c>
      <c r="J2173" t="str">
        <f>VLOOKUP($A2173,Metadata!A$2:E$110,3,FALSE)</f>
        <v>White</v>
      </c>
    </row>
    <row r="2174" spans="1:10" x14ac:dyDescent="0.3">
      <c r="A2174">
        <v>6018</v>
      </c>
      <c r="B2174" t="s">
        <v>2</v>
      </c>
      <c r="C2174">
        <v>30</v>
      </c>
      <c r="D2174" t="s">
        <v>2555</v>
      </c>
      <c r="E2174" t="s">
        <v>9</v>
      </c>
      <c r="F2174" t="s">
        <v>2556</v>
      </c>
      <c r="G2174">
        <f>VLOOKUP($A2174,Metadata!A$2:E$110,4,FALSE)</f>
        <v>17</v>
      </c>
      <c r="H2174" t="str">
        <f>VLOOKUP($A2174,Metadata!A$2:E$110,2,FALSE)</f>
        <v>Female</v>
      </c>
      <c r="I2174" t="str">
        <f>VLOOKUP($A2174,Metadata!A$2:E$110,5,FALSE)</f>
        <v>nonIBD</v>
      </c>
      <c r="J2174" t="str">
        <f>VLOOKUP($A2174,Metadata!A$2:E$110,3,FALSE)</f>
        <v>White</v>
      </c>
    </row>
    <row r="2175" spans="1:10" x14ac:dyDescent="0.3">
      <c r="A2175">
        <v>6018</v>
      </c>
      <c r="B2175" t="s">
        <v>2</v>
      </c>
      <c r="C2175">
        <v>30</v>
      </c>
      <c r="D2175" t="s">
        <v>2555</v>
      </c>
      <c r="E2175" t="s">
        <v>4</v>
      </c>
      <c r="F2175" t="s">
        <v>2557</v>
      </c>
      <c r="G2175">
        <f>VLOOKUP($A2175,Metadata!A$2:E$110,4,FALSE)</f>
        <v>17</v>
      </c>
      <c r="H2175" t="str">
        <f>VLOOKUP($A2175,Metadata!A$2:E$110,2,FALSE)</f>
        <v>Female</v>
      </c>
      <c r="I2175" t="str">
        <f>VLOOKUP($A2175,Metadata!A$2:E$110,5,FALSE)</f>
        <v>nonIBD</v>
      </c>
      <c r="J2175" t="str">
        <f>VLOOKUP($A2175,Metadata!A$2:E$110,3,FALSE)</f>
        <v>White</v>
      </c>
    </row>
    <row r="2176" spans="1:10" x14ac:dyDescent="0.3">
      <c r="A2176">
        <v>6018</v>
      </c>
      <c r="B2176" t="s">
        <v>2</v>
      </c>
      <c r="C2176">
        <v>30</v>
      </c>
      <c r="D2176" t="s">
        <v>2555</v>
      </c>
      <c r="E2176" t="s">
        <v>4</v>
      </c>
      <c r="F2176" t="s">
        <v>2558</v>
      </c>
      <c r="G2176">
        <f>VLOOKUP($A2176,Metadata!A$2:E$110,4,FALSE)</f>
        <v>17</v>
      </c>
      <c r="H2176" t="str">
        <f>VLOOKUP($A2176,Metadata!A$2:E$110,2,FALSE)</f>
        <v>Female</v>
      </c>
      <c r="I2176" t="str">
        <f>VLOOKUP($A2176,Metadata!A$2:E$110,5,FALSE)</f>
        <v>nonIBD</v>
      </c>
      <c r="J2176" t="str">
        <f>VLOOKUP($A2176,Metadata!A$2:E$110,3,FALSE)</f>
        <v>White</v>
      </c>
    </row>
    <row r="2177" spans="1:10" x14ac:dyDescent="0.3">
      <c r="A2177">
        <v>6018</v>
      </c>
      <c r="B2177" t="s">
        <v>2</v>
      </c>
      <c r="C2177">
        <v>30</v>
      </c>
      <c r="D2177" t="s">
        <v>2555</v>
      </c>
      <c r="E2177" t="s">
        <v>7</v>
      </c>
      <c r="F2177" t="s">
        <v>2559</v>
      </c>
      <c r="G2177">
        <f>VLOOKUP($A2177,Metadata!A$2:E$110,4,FALSE)</f>
        <v>17</v>
      </c>
      <c r="H2177" t="str">
        <f>VLOOKUP($A2177,Metadata!A$2:E$110,2,FALSE)</f>
        <v>Female</v>
      </c>
      <c r="I2177" t="str">
        <f>VLOOKUP($A2177,Metadata!A$2:E$110,5,FALSE)</f>
        <v>nonIBD</v>
      </c>
      <c r="J2177" t="str">
        <f>VLOOKUP($A2177,Metadata!A$2:E$110,3,FALSE)</f>
        <v>White</v>
      </c>
    </row>
    <row r="2178" spans="1:10" x14ac:dyDescent="0.3">
      <c r="A2178">
        <v>6018</v>
      </c>
      <c r="B2178" t="s">
        <v>2</v>
      </c>
      <c r="C2178">
        <v>30</v>
      </c>
      <c r="D2178" t="s">
        <v>2555</v>
      </c>
      <c r="E2178" t="s">
        <v>9</v>
      </c>
      <c r="F2178" t="s">
        <v>2560</v>
      </c>
      <c r="G2178">
        <f>VLOOKUP($A2178,Metadata!A$2:E$110,4,FALSE)</f>
        <v>17</v>
      </c>
      <c r="H2178" t="str">
        <f>VLOOKUP($A2178,Metadata!A$2:E$110,2,FALSE)</f>
        <v>Female</v>
      </c>
      <c r="I2178" t="str">
        <f>VLOOKUP($A2178,Metadata!A$2:E$110,5,FALSE)</f>
        <v>nonIBD</v>
      </c>
      <c r="J2178" t="str">
        <f>VLOOKUP($A2178,Metadata!A$2:E$110,3,FALSE)</f>
        <v>White</v>
      </c>
    </row>
    <row r="2179" spans="1:10" x14ac:dyDescent="0.3">
      <c r="A2179">
        <v>6018</v>
      </c>
      <c r="B2179" t="s">
        <v>2</v>
      </c>
      <c r="C2179">
        <v>30</v>
      </c>
      <c r="D2179" t="s">
        <v>2555</v>
      </c>
      <c r="E2179" t="s">
        <v>1</v>
      </c>
      <c r="F2179" t="s">
        <v>2561</v>
      </c>
      <c r="G2179">
        <f>VLOOKUP($A2179,Metadata!A$2:E$110,4,FALSE)</f>
        <v>17</v>
      </c>
      <c r="H2179" t="str">
        <f>VLOOKUP($A2179,Metadata!A$2:E$110,2,FALSE)</f>
        <v>Female</v>
      </c>
      <c r="I2179" t="str">
        <f>VLOOKUP($A2179,Metadata!A$2:E$110,5,FALSE)</f>
        <v>nonIBD</v>
      </c>
      <c r="J2179" t="str">
        <f>VLOOKUP($A2179,Metadata!A$2:E$110,3,FALSE)</f>
        <v>White</v>
      </c>
    </row>
    <row r="2180" spans="1:10" x14ac:dyDescent="0.3">
      <c r="A2180">
        <v>6018</v>
      </c>
      <c r="B2180" t="s">
        <v>2</v>
      </c>
      <c r="C2180">
        <v>30</v>
      </c>
      <c r="D2180" t="s">
        <v>2555</v>
      </c>
      <c r="E2180" t="s">
        <v>7</v>
      </c>
      <c r="F2180" t="s">
        <v>2562</v>
      </c>
      <c r="G2180">
        <f>VLOOKUP($A2180,Metadata!A$2:E$110,4,FALSE)</f>
        <v>17</v>
      </c>
      <c r="H2180" t="str">
        <f>VLOOKUP($A2180,Metadata!A$2:E$110,2,FALSE)</f>
        <v>Female</v>
      </c>
      <c r="I2180" t="str">
        <f>VLOOKUP($A2180,Metadata!A$2:E$110,5,FALSE)</f>
        <v>nonIBD</v>
      </c>
      <c r="J2180" t="str">
        <f>VLOOKUP($A2180,Metadata!A$2:E$110,3,FALSE)</f>
        <v>White</v>
      </c>
    </row>
    <row r="2181" spans="1:10" x14ac:dyDescent="0.3">
      <c r="A2181">
        <v>6018</v>
      </c>
      <c r="B2181" t="s">
        <v>2</v>
      </c>
      <c r="C2181">
        <v>4</v>
      </c>
      <c r="D2181" t="s">
        <v>2563</v>
      </c>
      <c r="E2181" t="s">
        <v>9</v>
      </c>
      <c r="F2181" t="s">
        <v>2564</v>
      </c>
      <c r="G2181">
        <f>VLOOKUP($A2181,Metadata!A$2:E$110,4,FALSE)</f>
        <v>17</v>
      </c>
      <c r="H2181" t="str">
        <f>VLOOKUP($A2181,Metadata!A$2:E$110,2,FALSE)</f>
        <v>Female</v>
      </c>
      <c r="I2181" t="str">
        <f>VLOOKUP($A2181,Metadata!A$2:E$110,5,FALSE)</f>
        <v>nonIBD</v>
      </c>
      <c r="J2181" t="str">
        <f>VLOOKUP($A2181,Metadata!A$2:E$110,3,FALSE)</f>
        <v>White</v>
      </c>
    </row>
    <row r="2182" spans="1:10" x14ac:dyDescent="0.3">
      <c r="A2182">
        <v>6018</v>
      </c>
      <c r="B2182" t="s">
        <v>2</v>
      </c>
      <c r="C2182">
        <v>4</v>
      </c>
      <c r="D2182" t="s">
        <v>2563</v>
      </c>
      <c r="E2182" t="s">
        <v>4</v>
      </c>
      <c r="F2182" t="s">
        <v>2565</v>
      </c>
      <c r="G2182">
        <f>VLOOKUP($A2182,Metadata!A$2:E$110,4,FALSE)</f>
        <v>17</v>
      </c>
      <c r="H2182" t="str">
        <f>VLOOKUP($A2182,Metadata!A$2:E$110,2,FALSE)</f>
        <v>Female</v>
      </c>
      <c r="I2182" t="str">
        <f>VLOOKUP($A2182,Metadata!A$2:E$110,5,FALSE)</f>
        <v>nonIBD</v>
      </c>
      <c r="J2182" t="str">
        <f>VLOOKUP($A2182,Metadata!A$2:E$110,3,FALSE)</f>
        <v>White</v>
      </c>
    </row>
    <row r="2183" spans="1:10" x14ac:dyDescent="0.3">
      <c r="A2183">
        <v>6018</v>
      </c>
      <c r="B2183" t="s">
        <v>2</v>
      </c>
      <c r="C2183">
        <v>4</v>
      </c>
      <c r="D2183" t="s">
        <v>2563</v>
      </c>
      <c r="E2183" t="s">
        <v>1</v>
      </c>
      <c r="F2183" t="s">
        <v>2566</v>
      </c>
      <c r="G2183">
        <f>VLOOKUP($A2183,Metadata!A$2:E$110,4,FALSE)</f>
        <v>17</v>
      </c>
      <c r="H2183" t="str">
        <f>VLOOKUP($A2183,Metadata!A$2:E$110,2,FALSE)</f>
        <v>Female</v>
      </c>
      <c r="I2183" t="str">
        <f>VLOOKUP($A2183,Metadata!A$2:E$110,5,FALSE)</f>
        <v>nonIBD</v>
      </c>
      <c r="J2183" t="str">
        <f>VLOOKUP($A2183,Metadata!A$2:E$110,3,FALSE)</f>
        <v>White</v>
      </c>
    </row>
    <row r="2184" spans="1:10" x14ac:dyDescent="0.3">
      <c r="A2184">
        <v>6018</v>
      </c>
      <c r="B2184" t="s">
        <v>2</v>
      </c>
      <c r="C2184">
        <v>4</v>
      </c>
      <c r="D2184" t="s">
        <v>2563</v>
      </c>
      <c r="E2184" t="s">
        <v>7</v>
      </c>
      <c r="F2184" t="s">
        <v>2567</v>
      </c>
      <c r="G2184">
        <f>VLOOKUP($A2184,Metadata!A$2:E$110,4,FALSE)</f>
        <v>17</v>
      </c>
      <c r="H2184" t="str">
        <f>VLOOKUP($A2184,Metadata!A$2:E$110,2,FALSE)</f>
        <v>Female</v>
      </c>
      <c r="I2184" t="str">
        <f>VLOOKUP($A2184,Metadata!A$2:E$110,5,FALSE)</f>
        <v>nonIBD</v>
      </c>
      <c r="J2184" t="str">
        <f>VLOOKUP($A2184,Metadata!A$2:E$110,3,FALSE)</f>
        <v>White</v>
      </c>
    </row>
    <row r="2185" spans="1:10" x14ac:dyDescent="0.3">
      <c r="A2185">
        <v>6018</v>
      </c>
      <c r="B2185" t="s">
        <v>2</v>
      </c>
      <c r="C2185">
        <v>20</v>
      </c>
      <c r="D2185" t="s">
        <v>2568</v>
      </c>
      <c r="E2185" t="s">
        <v>9</v>
      </c>
      <c r="F2185" t="s">
        <v>2569</v>
      </c>
      <c r="G2185">
        <f>VLOOKUP($A2185,Metadata!A$2:E$110,4,FALSE)</f>
        <v>17</v>
      </c>
      <c r="H2185" t="str">
        <f>VLOOKUP($A2185,Metadata!A$2:E$110,2,FALSE)</f>
        <v>Female</v>
      </c>
      <c r="I2185" t="str">
        <f>VLOOKUP($A2185,Metadata!A$2:E$110,5,FALSE)</f>
        <v>nonIBD</v>
      </c>
      <c r="J2185" t="str">
        <f>VLOOKUP($A2185,Metadata!A$2:E$110,3,FALSE)</f>
        <v>White</v>
      </c>
    </row>
    <row r="2186" spans="1:10" x14ac:dyDescent="0.3">
      <c r="A2186">
        <v>6018</v>
      </c>
      <c r="B2186" t="s">
        <v>2</v>
      </c>
      <c r="C2186">
        <v>20</v>
      </c>
      <c r="D2186" t="s">
        <v>2568</v>
      </c>
      <c r="E2186" t="s">
        <v>1</v>
      </c>
      <c r="F2186" t="s">
        <v>2570</v>
      </c>
      <c r="G2186">
        <f>VLOOKUP($A2186,Metadata!A$2:E$110,4,FALSE)</f>
        <v>17</v>
      </c>
      <c r="H2186" t="str">
        <f>VLOOKUP($A2186,Metadata!A$2:E$110,2,FALSE)</f>
        <v>Female</v>
      </c>
      <c r="I2186" t="str">
        <f>VLOOKUP($A2186,Metadata!A$2:E$110,5,FALSE)</f>
        <v>nonIBD</v>
      </c>
      <c r="J2186" t="str">
        <f>VLOOKUP($A2186,Metadata!A$2:E$110,3,FALSE)</f>
        <v>White</v>
      </c>
    </row>
    <row r="2187" spans="1:10" x14ac:dyDescent="0.3">
      <c r="A2187">
        <v>6018</v>
      </c>
      <c r="B2187" t="s">
        <v>2</v>
      </c>
      <c r="C2187">
        <v>20</v>
      </c>
      <c r="D2187" t="s">
        <v>2568</v>
      </c>
      <c r="E2187" t="s">
        <v>4</v>
      </c>
      <c r="F2187" t="s">
        <v>2571</v>
      </c>
      <c r="G2187">
        <f>VLOOKUP($A2187,Metadata!A$2:E$110,4,FALSE)</f>
        <v>17</v>
      </c>
      <c r="H2187" t="str">
        <f>VLOOKUP($A2187,Metadata!A$2:E$110,2,FALSE)</f>
        <v>Female</v>
      </c>
      <c r="I2187" t="str">
        <f>VLOOKUP($A2187,Metadata!A$2:E$110,5,FALSE)</f>
        <v>nonIBD</v>
      </c>
      <c r="J2187" t="str">
        <f>VLOOKUP($A2187,Metadata!A$2:E$110,3,FALSE)</f>
        <v>White</v>
      </c>
    </row>
    <row r="2188" spans="1:10" x14ac:dyDescent="0.3">
      <c r="A2188">
        <v>6018</v>
      </c>
      <c r="B2188" t="s">
        <v>2</v>
      </c>
      <c r="C2188">
        <v>20</v>
      </c>
      <c r="D2188" t="s">
        <v>2568</v>
      </c>
      <c r="E2188" t="s">
        <v>7</v>
      </c>
      <c r="F2188" t="s">
        <v>2572</v>
      </c>
      <c r="G2188">
        <f>VLOOKUP($A2188,Metadata!A$2:E$110,4,FALSE)</f>
        <v>17</v>
      </c>
      <c r="H2188" t="str">
        <f>VLOOKUP($A2188,Metadata!A$2:E$110,2,FALSE)</f>
        <v>Female</v>
      </c>
      <c r="I2188" t="str">
        <f>VLOOKUP($A2188,Metadata!A$2:E$110,5,FALSE)</f>
        <v>nonIBD</v>
      </c>
      <c r="J2188" t="str">
        <f>VLOOKUP($A2188,Metadata!A$2:E$110,3,FALSE)</f>
        <v>White</v>
      </c>
    </row>
    <row r="2189" spans="1:10" x14ac:dyDescent="0.3">
      <c r="A2189">
        <v>6018</v>
      </c>
      <c r="B2189" t="s">
        <v>2</v>
      </c>
      <c r="C2189">
        <v>26</v>
      </c>
      <c r="D2189" t="s">
        <v>2573</v>
      </c>
      <c r="E2189" t="s">
        <v>9</v>
      </c>
      <c r="F2189" t="s">
        <v>2574</v>
      </c>
      <c r="G2189">
        <f>VLOOKUP($A2189,Metadata!A$2:E$110,4,FALSE)</f>
        <v>17</v>
      </c>
      <c r="H2189" t="str">
        <f>VLOOKUP($A2189,Metadata!A$2:E$110,2,FALSE)</f>
        <v>Female</v>
      </c>
      <c r="I2189" t="str">
        <f>VLOOKUP($A2189,Metadata!A$2:E$110,5,FALSE)</f>
        <v>nonIBD</v>
      </c>
      <c r="J2189" t="str">
        <f>VLOOKUP($A2189,Metadata!A$2:E$110,3,FALSE)</f>
        <v>White</v>
      </c>
    </row>
    <row r="2190" spans="1:10" x14ac:dyDescent="0.3">
      <c r="A2190">
        <v>6018</v>
      </c>
      <c r="B2190" t="s">
        <v>2</v>
      </c>
      <c r="C2190">
        <v>26</v>
      </c>
      <c r="D2190" t="s">
        <v>2573</v>
      </c>
      <c r="E2190" t="s">
        <v>4</v>
      </c>
      <c r="F2190" t="s">
        <v>2575</v>
      </c>
      <c r="G2190">
        <f>VLOOKUP($A2190,Metadata!A$2:E$110,4,FALSE)</f>
        <v>17</v>
      </c>
      <c r="H2190" t="str">
        <f>VLOOKUP($A2190,Metadata!A$2:E$110,2,FALSE)</f>
        <v>Female</v>
      </c>
      <c r="I2190" t="str">
        <f>VLOOKUP($A2190,Metadata!A$2:E$110,5,FALSE)</f>
        <v>nonIBD</v>
      </c>
      <c r="J2190" t="str">
        <f>VLOOKUP($A2190,Metadata!A$2:E$110,3,FALSE)</f>
        <v>White</v>
      </c>
    </row>
    <row r="2191" spans="1:10" x14ac:dyDescent="0.3">
      <c r="A2191">
        <v>6018</v>
      </c>
      <c r="B2191" t="s">
        <v>2</v>
      </c>
      <c r="C2191">
        <v>26</v>
      </c>
      <c r="D2191" t="s">
        <v>2573</v>
      </c>
      <c r="E2191" t="s">
        <v>7</v>
      </c>
      <c r="F2191" t="s">
        <v>2576</v>
      </c>
      <c r="G2191">
        <f>VLOOKUP($A2191,Metadata!A$2:E$110,4,FALSE)</f>
        <v>17</v>
      </c>
      <c r="H2191" t="str">
        <f>VLOOKUP($A2191,Metadata!A$2:E$110,2,FALSE)</f>
        <v>Female</v>
      </c>
      <c r="I2191" t="str">
        <f>VLOOKUP($A2191,Metadata!A$2:E$110,5,FALSE)</f>
        <v>nonIBD</v>
      </c>
      <c r="J2191" t="str">
        <f>VLOOKUP($A2191,Metadata!A$2:E$110,3,FALSE)</f>
        <v>White</v>
      </c>
    </row>
    <row r="2192" spans="1:10" x14ac:dyDescent="0.3">
      <c r="A2192">
        <v>6018</v>
      </c>
      <c r="B2192" t="s">
        <v>2</v>
      </c>
      <c r="C2192">
        <v>26</v>
      </c>
      <c r="D2192" t="s">
        <v>2573</v>
      </c>
      <c r="E2192" t="s">
        <v>1</v>
      </c>
      <c r="F2192" t="s">
        <v>2577</v>
      </c>
      <c r="G2192">
        <f>VLOOKUP($A2192,Metadata!A$2:E$110,4,FALSE)</f>
        <v>17</v>
      </c>
      <c r="H2192" t="str">
        <f>VLOOKUP($A2192,Metadata!A$2:E$110,2,FALSE)</f>
        <v>Female</v>
      </c>
      <c r="I2192" t="str">
        <f>VLOOKUP($A2192,Metadata!A$2:E$110,5,FALSE)</f>
        <v>nonIBD</v>
      </c>
      <c r="J2192" t="str">
        <f>VLOOKUP($A2192,Metadata!A$2:E$110,3,FALSE)</f>
        <v>White</v>
      </c>
    </row>
    <row r="2193" spans="1:10" x14ac:dyDescent="0.3">
      <c r="A2193">
        <v>6018</v>
      </c>
      <c r="B2193" t="s">
        <v>2</v>
      </c>
      <c r="C2193">
        <v>28</v>
      </c>
      <c r="D2193" t="s">
        <v>2578</v>
      </c>
      <c r="E2193" t="s">
        <v>7</v>
      </c>
      <c r="F2193" t="s">
        <v>2579</v>
      </c>
      <c r="G2193">
        <f>VLOOKUP($A2193,Metadata!A$2:E$110,4,FALSE)</f>
        <v>17</v>
      </c>
      <c r="H2193" t="str">
        <f>VLOOKUP($A2193,Metadata!A$2:E$110,2,FALSE)</f>
        <v>Female</v>
      </c>
      <c r="I2193" t="str">
        <f>VLOOKUP($A2193,Metadata!A$2:E$110,5,FALSE)</f>
        <v>nonIBD</v>
      </c>
      <c r="J2193" t="str">
        <f>VLOOKUP($A2193,Metadata!A$2:E$110,3,FALSE)</f>
        <v>White</v>
      </c>
    </row>
    <row r="2194" spans="1:10" x14ac:dyDescent="0.3">
      <c r="A2194">
        <v>6018</v>
      </c>
      <c r="B2194" t="s">
        <v>2</v>
      </c>
      <c r="C2194">
        <v>28</v>
      </c>
      <c r="D2194" t="s">
        <v>2578</v>
      </c>
      <c r="E2194" t="s">
        <v>9</v>
      </c>
      <c r="F2194" t="s">
        <v>2580</v>
      </c>
      <c r="G2194">
        <f>VLOOKUP($A2194,Metadata!A$2:E$110,4,FALSE)</f>
        <v>17</v>
      </c>
      <c r="H2194" t="str">
        <f>VLOOKUP($A2194,Metadata!A$2:E$110,2,FALSE)</f>
        <v>Female</v>
      </c>
      <c r="I2194" t="str">
        <f>VLOOKUP($A2194,Metadata!A$2:E$110,5,FALSE)</f>
        <v>nonIBD</v>
      </c>
      <c r="J2194" t="str">
        <f>VLOOKUP($A2194,Metadata!A$2:E$110,3,FALSE)</f>
        <v>White</v>
      </c>
    </row>
    <row r="2195" spans="1:10" x14ac:dyDescent="0.3">
      <c r="A2195">
        <v>6018</v>
      </c>
      <c r="B2195" t="s">
        <v>2</v>
      </c>
      <c r="C2195">
        <v>28</v>
      </c>
      <c r="D2195" t="s">
        <v>2578</v>
      </c>
      <c r="E2195" t="s">
        <v>9</v>
      </c>
      <c r="F2195" t="s">
        <v>2581</v>
      </c>
      <c r="G2195">
        <f>VLOOKUP($A2195,Metadata!A$2:E$110,4,FALSE)</f>
        <v>17</v>
      </c>
      <c r="H2195" t="str">
        <f>VLOOKUP($A2195,Metadata!A$2:E$110,2,FALSE)</f>
        <v>Female</v>
      </c>
      <c r="I2195" t="str">
        <f>VLOOKUP($A2195,Metadata!A$2:E$110,5,FALSE)</f>
        <v>nonIBD</v>
      </c>
      <c r="J2195" t="str">
        <f>VLOOKUP($A2195,Metadata!A$2:E$110,3,FALSE)</f>
        <v>White</v>
      </c>
    </row>
    <row r="2196" spans="1:10" x14ac:dyDescent="0.3">
      <c r="A2196">
        <v>6018</v>
      </c>
      <c r="B2196" t="s">
        <v>2</v>
      </c>
      <c r="C2196">
        <v>28</v>
      </c>
      <c r="D2196" t="s">
        <v>2578</v>
      </c>
      <c r="E2196" t="s">
        <v>7</v>
      </c>
      <c r="F2196" t="s">
        <v>2582</v>
      </c>
      <c r="G2196">
        <f>VLOOKUP($A2196,Metadata!A$2:E$110,4,FALSE)</f>
        <v>17</v>
      </c>
      <c r="H2196" t="str">
        <f>VLOOKUP($A2196,Metadata!A$2:E$110,2,FALSE)</f>
        <v>Female</v>
      </c>
      <c r="I2196" t="str">
        <f>VLOOKUP($A2196,Metadata!A$2:E$110,5,FALSE)</f>
        <v>nonIBD</v>
      </c>
      <c r="J2196" t="str">
        <f>VLOOKUP($A2196,Metadata!A$2:E$110,3,FALSE)</f>
        <v>White</v>
      </c>
    </row>
    <row r="2197" spans="1:10" x14ac:dyDescent="0.3">
      <c r="A2197">
        <v>6018</v>
      </c>
      <c r="B2197" t="s">
        <v>2</v>
      </c>
      <c r="C2197">
        <v>28</v>
      </c>
      <c r="D2197" t="s">
        <v>2578</v>
      </c>
      <c r="E2197" t="s">
        <v>4</v>
      </c>
      <c r="F2197" t="s">
        <v>2583</v>
      </c>
      <c r="G2197">
        <f>VLOOKUP($A2197,Metadata!A$2:E$110,4,FALSE)</f>
        <v>17</v>
      </c>
      <c r="H2197" t="str">
        <f>VLOOKUP($A2197,Metadata!A$2:E$110,2,FALSE)</f>
        <v>Female</v>
      </c>
      <c r="I2197" t="str">
        <f>VLOOKUP($A2197,Metadata!A$2:E$110,5,FALSE)</f>
        <v>nonIBD</v>
      </c>
      <c r="J2197" t="str">
        <f>VLOOKUP($A2197,Metadata!A$2:E$110,3,FALSE)</f>
        <v>White</v>
      </c>
    </row>
    <row r="2198" spans="1:10" x14ac:dyDescent="0.3">
      <c r="A2198">
        <v>6018</v>
      </c>
      <c r="B2198" t="s">
        <v>2</v>
      </c>
      <c r="C2198">
        <v>28</v>
      </c>
      <c r="D2198" t="s">
        <v>2578</v>
      </c>
      <c r="E2198" t="s">
        <v>4</v>
      </c>
      <c r="F2198" t="s">
        <v>2584</v>
      </c>
      <c r="G2198">
        <f>VLOOKUP($A2198,Metadata!A$2:E$110,4,FALSE)</f>
        <v>17</v>
      </c>
      <c r="H2198" t="str">
        <f>VLOOKUP($A2198,Metadata!A$2:E$110,2,FALSE)</f>
        <v>Female</v>
      </c>
      <c r="I2198" t="str">
        <f>VLOOKUP($A2198,Metadata!A$2:E$110,5,FALSE)</f>
        <v>nonIBD</v>
      </c>
      <c r="J2198" t="str">
        <f>VLOOKUP($A2198,Metadata!A$2:E$110,3,FALSE)</f>
        <v>White</v>
      </c>
    </row>
    <row r="2199" spans="1:10" x14ac:dyDescent="0.3">
      <c r="A2199">
        <v>6018</v>
      </c>
      <c r="B2199" t="s">
        <v>2</v>
      </c>
      <c r="C2199">
        <v>28</v>
      </c>
      <c r="D2199" t="s">
        <v>2578</v>
      </c>
      <c r="E2199" t="s">
        <v>1</v>
      </c>
      <c r="F2199" t="s">
        <v>2585</v>
      </c>
      <c r="G2199">
        <f>VLOOKUP($A2199,Metadata!A$2:E$110,4,FALSE)</f>
        <v>17</v>
      </c>
      <c r="H2199" t="str">
        <f>VLOOKUP($A2199,Metadata!A$2:E$110,2,FALSE)</f>
        <v>Female</v>
      </c>
      <c r="I2199" t="str">
        <f>VLOOKUP($A2199,Metadata!A$2:E$110,5,FALSE)</f>
        <v>nonIBD</v>
      </c>
      <c r="J2199" t="str">
        <f>VLOOKUP($A2199,Metadata!A$2:E$110,3,FALSE)</f>
        <v>White</v>
      </c>
    </row>
    <row r="2200" spans="1:10" x14ac:dyDescent="0.3">
      <c r="A2200">
        <v>6018</v>
      </c>
      <c r="B2200" t="s">
        <v>2</v>
      </c>
      <c r="C2200">
        <v>13</v>
      </c>
      <c r="D2200" t="s">
        <v>2586</v>
      </c>
      <c r="E2200" t="s">
        <v>4</v>
      </c>
      <c r="F2200" t="s">
        <v>2587</v>
      </c>
      <c r="G2200">
        <f>VLOOKUP($A2200,Metadata!A$2:E$110,4,FALSE)</f>
        <v>17</v>
      </c>
      <c r="H2200" t="str">
        <f>VLOOKUP($A2200,Metadata!A$2:E$110,2,FALSE)</f>
        <v>Female</v>
      </c>
      <c r="I2200" t="str">
        <f>VLOOKUP($A2200,Metadata!A$2:E$110,5,FALSE)</f>
        <v>nonIBD</v>
      </c>
      <c r="J2200" t="str">
        <f>VLOOKUP($A2200,Metadata!A$2:E$110,3,FALSE)</f>
        <v>White</v>
      </c>
    </row>
    <row r="2201" spans="1:10" x14ac:dyDescent="0.3">
      <c r="A2201">
        <v>6018</v>
      </c>
      <c r="B2201" t="s">
        <v>2</v>
      </c>
      <c r="C2201">
        <v>13</v>
      </c>
      <c r="D2201" t="s">
        <v>2586</v>
      </c>
      <c r="E2201" t="s">
        <v>9</v>
      </c>
      <c r="F2201" t="s">
        <v>2588</v>
      </c>
      <c r="G2201">
        <f>VLOOKUP($A2201,Metadata!A$2:E$110,4,FALSE)</f>
        <v>17</v>
      </c>
      <c r="H2201" t="str">
        <f>VLOOKUP($A2201,Metadata!A$2:E$110,2,FALSE)</f>
        <v>Female</v>
      </c>
      <c r="I2201" t="str">
        <f>VLOOKUP($A2201,Metadata!A$2:E$110,5,FALSE)</f>
        <v>nonIBD</v>
      </c>
      <c r="J2201" t="str">
        <f>VLOOKUP($A2201,Metadata!A$2:E$110,3,FALSE)</f>
        <v>White</v>
      </c>
    </row>
    <row r="2202" spans="1:10" x14ac:dyDescent="0.3">
      <c r="A2202">
        <v>6018</v>
      </c>
      <c r="B2202" t="s">
        <v>2</v>
      </c>
      <c r="C2202">
        <v>13</v>
      </c>
      <c r="D2202" t="s">
        <v>2586</v>
      </c>
      <c r="E2202" t="s">
        <v>1</v>
      </c>
      <c r="F2202" t="s">
        <v>2589</v>
      </c>
      <c r="G2202">
        <f>VLOOKUP($A2202,Metadata!A$2:E$110,4,FALSE)</f>
        <v>17</v>
      </c>
      <c r="H2202" t="str">
        <f>VLOOKUP($A2202,Metadata!A$2:E$110,2,FALSE)</f>
        <v>Female</v>
      </c>
      <c r="I2202" t="str">
        <f>VLOOKUP($A2202,Metadata!A$2:E$110,5,FALSE)</f>
        <v>nonIBD</v>
      </c>
      <c r="J2202" t="str">
        <f>VLOOKUP($A2202,Metadata!A$2:E$110,3,FALSE)</f>
        <v>White</v>
      </c>
    </row>
    <row r="2203" spans="1:10" x14ac:dyDescent="0.3">
      <c r="A2203">
        <v>6018</v>
      </c>
      <c r="B2203" t="s">
        <v>2</v>
      </c>
      <c r="C2203">
        <v>13</v>
      </c>
      <c r="D2203" t="s">
        <v>2586</v>
      </c>
      <c r="E2203" t="s">
        <v>4</v>
      </c>
      <c r="F2203" t="s">
        <v>2590</v>
      </c>
      <c r="G2203">
        <f>VLOOKUP($A2203,Metadata!A$2:E$110,4,FALSE)</f>
        <v>17</v>
      </c>
      <c r="H2203" t="str">
        <f>VLOOKUP($A2203,Metadata!A$2:E$110,2,FALSE)</f>
        <v>Female</v>
      </c>
      <c r="I2203" t="str">
        <f>VLOOKUP($A2203,Metadata!A$2:E$110,5,FALSE)</f>
        <v>nonIBD</v>
      </c>
      <c r="J2203" t="str">
        <f>VLOOKUP($A2203,Metadata!A$2:E$110,3,FALSE)</f>
        <v>White</v>
      </c>
    </row>
    <row r="2204" spans="1:10" x14ac:dyDescent="0.3">
      <c r="A2204">
        <v>6018</v>
      </c>
      <c r="B2204" t="s">
        <v>2</v>
      </c>
      <c r="C2204">
        <v>13</v>
      </c>
      <c r="D2204" t="s">
        <v>2586</v>
      </c>
      <c r="E2204" t="s">
        <v>9</v>
      </c>
      <c r="F2204" t="s">
        <v>2591</v>
      </c>
      <c r="G2204">
        <f>VLOOKUP($A2204,Metadata!A$2:E$110,4,FALSE)</f>
        <v>17</v>
      </c>
      <c r="H2204" t="str">
        <f>VLOOKUP($A2204,Metadata!A$2:E$110,2,FALSE)</f>
        <v>Female</v>
      </c>
      <c r="I2204" t="str">
        <f>VLOOKUP($A2204,Metadata!A$2:E$110,5,FALSE)</f>
        <v>nonIBD</v>
      </c>
      <c r="J2204" t="str">
        <f>VLOOKUP($A2204,Metadata!A$2:E$110,3,FALSE)</f>
        <v>White</v>
      </c>
    </row>
    <row r="2205" spans="1:10" x14ac:dyDescent="0.3">
      <c r="A2205">
        <v>6018</v>
      </c>
      <c r="B2205" t="s">
        <v>2</v>
      </c>
      <c r="C2205">
        <v>13</v>
      </c>
      <c r="D2205" t="s">
        <v>2586</v>
      </c>
      <c r="E2205" t="s">
        <v>7</v>
      </c>
      <c r="F2205" t="s">
        <v>2592</v>
      </c>
      <c r="G2205">
        <f>VLOOKUP($A2205,Metadata!A$2:E$110,4,FALSE)</f>
        <v>17</v>
      </c>
      <c r="H2205" t="str">
        <f>VLOOKUP($A2205,Metadata!A$2:E$110,2,FALSE)</f>
        <v>Female</v>
      </c>
      <c r="I2205" t="str">
        <f>VLOOKUP($A2205,Metadata!A$2:E$110,5,FALSE)</f>
        <v>nonIBD</v>
      </c>
      <c r="J2205" t="str">
        <f>VLOOKUP($A2205,Metadata!A$2:E$110,3,FALSE)</f>
        <v>White</v>
      </c>
    </row>
    <row r="2206" spans="1:10" x14ac:dyDescent="0.3">
      <c r="A2206">
        <v>6018</v>
      </c>
      <c r="B2206" t="s">
        <v>2</v>
      </c>
      <c r="C2206">
        <v>13</v>
      </c>
      <c r="D2206" t="s">
        <v>2586</v>
      </c>
      <c r="E2206" t="s">
        <v>7</v>
      </c>
      <c r="F2206" t="s">
        <v>2593</v>
      </c>
      <c r="G2206">
        <f>VLOOKUP($A2206,Metadata!A$2:E$110,4,FALSE)</f>
        <v>17</v>
      </c>
      <c r="H2206" t="str">
        <f>VLOOKUP($A2206,Metadata!A$2:E$110,2,FALSE)</f>
        <v>Female</v>
      </c>
      <c r="I2206" t="str">
        <f>VLOOKUP($A2206,Metadata!A$2:E$110,5,FALSE)</f>
        <v>nonIBD</v>
      </c>
      <c r="J2206" t="str">
        <f>VLOOKUP($A2206,Metadata!A$2:E$110,3,FALSE)</f>
        <v>White</v>
      </c>
    </row>
    <row r="2207" spans="1:10" x14ac:dyDescent="0.3">
      <c r="A2207">
        <v>6018</v>
      </c>
      <c r="B2207" t="s">
        <v>2</v>
      </c>
      <c r="C2207">
        <v>6</v>
      </c>
      <c r="D2207" t="s">
        <v>2594</v>
      </c>
      <c r="E2207" t="s">
        <v>1</v>
      </c>
      <c r="F2207" t="s">
        <v>2595</v>
      </c>
      <c r="G2207">
        <f>VLOOKUP($A2207,Metadata!A$2:E$110,4,FALSE)</f>
        <v>17</v>
      </c>
      <c r="H2207" t="str">
        <f>VLOOKUP($A2207,Metadata!A$2:E$110,2,FALSE)</f>
        <v>Female</v>
      </c>
      <c r="I2207" t="str">
        <f>VLOOKUP($A2207,Metadata!A$2:E$110,5,FALSE)</f>
        <v>nonIBD</v>
      </c>
      <c r="J2207" t="str">
        <f>VLOOKUP($A2207,Metadata!A$2:E$110,3,FALSE)</f>
        <v>White</v>
      </c>
    </row>
    <row r="2208" spans="1:10" x14ac:dyDescent="0.3">
      <c r="A2208">
        <v>6018</v>
      </c>
      <c r="B2208" t="s">
        <v>2</v>
      </c>
      <c r="C2208">
        <v>6</v>
      </c>
      <c r="D2208" t="s">
        <v>2594</v>
      </c>
      <c r="E2208" t="s">
        <v>9</v>
      </c>
      <c r="F2208" t="s">
        <v>2596</v>
      </c>
      <c r="G2208">
        <f>VLOOKUP($A2208,Metadata!A$2:E$110,4,FALSE)</f>
        <v>17</v>
      </c>
      <c r="H2208" t="str">
        <f>VLOOKUP($A2208,Metadata!A$2:E$110,2,FALSE)</f>
        <v>Female</v>
      </c>
      <c r="I2208" t="str">
        <f>VLOOKUP($A2208,Metadata!A$2:E$110,5,FALSE)</f>
        <v>nonIBD</v>
      </c>
      <c r="J2208" t="str">
        <f>VLOOKUP($A2208,Metadata!A$2:E$110,3,FALSE)</f>
        <v>White</v>
      </c>
    </row>
    <row r="2209" spans="1:10" x14ac:dyDescent="0.3">
      <c r="A2209">
        <v>6018</v>
      </c>
      <c r="B2209" t="s">
        <v>2</v>
      </c>
      <c r="C2209">
        <v>6</v>
      </c>
      <c r="D2209" t="s">
        <v>2594</v>
      </c>
      <c r="E2209" t="s">
        <v>4</v>
      </c>
      <c r="F2209" t="s">
        <v>2597</v>
      </c>
      <c r="G2209">
        <f>VLOOKUP($A2209,Metadata!A$2:E$110,4,FALSE)</f>
        <v>17</v>
      </c>
      <c r="H2209" t="str">
        <f>VLOOKUP($A2209,Metadata!A$2:E$110,2,FALSE)</f>
        <v>Female</v>
      </c>
      <c r="I2209" t="str">
        <f>VLOOKUP($A2209,Metadata!A$2:E$110,5,FALSE)</f>
        <v>nonIBD</v>
      </c>
      <c r="J2209" t="str">
        <f>VLOOKUP($A2209,Metadata!A$2:E$110,3,FALSE)</f>
        <v>White</v>
      </c>
    </row>
    <row r="2210" spans="1:10" x14ac:dyDescent="0.3">
      <c r="A2210">
        <v>6018</v>
      </c>
      <c r="B2210" t="s">
        <v>2</v>
      </c>
      <c r="C2210">
        <v>6</v>
      </c>
      <c r="D2210" t="s">
        <v>2594</v>
      </c>
      <c r="E2210" t="s">
        <v>7</v>
      </c>
      <c r="F2210" t="s">
        <v>2598</v>
      </c>
      <c r="G2210">
        <f>VLOOKUP($A2210,Metadata!A$2:E$110,4,FALSE)</f>
        <v>17</v>
      </c>
      <c r="H2210" t="str">
        <f>VLOOKUP($A2210,Metadata!A$2:E$110,2,FALSE)</f>
        <v>Female</v>
      </c>
      <c r="I2210" t="str">
        <f>VLOOKUP($A2210,Metadata!A$2:E$110,5,FALSE)</f>
        <v>nonIBD</v>
      </c>
      <c r="J2210" t="str">
        <f>VLOOKUP($A2210,Metadata!A$2:E$110,3,FALSE)</f>
        <v>White</v>
      </c>
    </row>
    <row r="2211" spans="1:10" x14ac:dyDescent="0.3">
      <c r="A2211">
        <v>6018</v>
      </c>
      <c r="B2211" t="s">
        <v>2</v>
      </c>
      <c r="C2211">
        <v>15</v>
      </c>
      <c r="D2211" t="s">
        <v>2599</v>
      </c>
      <c r="E2211" t="s">
        <v>4</v>
      </c>
      <c r="F2211" t="s">
        <v>2600</v>
      </c>
      <c r="G2211">
        <f>VLOOKUP($A2211,Metadata!A$2:E$110,4,FALSE)</f>
        <v>17</v>
      </c>
      <c r="H2211" t="str">
        <f>VLOOKUP($A2211,Metadata!A$2:E$110,2,FALSE)</f>
        <v>Female</v>
      </c>
      <c r="I2211" t="str">
        <f>VLOOKUP($A2211,Metadata!A$2:E$110,5,FALSE)</f>
        <v>nonIBD</v>
      </c>
      <c r="J2211" t="str">
        <f>VLOOKUP($A2211,Metadata!A$2:E$110,3,FALSE)</f>
        <v>White</v>
      </c>
    </row>
    <row r="2212" spans="1:10" x14ac:dyDescent="0.3">
      <c r="A2212">
        <v>6018</v>
      </c>
      <c r="B2212" t="s">
        <v>2</v>
      </c>
      <c r="C2212">
        <v>15</v>
      </c>
      <c r="D2212" t="s">
        <v>2599</v>
      </c>
      <c r="E2212" t="s">
        <v>1</v>
      </c>
      <c r="F2212" t="s">
        <v>2601</v>
      </c>
      <c r="G2212">
        <f>VLOOKUP($A2212,Metadata!A$2:E$110,4,FALSE)</f>
        <v>17</v>
      </c>
      <c r="H2212" t="str">
        <f>VLOOKUP($A2212,Metadata!A$2:E$110,2,FALSE)</f>
        <v>Female</v>
      </c>
      <c r="I2212" t="str">
        <f>VLOOKUP($A2212,Metadata!A$2:E$110,5,FALSE)</f>
        <v>nonIBD</v>
      </c>
      <c r="J2212" t="str">
        <f>VLOOKUP($A2212,Metadata!A$2:E$110,3,FALSE)</f>
        <v>White</v>
      </c>
    </row>
    <row r="2213" spans="1:10" x14ac:dyDescent="0.3">
      <c r="A2213">
        <v>6018</v>
      </c>
      <c r="B2213" t="s">
        <v>2</v>
      </c>
      <c r="C2213">
        <v>15</v>
      </c>
      <c r="D2213" t="s">
        <v>2599</v>
      </c>
      <c r="E2213" t="s">
        <v>4</v>
      </c>
      <c r="F2213" t="s">
        <v>2602</v>
      </c>
      <c r="G2213">
        <f>VLOOKUP($A2213,Metadata!A$2:E$110,4,FALSE)</f>
        <v>17</v>
      </c>
      <c r="H2213" t="str">
        <f>VLOOKUP($A2213,Metadata!A$2:E$110,2,FALSE)</f>
        <v>Female</v>
      </c>
      <c r="I2213" t="str">
        <f>VLOOKUP($A2213,Metadata!A$2:E$110,5,FALSE)</f>
        <v>nonIBD</v>
      </c>
      <c r="J2213" t="str">
        <f>VLOOKUP($A2213,Metadata!A$2:E$110,3,FALSE)</f>
        <v>White</v>
      </c>
    </row>
    <row r="2214" spans="1:10" x14ac:dyDescent="0.3">
      <c r="A2214">
        <v>6018</v>
      </c>
      <c r="B2214" t="s">
        <v>2</v>
      </c>
      <c r="C2214">
        <v>15</v>
      </c>
      <c r="D2214" t="s">
        <v>2599</v>
      </c>
      <c r="E2214" t="s">
        <v>9</v>
      </c>
      <c r="F2214" t="s">
        <v>2603</v>
      </c>
      <c r="G2214">
        <f>VLOOKUP($A2214,Metadata!A$2:E$110,4,FALSE)</f>
        <v>17</v>
      </c>
      <c r="H2214" t="str">
        <f>VLOOKUP($A2214,Metadata!A$2:E$110,2,FALSE)</f>
        <v>Female</v>
      </c>
      <c r="I2214" t="str">
        <f>VLOOKUP($A2214,Metadata!A$2:E$110,5,FALSE)</f>
        <v>nonIBD</v>
      </c>
      <c r="J2214" t="str">
        <f>VLOOKUP($A2214,Metadata!A$2:E$110,3,FALSE)</f>
        <v>White</v>
      </c>
    </row>
    <row r="2215" spans="1:10" x14ac:dyDescent="0.3">
      <c r="A2215">
        <v>6018</v>
      </c>
      <c r="B2215" t="s">
        <v>2</v>
      </c>
      <c r="C2215">
        <v>15</v>
      </c>
      <c r="D2215" t="s">
        <v>2599</v>
      </c>
      <c r="E2215" t="s">
        <v>7</v>
      </c>
      <c r="F2215" t="s">
        <v>2604</v>
      </c>
      <c r="G2215">
        <f>VLOOKUP($A2215,Metadata!A$2:E$110,4,FALSE)</f>
        <v>17</v>
      </c>
      <c r="H2215" t="str">
        <f>VLOOKUP($A2215,Metadata!A$2:E$110,2,FALSE)</f>
        <v>Female</v>
      </c>
      <c r="I2215" t="str">
        <f>VLOOKUP($A2215,Metadata!A$2:E$110,5,FALSE)</f>
        <v>nonIBD</v>
      </c>
      <c r="J2215" t="str">
        <f>VLOOKUP($A2215,Metadata!A$2:E$110,3,FALSE)</f>
        <v>White</v>
      </c>
    </row>
    <row r="2216" spans="1:10" x14ac:dyDescent="0.3">
      <c r="A2216">
        <v>6018</v>
      </c>
      <c r="B2216" t="s">
        <v>2</v>
      </c>
      <c r="C2216">
        <v>15</v>
      </c>
      <c r="D2216" t="s">
        <v>2599</v>
      </c>
      <c r="E2216" t="s">
        <v>9</v>
      </c>
      <c r="F2216" t="s">
        <v>2605</v>
      </c>
      <c r="G2216">
        <f>VLOOKUP($A2216,Metadata!A$2:E$110,4,FALSE)</f>
        <v>17</v>
      </c>
      <c r="H2216" t="str">
        <f>VLOOKUP($A2216,Metadata!A$2:E$110,2,FALSE)</f>
        <v>Female</v>
      </c>
      <c r="I2216" t="str">
        <f>VLOOKUP($A2216,Metadata!A$2:E$110,5,FALSE)</f>
        <v>nonIBD</v>
      </c>
      <c r="J2216" t="str">
        <f>VLOOKUP($A2216,Metadata!A$2:E$110,3,FALSE)</f>
        <v>White</v>
      </c>
    </row>
    <row r="2217" spans="1:10" x14ac:dyDescent="0.3">
      <c r="A2217">
        <v>6018</v>
      </c>
      <c r="B2217" t="s">
        <v>2</v>
      </c>
      <c r="C2217">
        <v>15</v>
      </c>
      <c r="D2217" t="s">
        <v>2599</v>
      </c>
      <c r="E2217" t="s">
        <v>7</v>
      </c>
      <c r="F2217" t="s">
        <v>2606</v>
      </c>
      <c r="G2217">
        <f>VLOOKUP($A2217,Metadata!A$2:E$110,4,FALSE)</f>
        <v>17</v>
      </c>
      <c r="H2217" t="str">
        <f>VLOOKUP($A2217,Metadata!A$2:E$110,2,FALSE)</f>
        <v>Female</v>
      </c>
      <c r="I2217" t="str">
        <f>VLOOKUP($A2217,Metadata!A$2:E$110,5,FALSE)</f>
        <v>nonIBD</v>
      </c>
      <c r="J2217" t="str">
        <f>VLOOKUP($A2217,Metadata!A$2:E$110,3,FALSE)</f>
        <v>White</v>
      </c>
    </row>
    <row r="2218" spans="1:10" x14ac:dyDescent="0.3">
      <c r="A2218">
        <v>6018</v>
      </c>
      <c r="B2218" t="s">
        <v>2</v>
      </c>
      <c r="C2218">
        <v>21</v>
      </c>
      <c r="D2218" t="s">
        <v>2607</v>
      </c>
      <c r="E2218" t="s">
        <v>7</v>
      </c>
      <c r="F2218" t="s">
        <v>2608</v>
      </c>
      <c r="G2218">
        <f>VLOOKUP($A2218,Metadata!A$2:E$110,4,FALSE)</f>
        <v>17</v>
      </c>
      <c r="H2218" t="str">
        <f>VLOOKUP($A2218,Metadata!A$2:E$110,2,FALSE)</f>
        <v>Female</v>
      </c>
      <c r="I2218" t="str">
        <f>VLOOKUP($A2218,Metadata!A$2:E$110,5,FALSE)</f>
        <v>nonIBD</v>
      </c>
      <c r="J2218" t="str">
        <f>VLOOKUP($A2218,Metadata!A$2:E$110,3,FALSE)</f>
        <v>White</v>
      </c>
    </row>
    <row r="2219" spans="1:10" x14ac:dyDescent="0.3">
      <c r="A2219">
        <v>6018</v>
      </c>
      <c r="B2219" t="s">
        <v>2</v>
      </c>
      <c r="C2219">
        <v>21</v>
      </c>
      <c r="D2219" t="s">
        <v>2607</v>
      </c>
      <c r="E2219" t="s">
        <v>9</v>
      </c>
      <c r="F2219" t="s">
        <v>2609</v>
      </c>
      <c r="G2219">
        <f>VLOOKUP($A2219,Metadata!A$2:E$110,4,FALSE)</f>
        <v>17</v>
      </c>
      <c r="H2219" t="str">
        <f>VLOOKUP($A2219,Metadata!A$2:E$110,2,FALSE)</f>
        <v>Female</v>
      </c>
      <c r="I2219" t="str">
        <f>VLOOKUP($A2219,Metadata!A$2:E$110,5,FALSE)</f>
        <v>nonIBD</v>
      </c>
      <c r="J2219" t="str">
        <f>VLOOKUP($A2219,Metadata!A$2:E$110,3,FALSE)</f>
        <v>White</v>
      </c>
    </row>
    <row r="2220" spans="1:10" x14ac:dyDescent="0.3">
      <c r="A2220">
        <v>6018</v>
      </c>
      <c r="B2220" t="s">
        <v>2</v>
      </c>
      <c r="C2220">
        <v>21</v>
      </c>
      <c r="D2220" t="s">
        <v>2607</v>
      </c>
      <c r="E2220" t="s">
        <v>7</v>
      </c>
      <c r="F2220" t="s">
        <v>2610</v>
      </c>
      <c r="G2220">
        <f>VLOOKUP($A2220,Metadata!A$2:E$110,4,FALSE)</f>
        <v>17</v>
      </c>
      <c r="H2220" t="str">
        <f>VLOOKUP($A2220,Metadata!A$2:E$110,2,FALSE)</f>
        <v>Female</v>
      </c>
      <c r="I2220" t="str">
        <f>VLOOKUP($A2220,Metadata!A$2:E$110,5,FALSE)</f>
        <v>nonIBD</v>
      </c>
      <c r="J2220" t="str">
        <f>VLOOKUP($A2220,Metadata!A$2:E$110,3,FALSE)</f>
        <v>White</v>
      </c>
    </row>
    <row r="2221" spans="1:10" x14ac:dyDescent="0.3">
      <c r="A2221">
        <v>6018</v>
      </c>
      <c r="B2221" t="s">
        <v>2</v>
      </c>
      <c r="C2221">
        <v>21</v>
      </c>
      <c r="D2221" t="s">
        <v>2607</v>
      </c>
      <c r="E2221" t="s">
        <v>9</v>
      </c>
      <c r="F2221" t="s">
        <v>2611</v>
      </c>
      <c r="G2221">
        <f>VLOOKUP($A2221,Metadata!A$2:E$110,4,FALSE)</f>
        <v>17</v>
      </c>
      <c r="H2221" t="str">
        <f>VLOOKUP($A2221,Metadata!A$2:E$110,2,FALSE)</f>
        <v>Female</v>
      </c>
      <c r="I2221" t="str">
        <f>VLOOKUP($A2221,Metadata!A$2:E$110,5,FALSE)</f>
        <v>nonIBD</v>
      </c>
      <c r="J2221" t="str">
        <f>VLOOKUP($A2221,Metadata!A$2:E$110,3,FALSE)</f>
        <v>White</v>
      </c>
    </row>
    <row r="2222" spans="1:10" x14ac:dyDescent="0.3">
      <c r="A2222">
        <v>6018</v>
      </c>
      <c r="B2222" t="s">
        <v>2</v>
      </c>
      <c r="C2222">
        <v>21</v>
      </c>
      <c r="D2222" t="s">
        <v>2607</v>
      </c>
      <c r="E2222" t="s">
        <v>1</v>
      </c>
      <c r="F2222" t="s">
        <v>2612</v>
      </c>
      <c r="G2222">
        <f>VLOOKUP($A2222,Metadata!A$2:E$110,4,FALSE)</f>
        <v>17</v>
      </c>
      <c r="H2222" t="str">
        <f>VLOOKUP($A2222,Metadata!A$2:E$110,2,FALSE)</f>
        <v>Female</v>
      </c>
      <c r="I2222" t="str">
        <f>VLOOKUP($A2222,Metadata!A$2:E$110,5,FALSE)</f>
        <v>nonIBD</v>
      </c>
      <c r="J2222" t="str">
        <f>VLOOKUP($A2222,Metadata!A$2:E$110,3,FALSE)</f>
        <v>White</v>
      </c>
    </row>
    <row r="2223" spans="1:10" x14ac:dyDescent="0.3">
      <c r="A2223">
        <v>6018</v>
      </c>
      <c r="B2223" t="s">
        <v>2</v>
      </c>
      <c r="C2223">
        <v>21</v>
      </c>
      <c r="D2223" t="s">
        <v>2607</v>
      </c>
      <c r="E2223" t="s">
        <v>4</v>
      </c>
      <c r="F2223" t="s">
        <v>2613</v>
      </c>
      <c r="G2223">
        <f>VLOOKUP($A2223,Metadata!A$2:E$110,4,FALSE)</f>
        <v>17</v>
      </c>
      <c r="H2223" t="str">
        <f>VLOOKUP($A2223,Metadata!A$2:E$110,2,FALSE)</f>
        <v>Female</v>
      </c>
      <c r="I2223" t="str">
        <f>VLOOKUP($A2223,Metadata!A$2:E$110,5,FALSE)</f>
        <v>nonIBD</v>
      </c>
      <c r="J2223" t="str">
        <f>VLOOKUP($A2223,Metadata!A$2:E$110,3,FALSE)</f>
        <v>White</v>
      </c>
    </row>
    <row r="2224" spans="1:10" x14ac:dyDescent="0.3">
      <c r="A2224">
        <v>6018</v>
      </c>
      <c r="B2224" t="s">
        <v>2</v>
      </c>
      <c r="C2224">
        <v>21</v>
      </c>
      <c r="D2224" t="s">
        <v>2607</v>
      </c>
      <c r="E2224" t="s">
        <v>4</v>
      </c>
      <c r="F2224" t="s">
        <v>2614</v>
      </c>
      <c r="G2224">
        <f>VLOOKUP($A2224,Metadata!A$2:E$110,4,FALSE)</f>
        <v>17</v>
      </c>
      <c r="H2224" t="str">
        <f>VLOOKUP($A2224,Metadata!A$2:E$110,2,FALSE)</f>
        <v>Female</v>
      </c>
      <c r="I2224" t="str">
        <f>VLOOKUP($A2224,Metadata!A$2:E$110,5,FALSE)</f>
        <v>nonIBD</v>
      </c>
      <c r="J2224" t="str">
        <f>VLOOKUP($A2224,Metadata!A$2:E$110,3,FALSE)</f>
        <v>White</v>
      </c>
    </row>
    <row r="2225" spans="1:10" x14ac:dyDescent="0.3">
      <c r="A2225">
        <v>6018</v>
      </c>
      <c r="B2225" t="s">
        <v>2</v>
      </c>
      <c r="C2225">
        <v>11</v>
      </c>
      <c r="D2225" t="s">
        <v>2615</v>
      </c>
      <c r="E2225" t="s">
        <v>7</v>
      </c>
      <c r="F2225" t="s">
        <v>2616</v>
      </c>
      <c r="G2225">
        <f>VLOOKUP($A2225,Metadata!A$2:E$110,4,FALSE)</f>
        <v>17</v>
      </c>
      <c r="H2225" t="str">
        <f>VLOOKUP($A2225,Metadata!A$2:E$110,2,FALSE)</f>
        <v>Female</v>
      </c>
      <c r="I2225" t="str">
        <f>VLOOKUP($A2225,Metadata!A$2:E$110,5,FALSE)</f>
        <v>nonIBD</v>
      </c>
      <c r="J2225" t="str">
        <f>VLOOKUP($A2225,Metadata!A$2:E$110,3,FALSE)</f>
        <v>White</v>
      </c>
    </row>
    <row r="2226" spans="1:10" x14ac:dyDescent="0.3">
      <c r="A2226">
        <v>6018</v>
      </c>
      <c r="B2226" t="s">
        <v>2</v>
      </c>
      <c r="C2226">
        <v>11</v>
      </c>
      <c r="D2226" t="s">
        <v>2615</v>
      </c>
      <c r="E2226" t="s">
        <v>7</v>
      </c>
      <c r="F2226" t="s">
        <v>2617</v>
      </c>
      <c r="G2226">
        <f>VLOOKUP($A2226,Metadata!A$2:E$110,4,FALSE)</f>
        <v>17</v>
      </c>
      <c r="H2226" t="str">
        <f>VLOOKUP($A2226,Metadata!A$2:E$110,2,FALSE)</f>
        <v>Female</v>
      </c>
      <c r="I2226" t="str">
        <f>VLOOKUP($A2226,Metadata!A$2:E$110,5,FALSE)</f>
        <v>nonIBD</v>
      </c>
      <c r="J2226" t="str">
        <f>VLOOKUP($A2226,Metadata!A$2:E$110,3,FALSE)</f>
        <v>White</v>
      </c>
    </row>
    <row r="2227" spans="1:10" x14ac:dyDescent="0.3">
      <c r="A2227">
        <v>6018</v>
      </c>
      <c r="B2227" t="s">
        <v>2</v>
      </c>
      <c r="C2227">
        <v>11</v>
      </c>
      <c r="D2227" t="s">
        <v>2615</v>
      </c>
      <c r="E2227" t="s">
        <v>4</v>
      </c>
      <c r="F2227" t="s">
        <v>2618</v>
      </c>
      <c r="G2227">
        <f>VLOOKUP($A2227,Metadata!A$2:E$110,4,FALSE)</f>
        <v>17</v>
      </c>
      <c r="H2227" t="str">
        <f>VLOOKUP($A2227,Metadata!A$2:E$110,2,FALSE)</f>
        <v>Female</v>
      </c>
      <c r="I2227" t="str">
        <f>VLOOKUP($A2227,Metadata!A$2:E$110,5,FALSE)</f>
        <v>nonIBD</v>
      </c>
      <c r="J2227" t="str">
        <f>VLOOKUP($A2227,Metadata!A$2:E$110,3,FALSE)</f>
        <v>White</v>
      </c>
    </row>
    <row r="2228" spans="1:10" x14ac:dyDescent="0.3">
      <c r="A2228">
        <v>6018</v>
      </c>
      <c r="B2228" t="s">
        <v>2</v>
      </c>
      <c r="C2228">
        <v>11</v>
      </c>
      <c r="D2228" t="s">
        <v>2615</v>
      </c>
      <c r="E2228" t="s">
        <v>9</v>
      </c>
      <c r="F2228" t="s">
        <v>2619</v>
      </c>
      <c r="G2228">
        <f>VLOOKUP($A2228,Metadata!A$2:E$110,4,FALSE)</f>
        <v>17</v>
      </c>
      <c r="H2228" t="str">
        <f>VLOOKUP($A2228,Metadata!A$2:E$110,2,FALSE)</f>
        <v>Female</v>
      </c>
      <c r="I2228" t="str">
        <f>VLOOKUP($A2228,Metadata!A$2:E$110,5,FALSE)</f>
        <v>nonIBD</v>
      </c>
      <c r="J2228" t="str">
        <f>VLOOKUP($A2228,Metadata!A$2:E$110,3,FALSE)</f>
        <v>White</v>
      </c>
    </row>
    <row r="2229" spans="1:10" x14ac:dyDescent="0.3">
      <c r="A2229">
        <v>6018</v>
      </c>
      <c r="B2229" t="s">
        <v>2</v>
      </c>
      <c r="C2229">
        <v>11</v>
      </c>
      <c r="D2229" t="s">
        <v>2615</v>
      </c>
      <c r="E2229" t="s">
        <v>4</v>
      </c>
      <c r="F2229" t="s">
        <v>2620</v>
      </c>
      <c r="G2229">
        <f>VLOOKUP($A2229,Metadata!A$2:E$110,4,FALSE)</f>
        <v>17</v>
      </c>
      <c r="H2229" t="str">
        <f>VLOOKUP($A2229,Metadata!A$2:E$110,2,FALSE)</f>
        <v>Female</v>
      </c>
      <c r="I2229" t="str">
        <f>VLOOKUP($A2229,Metadata!A$2:E$110,5,FALSE)</f>
        <v>nonIBD</v>
      </c>
      <c r="J2229" t="str">
        <f>VLOOKUP($A2229,Metadata!A$2:E$110,3,FALSE)</f>
        <v>White</v>
      </c>
    </row>
    <row r="2230" spans="1:10" x14ac:dyDescent="0.3">
      <c r="A2230">
        <v>6018</v>
      </c>
      <c r="B2230" t="s">
        <v>2</v>
      </c>
      <c r="C2230">
        <v>11</v>
      </c>
      <c r="D2230" t="s">
        <v>2615</v>
      </c>
      <c r="E2230" t="s">
        <v>1</v>
      </c>
      <c r="F2230" t="s">
        <v>2621</v>
      </c>
      <c r="G2230">
        <f>VLOOKUP($A2230,Metadata!A$2:E$110,4,FALSE)</f>
        <v>17</v>
      </c>
      <c r="H2230" t="str">
        <f>VLOOKUP($A2230,Metadata!A$2:E$110,2,FALSE)</f>
        <v>Female</v>
      </c>
      <c r="I2230" t="str">
        <f>VLOOKUP($A2230,Metadata!A$2:E$110,5,FALSE)</f>
        <v>nonIBD</v>
      </c>
      <c r="J2230" t="str">
        <f>VLOOKUP($A2230,Metadata!A$2:E$110,3,FALSE)</f>
        <v>White</v>
      </c>
    </row>
    <row r="2231" spans="1:10" x14ac:dyDescent="0.3">
      <c r="A2231">
        <v>6018</v>
      </c>
      <c r="B2231" t="s">
        <v>2</v>
      </c>
      <c r="C2231">
        <v>11</v>
      </c>
      <c r="D2231" t="s">
        <v>2615</v>
      </c>
      <c r="E2231" t="s">
        <v>9</v>
      </c>
      <c r="F2231" t="s">
        <v>2622</v>
      </c>
      <c r="G2231">
        <f>VLOOKUP($A2231,Metadata!A$2:E$110,4,FALSE)</f>
        <v>17</v>
      </c>
      <c r="H2231" t="str">
        <f>VLOOKUP($A2231,Metadata!A$2:E$110,2,FALSE)</f>
        <v>Female</v>
      </c>
      <c r="I2231" t="str">
        <f>VLOOKUP($A2231,Metadata!A$2:E$110,5,FALSE)</f>
        <v>nonIBD</v>
      </c>
      <c r="J2231" t="str">
        <f>VLOOKUP($A2231,Metadata!A$2:E$110,3,FALSE)</f>
        <v>White</v>
      </c>
    </row>
    <row r="2232" spans="1:10" x14ac:dyDescent="0.3">
      <c r="A2232">
        <v>6018</v>
      </c>
      <c r="B2232" t="s">
        <v>2</v>
      </c>
      <c r="C2232">
        <v>7</v>
      </c>
      <c r="D2232" t="s">
        <v>2623</v>
      </c>
      <c r="E2232" t="s">
        <v>9</v>
      </c>
      <c r="F2232" t="s">
        <v>2624</v>
      </c>
      <c r="G2232">
        <f>VLOOKUP($A2232,Metadata!A$2:E$110,4,FALSE)</f>
        <v>17</v>
      </c>
      <c r="H2232" t="str">
        <f>VLOOKUP($A2232,Metadata!A$2:E$110,2,FALSE)</f>
        <v>Female</v>
      </c>
      <c r="I2232" t="str">
        <f>VLOOKUP($A2232,Metadata!A$2:E$110,5,FALSE)</f>
        <v>nonIBD</v>
      </c>
      <c r="J2232" t="str">
        <f>VLOOKUP($A2232,Metadata!A$2:E$110,3,FALSE)</f>
        <v>White</v>
      </c>
    </row>
    <row r="2233" spans="1:10" x14ac:dyDescent="0.3">
      <c r="A2233">
        <v>6018</v>
      </c>
      <c r="B2233" t="s">
        <v>2</v>
      </c>
      <c r="C2233">
        <v>7</v>
      </c>
      <c r="D2233" t="s">
        <v>2623</v>
      </c>
      <c r="E2233" t="s">
        <v>1</v>
      </c>
      <c r="F2233" t="s">
        <v>2625</v>
      </c>
      <c r="G2233">
        <f>VLOOKUP($A2233,Metadata!A$2:E$110,4,FALSE)</f>
        <v>17</v>
      </c>
      <c r="H2233" t="str">
        <f>VLOOKUP($A2233,Metadata!A$2:E$110,2,FALSE)</f>
        <v>Female</v>
      </c>
      <c r="I2233" t="str">
        <f>VLOOKUP($A2233,Metadata!A$2:E$110,5,FALSE)</f>
        <v>nonIBD</v>
      </c>
      <c r="J2233" t="str">
        <f>VLOOKUP($A2233,Metadata!A$2:E$110,3,FALSE)</f>
        <v>White</v>
      </c>
    </row>
    <row r="2234" spans="1:10" x14ac:dyDescent="0.3">
      <c r="A2234">
        <v>6018</v>
      </c>
      <c r="B2234" t="s">
        <v>2</v>
      </c>
      <c r="C2234">
        <v>7</v>
      </c>
      <c r="D2234" t="s">
        <v>2623</v>
      </c>
      <c r="E2234" t="s">
        <v>4</v>
      </c>
      <c r="F2234" t="s">
        <v>2626</v>
      </c>
      <c r="G2234">
        <f>VLOOKUP($A2234,Metadata!A$2:E$110,4,FALSE)</f>
        <v>17</v>
      </c>
      <c r="H2234" t="str">
        <f>VLOOKUP($A2234,Metadata!A$2:E$110,2,FALSE)</f>
        <v>Female</v>
      </c>
      <c r="I2234" t="str">
        <f>VLOOKUP($A2234,Metadata!A$2:E$110,5,FALSE)</f>
        <v>nonIBD</v>
      </c>
      <c r="J2234" t="str">
        <f>VLOOKUP($A2234,Metadata!A$2:E$110,3,FALSE)</f>
        <v>White</v>
      </c>
    </row>
    <row r="2235" spans="1:10" x14ac:dyDescent="0.3">
      <c r="A2235">
        <v>6018</v>
      </c>
      <c r="B2235" t="s">
        <v>2</v>
      </c>
      <c r="C2235">
        <v>7</v>
      </c>
      <c r="D2235" t="s">
        <v>2623</v>
      </c>
      <c r="E2235" t="s">
        <v>9</v>
      </c>
      <c r="F2235" t="s">
        <v>2627</v>
      </c>
      <c r="G2235">
        <f>VLOOKUP($A2235,Metadata!A$2:E$110,4,FALSE)</f>
        <v>17</v>
      </c>
      <c r="H2235" t="str">
        <f>VLOOKUP($A2235,Metadata!A$2:E$110,2,FALSE)</f>
        <v>Female</v>
      </c>
      <c r="I2235" t="str">
        <f>VLOOKUP($A2235,Metadata!A$2:E$110,5,FALSE)</f>
        <v>nonIBD</v>
      </c>
      <c r="J2235" t="str">
        <f>VLOOKUP($A2235,Metadata!A$2:E$110,3,FALSE)</f>
        <v>White</v>
      </c>
    </row>
    <row r="2236" spans="1:10" x14ac:dyDescent="0.3">
      <c r="A2236">
        <v>6018</v>
      </c>
      <c r="B2236" t="s">
        <v>2</v>
      </c>
      <c r="C2236">
        <v>7</v>
      </c>
      <c r="D2236" t="s">
        <v>2623</v>
      </c>
      <c r="E2236" t="s">
        <v>7</v>
      </c>
      <c r="F2236" t="s">
        <v>2628</v>
      </c>
      <c r="G2236">
        <f>VLOOKUP($A2236,Metadata!A$2:E$110,4,FALSE)</f>
        <v>17</v>
      </c>
      <c r="H2236" t="str">
        <f>VLOOKUP($A2236,Metadata!A$2:E$110,2,FALSE)</f>
        <v>Female</v>
      </c>
      <c r="I2236" t="str">
        <f>VLOOKUP($A2236,Metadata!A$2:E$110,5,FALSE)</f>
        <v>nonIBD</v>
      </c>
      <c r="J2236" t="str">
        <f>VLOOKUP($A2236,Metadata!A$2:E$110,3,FALSE)</f>
        <v>White</v>
      </c>
    </row>
    <row r="2237" spans="1:10" x14ac:dyDescent="0.3">
      <c r="A2237">
        <v>6018</v>
      </c>
      <c r="B2237" t="s">
        <v>2</v>
      </c>
      <c r="C2237">
        <v>7</v>
      </c>
      <c r="D2237" t="s">
        <v>2623</v>
      </c>
      <c r="E2237" t="s">
        <v>4</v>
      </c>
      <c r="F2237" t="s">
        <v>2629</v>
      </c>
      <c r="G2237">
        <f>VLOOKUP($A2237,Metadata!A$2:E$110,4,FALSE)</f>
        <v>17</v>
      </c>
      <c r="H2237" t="str">
        <f>VLOOKUP($A2237,Metadata!A$2:E$110,2,FALSE)</f>
        <v>Female</v>
      </c>
      <c r="I2237" t="str">
        <f>VLOOKUP($A2237,Metadata!A$2:E$110,5,FALSE)</f>
        <v>nonIBD</v>
      </c>
      <c r="J2237" t="str">
        <f>VLOOKUP($A2237,Metadata!A$2:E$110,3,FALSE)</f>
        <v>White</v>
      </c>
    </row>
    <row r="2238" spans="1:10" x14ac:dyDescent="0.3">
      <c r="A2238">
        <v>6018</v>
      </c>
      <c r="B2238" t="s">
        <v>2</v>
      </c>
      <c r="C2238">
        <v>7</v>
      </c>
      <c r="D2238" t="s">
        <v>2623</v>
      </c>
      <c r="E2238" t="s">
        <v>7</v>
      </c>
      <c r="F2238" t="s">
        <v>2630</v>
      </c>
      <c r="G2238">
        <f>VLOOKUP($A2238,Metadata!A$2:E$110,4,FALSE)</f>
        <v>17</v>
      </c>
      <c r="H2238" t="str">
        <f>VLOOKUP($A2238,Metadata!A$2:E$110,2,FALSE)</f>
        <v>Female</v>
      </c>
      <c r="I2238" t="str">
        <f>VLOOKUP($A2238,Metadata!A$2:E$110,5,FALSE)</f>
        <v>nonIBD</v>
      </c>
      <c r="J2238" t="str">
        <f>VLOOKUP($A2238,Metadata!A$2:E$110,3,FALSE)</f>
        <v>White</v>
      </c>
    </row>
    <row r="2239" spans="1:10" x14ac:dyDescent="0.3">
      <c r="A2239">
        <v>6018</v>
      </c>
      <c r="B2239" t="s">
        <v>2</v>
      </c>
      <c r="C2239">
        <v>29</v>
      </c>
      <c r="D2239" t="s">
        <v>2631</v>
      </c>
      <c r="E2239" t="s">
        <v>9</v>
      </c>
      <c r="F2239" t="s">
        <v>2632</v>
      </c>
      <c r="G2239">
        <f>VLOOKUP($A2239,Metadata!A$2:E$110,4,FALSE)</f>
        <v>17</v>
      </c>
      <c r="H2239" t="str">
        <f>VLOOKUP($A2239,Metadata!A$2:E$110,2,FALSE)</f>
        <v>Female</v>
      </c>
      <c r="I2239" t="str">
        <f>VLOOKUP($A2239,Metadata!A$2:E$110,5,FALSE)</f>
        <v>nonIBD</v>
      </c>
      <c r="J2239" t="str">
        <f>VLOOKUP($A2239,Metadata!A$2:E$110,3,FALSE)</f>
        <v>White</v>
      </c>
    </row>
    <row r="2240" spans="1:10" x14ac:dyDescent="0.3">
      <c r="A2240">
        <v>6018</v>
      </c>
      <c r="B2240" t="s">
        <v>2</v>
      </c>
      <c r="C2240">
        <v>29</v>
      </c>
      <c r="D2240" t="s">
        <v>2631</v>
      </c>
      <c r="E2240" t="s">
        <v>4</v>
      </c>
      <c r="F2240" t="s">
        <v>2633</v>
      </c>
      <c r="G2240">
        <f>VLOOKUP($A2240,Metadata!A$2:E$110,4,FALSE)</f>
        <v>17</v>
      </c>
      <c r="H2240" t="str">
        <f>VLOOKUP($A2240,Metadata!A$2:E$110,2,FALSE)</f>
        <v>Female</v>
      </c>
      <c r="I2240" t="str">
        <f>VLOOKUP($A2240,Metadata!A$2:E$110,5,FALSE)</f>
        <v>nonIBD</v>
      </c>
      <c r="J2240" t="str">
        <f>VLOOKUP($A2240,Metadata!A$2:E$110,3,FALSE)</f>
        <v>White</v>
      </c>
    </row>
    <row r="2241" spans="1:10" x14ac:dyDescent="0.3">
      <c r="A2241">
        <v>6018</v>
      </c>
      <c r="B2241" t="s">
        <v>2</v>
      </c>
      <c r="C2241">
        <v>29</v>
      </c>
      <c r="D2241" t="s">
        <v>2634</v>
      </c>
      <c r="E2241" t="s">
        <v>7</v>
      </c>
      <c r="F2241" t="s">
        <v>2635</v>
      </c>
      <c r="G2241">
        <f>VLOOKUP($A2241,Metadata!A$2:E$110,4,FALSE)</f>
        <v>17</v>
      </c>
      <c r="H2241" t="str">
        <f>VLOOKUP($A2241,Metadata!A$2:E$110,2,FALSE)</f>
        <v>Female</v>
      </c>
      <c r="I2241" t="str">
        <f>VLOOKUP($A2241,Metadata!A$2:E$110,5,FALSE)</f>
        <v>nonIBD</v>
      </c>
      <c r="J2241" t="str">
        <f>VLOOKUP($A2241,Metadata!A$2:E$110,3,FALSE)</f>
        <v>White</v>
      </c>
    </row>
    <row r="2242" spans="1:10" x14ac:dyDescent="0.3">
      <c r="A2242">
        <v>6018</v>
      </c>
      <c r="B2242" t="s">
        <v>2</v>
      </c>
      <c r="C2242">
        <v>29</v>
      </c>
      <c r="D2242" t="s">
        <v>2634</v>
      </c>
      <c r="E2242" t="s">
        <v>9</v>
      </c>
      <c r="F2242" t="s">
        <v>2636</v>
      </c>
      <c r="G2242">
        <f>VLOOKUP($A2242,Metadata!A$2:E$110,4,FALSE)</f>
        <v>17</v>
      </c>
      <c r="H2242" t="str">
        <f>VLOOKUP($A2242,Metadata!A$2:E$110,2,FALSE)</f>
        <v>Female</v>
      </c>
      <c r="I2242" t="str">
        <f>VLOOKUP($A2242,Metadata!A$2:E$110,5,FALSE)</f>
        <v>nonIBD</v>
      </c>
      <c r="J2242" t="str">
        <f>VLOOKUP($A2242,Metadata!A$2:E$110,3,FALSE)</f>
        <v>White</v>
      </c>
    </row>
    <row r="2243" spans="1:10" x14ac:dyDescent="0.3">
      <c r="A2243">
        <v>6018</v>
      </c>
      <c r="B2243" t="s">
        <v>2</v>
      </c>
      <c r="C2243">
        <v>29</v>
      </c>
      <c r="D2243" t="s">
        <v>2631</v>
      </c>
      <c r="E2243" t="s">
        <v>7</v>
      </c>
      <c r="F2243" t="s">
        <v>2637</v>
      </c>
      <c r="G2243">
        <f>VLOOKUP($A2243,Metadata!A$2:E$110,4,FALSE)</f>
        <v>17</v>
      </c>
      <c r="H2243" t="str">
        <f>VLOOKUP($A2243,Metadata!A$2:E$110,2,FALSE)</f>
        <v>Female</v>
      </c>
      <c r="I2243" t="str">
        <f>VLOOKUP($A2243,Metadata!A$2:E$110,5,FALSE)</f>
        <v>nonIBD</v>
      </c>
      <c r="J2243" t="str">
        <f>VLOOKUP($A2243,Metadata!A$2:E$110,3,FALSE)</f>
        <v>White</v>
      </c>
    </row>
    <row r="2244" spans="1:10" x14ac:dyDescent="0.3">
      <c r="A2244">
        <v>6018</v>
      </c>
      <c r="B2244" t="s">
        <v>2</v>
      </c>
      <c r="C2244">
        <v>29</v>
      </c>
      <c r="D2244" t="s">
        <v>2631</v>
      </c>
      <c r="E2244" t="s">
        <v>9</v>
      </c>
      <c r="F2244" t="s">
        <v>2638</v>
      </c>
      <c r="G2244">
        <f>VLOOKUP($A2244,Metadata!A$2:E$110,4,FALSE)</f>
        <v>17</v>
      </c>
      <c r="H2244" t="str">
        <f>VLOOKUP($A2244,Metadata!A$2:E$110,2,FALSE)</f>
        <v>Female</v>
      </c>
      <c r="I2244" t="str">
        <f>VLOOKUP($A2244,Metadata!A$2:E$110,5,FALSE)</f>
        <v>nonIBD</v>
      </c>
      <c r="J2244" t="str">
        <f>VLOOKUP($A2244,Metadata!A$2:E$110,3,FALSE)</f>
        <v>White</v>
      </c>
    </row>
    <row r="2245" spans="1:10" x14ac:dyDescent="0.3">
      <c r="A2245">
        <v>6018</v>
      </c>
      <c r="B2245" t="s">
        <v>2</v>
      </c>
      <c r="C2245">
        <v>29</v>
      </c>
      <c r="D2245" t="s">
        <v>2634</v>
      </c>
      <c r="E2245" t="s">
        <v>4</v>
      </c>
      <c r="F2245" t="s">
        <v>2639</v>
      </c>
      <c r="G2245">
        <f>VLOOKUP($A2245,Metadata!A$2:E$110,4,FALSE)</f>
        <v>17</v>
      </c>
      <c r="H2245" t="str">
        <f>VLOOKUP($A2245,Metadata!A$2:E$110,2,FALSE)</f>
        <v>Female</v>
      </c>
      <c r="I2245" t="str">
        <f>VLOOKUP($A2245,Metadata!A$2:E$110,5,FALSE)</f>
        <v>nonIBD</v>
      </c>
      <c r="J2245" t="str">
        <f>VLOOKUP($A2245,Metadata!A$2:E$110,3,FALSE)</f>
        <v>White</v>
      </c>
    </row>
    <row r="2246" spans="1:10" x14ac:dyDescent="0.3">
      <c r="A2246">
        <v>6018</v>
      </c>
      <c r="B2246" t="s">
        <v>2</v>
      </c>
      <c r="C2246">
        <v>29</v>
      </c>
      <c r="D2246" t="s">
        <v>2634</v>
      </c>
      <c r="E2246" t="s">
        <v>1</v>
      </c>
      <c r="F2246" t="s">
        <v>2640</v>
      </c>
      <c r="G2246">
        <f>VLOOKUP($A2246,Metadata!A$2:E$110,4,FALSE)</f>
        <v>17</v>
      </c>
      <c r="H2246" t="str">
        <f>VLOOKUP($A2246,Metadata!A$2:E$110,2,FALSE)</f>
        <v>Female</v>
      </c>
      <c r="I2246" t="str">
        <f>VLOOKUP($A2246,Metadata!A$2:E$110,5,FALSE)</f>
        <v>nonIBD</v>
      </c>
      <c r="J2246" t="str">
        <f>VLOOKUP($A2246,Metadata!A$2:E$110,3,FALSE)</f>
        <v>White</v>
      </c>
    </row>
    <row r="2247" spans="1:10" x14ac:dyDescent="0.3">
      <c r="A2247">
        <v>6018</v>
      </c>
      <c r="B2247" t="s">
        <v>2</v>
      </c>
      <c r="C2247">
        <v>29</v>
      </c>
      <c r="D2247" t="s">
        <v>2634</v>
      </c>
      <c r="E2247" t="s">
        <v>7</v>
      </c>
      <c r="F2247" t="s">
        <v>2641</v>
      </c>
      <c r="G2247">
        <f>VLOOKUP($A2247,Metadata!A$2:E$110,4,FALSE)</f>
        <v>17</v>
      </c>
      <c r="H2247" t="str">
        <f>VLOOKUP($A2247,Metadata!A$2:E$110,2,FALSE)</f>
        <v>Female</v>
      </c>
      <c r="I2247" t="str">
        <f>VLOOKUP($A2247,Metadata!A$2:E$110,5,FALSE)</f>
        <v>nonIBD</v>
      </c>
      <c r="J2247" t="str">
        <f>VLOOKUP($A2247,Metadata!A$2:E$110,3,FALSE)</f>
        <v>White</v>
      </c>
    </row>
    <row r="2248" spans="1:10" x14ac:dyDescent="0.3">
      <c r="A2248">
        <v>6018</v>
      </c>
      <c r="B2248" t="s">
        <v>2</v>
      </c>
      <c r="C2248">
        <v>29</v>
      </c>
      <c r="D2248" t="s">
        <v>2631</v>
      </c>
      <c r="E2248" t="s">
        <v>1</v>
      </c>
      <c r="F2248" t="s">
        <v>2642</v>
      </c>
      <c r="G2248">
        <f>VLOOKUP($A2248,Metadata!A$2:E$110,4,FALSE)</f>
        <v>17</v>
      </c>
      <c r="H2248" t="str">
        <f>VLOOKUP($A2248,Metadata!A$2:E$110,2,FALSE)</f>
        <v>Female</v>
      </c>
      <c r="I2248" t="str">
        <f>VLOOKUP($A2248,Metadata!A$2:E$110,5,FALSE)</f>
        <v>nonIBD</v>
      </c>
      <c r="J2248" t="str">
        <f>VLOOKUP($A2248,Metadata!A$2:E$110,3,FALSE)</f>
        <v>White</v>
      </c>
    </row>
    <row r="2249" spans="1:10" x14ac:dyDescent="0.3">
      <c r="A2249">
        <v>6018</v>
      </c>
      <c r="B2249" t="s">
        <v>2</v>
      </c>
      <c r="C2249">
        <v>29</v>
      </c>
      <c r="D2249" t="s">
        <v>2631</v>
      </c>
      <c r="E2249" t="s">
        <v>4</v>
      </c>
      <c r="F2249" t="s">
        <v>2643</v>
      </c>
      <c r="G2249">
        <f>VLOOKUP($A2249,Metadata!A$2:E$110,4,FALSE)</f>
        <v>17</v>
      </c>
      <c r="H2249" t="str">
        <f>VLOOKUP($A2249,Metadata!A$2:E$110,2,FALSE)</f>
        <v>Female</v>
      </c>
      <c r="I2249" t="str">
        <f>VLOOKUP($A2249,Metadata!A$2:E$110,5,FALSE)</f>
        <v>nonIBD</v>
      </c>
      <c r="J2249" t="str">
        <f>VLOOKUP($A2249,Metadata!A$2:E$110,3,FALSE)</f>
        <v>White</v>
      </c>
    </row>
    <row r="2250" spans="1:10" x14ac:dyDescent="0.3">
      <c r="A2250">
        <v>6018</v>
      </c>
      <c r="B2250" t="s">
        <v>2</v>
      </c>
      <c r="C2250">
        <v>29</v>
      </c>
      <c r="D2250" t="s">
        <v>2634</v>
      </c>
      <c r="E2250" t="s">
        <v>4</v>
      </c>
      <c r="F2250" t="s">
        <v>2644</v>
      </c>
      <c r="G2250">
        <f>VLOOKUP($A2250,Metadata!A$2:E$110,4,FALSE)</f>
        <v>17</v>
      </c>
      <c r="H2250" t="str">
        <f>VLOOKUP($A2250,Metadata!A$2:E$110,2,FALSE)</f>
        <v>Female</v>
      </c>
      <c r="I2250" t="str">
        <f>VLOOKUP($A2250,Metadata!A$2:E$110,5,FALSE)</f>
        <v>nonIBD</v>
      </c>
      <c r="J2250" t="str">
        <f>VLOOKUP($A2250,Metadata!A$2:E$110,3,FALSE)</f>
        <v>White</v>
      </c>
    </row>
    <row r="2251" spans="1:10" x14ac:dyDescent="0.3">
      <c r="A2251">
        <v>6018</v>
      </c>
      <c r="B2251" t="s">
        <v>2</v>
      </c>
      <c r="C2251">
        <v>29</v>
      </c>
      <c r="D2251" t="s">
        <v>2631</v>
      </c>
      <c r="E2251" t="s">
        <v>7</v>
      </c>
      <c r="F2251" t="s">
        <v>2645</v>
      </c>
      <c r="G2251">
        <f>VLOOKUP($A2251,Metadata!A$2:E$110,4,FALSE)</f>
        <v>17</v>
      </c>
      <c r="H2251" t="str">
        <f>VLOOKUP($A2251,Metadata!A$2:E$110,2,FALSE)</f>
        <v>Female</v>
      </c>
      <c r="I2251" t="str">
        <f>VLOOKUP($A2251,Metadata!A$2:E$110,5,FALSE)</f>
        <v>nonIBD</v>
      </c>
      <c r="J2251" t="str">
        <f>VLOOKUP($A2251,Metadata!A$2:E$110,3,FALSE)</f>
        <v>White</v>
      </c>
    </row>
    <row r="2252" spans="1:10" x14ac:dyDescent="0.3">
      <c r="A2252">
        <v>6018</v>
      </c>
      <c r="B2252" t="s">
        <v>2</v>
      </c>
      <c r="C2252">
        <v>29</v>
      </c>
      <c r="D2252" t="s">
        <v>2634</v>
      </c>
      <c r="E2252" t="s">
        <v>9</v>
      </c>
      <c r="F2252" t="s">
        <v>2646</v>
      </c>
      <c r="G2252">
        <f>VLOOKUP($A2252,Metadata!A$2:E$110,4,FALSE)</f>
        <v>17</v>
      </c>
      <c r="H2252" t="str">
        <f>VLOOKUP($A2252,Metadata!A$2:E$110,2,FALSE)</f>
        <v>Female</v>
      </c>
      <c r="I2252" t="str">
        <f>VLOOKUP($A2252,Metadata!A$2:E$110,5,FALSE)</f>
        <v>nonIBD</v>
      </c>
      <c r="J2252" t="str">
        <f>VLOOKUP($A2252,Metadata!A$2:E$110,3,FALSE)</f>
        <v>White</v>
      </c>
    </row>
    <row r="2253" spans="1:10" x14ac:dyDescent="0.3">
      <c r="A2253">
        <v>6018</v>
      </c>
      <c r="B2253" t="s">
        <v>2</v>
      </c>
      <c r="C2253">
        <v>27</v>
      </c>
      <c r="D2253" t="s">
        <v>2647</v>
      </c>
      <c r="E2253" t="s">
        <v>4</v>
      </c>
      <c r="F2253" t="s">
        <v>2648</v>
      </c>
      <c r="G2253">
        <f>VLOOKUP($A2253,Metadata!A$2:E$110,4,FALSE)</f>
        <v>17</v>
      </c>
      <c r="H2253" t="str">
        <f>VLOOKUP($A2253,Metadata!A$2:E$110,2,FALSE)</f>
        <v>Female</v>
      </c>
      <c r="I2253" t="str">
        <f>VLOOKUP($A2253,Metadata!A$2:E$110,5,FALSE)</f>
        <v>nonIBD</v>
      </c>
      <c r="J2253" t="str">
        <f>VLOOKUP($A2253,Metadata!A$2:E$110,3,FALSE)</f>
        <v>White</v>
      </c>
    </row>
    <row r="2254" spans="1:10" x14ac:dyDescent="0.3">
      <c r="A2254">
        <v>6018</v>
      </c>
      <c r="B2254" t="s">
        <v>2</v>
      </c>
      <c r="C2254">
        <v>27</v>
      </c>
      <c r="D2254" t="s">
        <v>2647</v>
      </c>
      <c r="E2254" t="s">
        <v>1</v>
      </c>
      <c r="F2254" t="s">
        <v>2649</v>
      </c>
      <c r="G2254">
        <f>VLOOKUP($A2254,Metadata!A$2:E$110,4,FALSE)</f>
        <v>17</v>
      </c>
      <c r="H2254" t="str">
        <f>VLOOKUP($A2254,Metadata!A$2:E$110,2,FALSE)</f>
        <v>Female</v>
      </c>
      <c r="I2254" t="str">
        <f>VLOOKUP($A2254,Metadata!A$2:E$110,5,FALSE)</f>
        <v>nonIBD</v>
      </c>
      <c r="J2254" t="str">
        <f>VLOOKUP($A2254,Metadata!A$2:E$110,3,FALSE)</f>
        <v>White</v>
      </c>
    </row>
    <row r="2255" spans="1:10" x14ac:dyDescent="0.3">
      <c r="A2255">
        <v>6018</v>
      </c>
      <c r="B2255" t="s">
        <v>2</v>
      </c>
      <c r="C2255">
        <v>27</v>
      </c>
      <c r="D2255" t="s">
        <v>2647</v>
      </c>
      <c r="E2255" t="s">
        <v>7</v>
      </c>
      <c r="F2255" t="s">
        <v>2650</v>
      </c>
      <c r="G2255">
        <f>VLOOKUP($A2255,Metadata!A$2:E$110,4,FALSE)</f>
        <v>17</v>
      </c>
      <c r="H2255" t="str">
        <f>VLOOKUP($A2255,Metadata!A$2:E$110,2,FALSE)</f>
        <v>Female</v>
      </c>
      <c r="I2255" t="str">
        <f>VLOOKUP($A2255,Metadata!A$2:E$110,5,FALSE)</f>
        <v>nonIBD</v>
      </c>
      <c r="J2255" t="str">
        <f>VLOOKUP($A2255,Metadata!A$2:E$110,3,FALSE)</f>
        <v>White</v>
      </c>
    </row>
    <row r="2256" spans="1:10" x14ac:dyDescent="0.3">
      <c r="A2256">
        <v>6018</v>
      </c>
      <c r="B2256" t="s">
        <v>2</v>
      </c>
      <c r="C2256">
        <v>27</v>
      </c>
      <c r="D2256" t="s">
        <v>2647</v>
      </c>
      <c r="E2256" t="s">
        <v>7</v>
      </c>
      <c r="F2256" t="s">
        <v>2651</v>
      </c>
      <c r="G2256">
        <f>VLOOKUP($A2256,Metadata!A$2:E$110,4,FALSE)</f>
        <v>17</v>
      </c>
      <c r="H2256" t="str">
        <f>VLOOKUP($A2256,Metadata!A$2:E$110,2,FALSE)</f>
        <v>Female</v>
      </c>
      <c r="I2256" t="str">
        <f>VLOOKUP($A2256,Metadata!A$2:E$110,5,FALSE)</f>
        <v>nonIBD</v>
      </c>
      <c r="J2256" t="str">
        <f>VLOOKUP($A2256,Metadata!A$2:E$110,3,FALSE)</f>
        <v>White</v>
      </c>
    </row>
    <row r="2257" spans="1:10" x14ac:dyDescent="0.3">
      <c r="A2257">
        <v>6018</v>
      </c>
      <c r="B2257" t="s">
        <v>2</v>
      </c>
      <c r="C2257">
        <v>27</v>
      </c>
      <c r="D2257" t="s">
        <v>2647</v>
      </c>
      <c r="E2257" t="s">
        <v>9</v>
      </c>
      <c r="F2257" t="s">
        <v>2652</v>
      </c>
      <c r="G2257">
        <f>VLOOKUP($A2257,Metadata!A$2:E$110,4,FALSE)</f>
        <v>17</v>
      </c>
      <c r="H2257" t="str">
        <f>VLOOKUP($A2257,Metadata!A$2:E$110,2,FALSE)</f>
        <v>Female</v>
      </c>
      <c r="I2257" t="str">
        <f>VLOOKUP($A2257,Metadata!A$2:E$110,5,FALSE)</f>
        <v>nonIBD</v>
      </c>
      <c r="J2257" t="str">
        <f>VLOOKUP($A2257,Metadata!A$2:E$110,3,FALSE)</f>
        <v>White</v>
      </c>
    </row>
    <row r="2258" spans="1:10" x14ac:dyDescent="0.3">
      <c r="A2258">
        <v>6018</v>
      </c>
      <c r="B2258" t="s">
        <v>2</v>
      </c>
      <c r="C2258">
        <v>27</v>
      </c>
      <c r="D2258" t="s">
        <v>2647</v>
      </c>
      <c r="E2258" t="s">
        <v>4</v>
      </c>
      <c r="F2258" t="s">
        <v>2653</v>
      </c>
      <c r="G2258">
        <f>VLOOKUP($A2258,Metadata!A$2:E$110,4,FALSE)</f>
        <v>17</v>
      </c>
      <c r="H2258" t="str">
        <f>VLOOKUP($A2258,Metadata!A$2:E$110,2,FALSE)</f>
        <v>Female</v>
      </c>
      <c r="I2258" t="str">
        <f>VLOOKUP($A2258,Metadata!A$2:E$110,5,FALSE)</f>
        <v>nonIBD</v>
      </c>
      <c r="J2258" t="str">
        <f>VLOOKUP($A2258,Metadata!A$2:E$110,3,FALSE)</f>
        <v>White</v>
      </c>
    </row>
    <row r="2259" spans="1:10" x14ac:dyDescent="0.3">
      <c r="A2259">
        <v>6018</v>
      </c>
      <c r="B2259" t="s">
        <v>2</v>
      </c>
      <c r="C2259">
        <v>27</v>
      </c>
      <c r="D2259" t="s">
        <v>2647</v>
      </c>
      <c r="E2259" t="s">
        <v>9</v>
      </c>
      <c r="F2259" t="s">
        <v>2654</v>
      </c>
      <c r="G2259">
        <f>VLOOKUP($A2259,Metadata!A$2:E$110,4,FALSE)</f>
        <v>17</v>
      </c>
      <c r="H2259" t="str">
        <f>VLOOKUP($A2259,Metadata!A$2:E$110,2,FALSE)</f>
        <v>Female</v>
      </c>
      <c r="I2259" t="str">
        <f>VLOOKUP($A2259,Metadata!A$2:E$110,5,FALSE)</f>
        <v>nonIBD</v>
      </c>
      <c r="J2259" t="str">
        <f>VLOOKUP($A2259,Metadata!A$2:E$110,3,FALSE)</f>
        <v>White</v>
      </c>
    </row>
    <row r="2260" spans="1:10" x14ac:dyDescent="0.3">
      <c r="A2260">
        <v>6018</v>
      </c>
      <c r="B2260" t="s">
        <v>2</v>
      </c>
      <c r="C2260">
        <v>23</v>
      </c>
      <c r="D2260" t="s">
        <v>2655</v>
      </c>
      <c r="E2260" t="s">
        <v>9</v>
      </c>
      <c r="F2260" t="s">
        <v>2656</v>
      </c>
      <c r="G2260">
        <f>VLOOKUP($A2260,Metadata!A$2:E$110,4,FALSE)</f>
        <v>17</v>
      </c>
      <c r="H2260" t="str">
        <f>VLOOKUP($A2260,Metadata!A$2:E$110,2,FALSE)</f>
        <v>Female</v>
      </c>
      <c r="I2260" t="str">
        <f>VLOOKUP($A2260,Metadata!A$2:E$110,5,FALSE)</f>
        <v>nonIBD</v>
      </c>
      <c r="J2260" t="str">
        <f>VLOOKUP($A2260,Metadata!A$2:E$110,3,FALSE)</f>
        <v>White</v>
      </c>
    </row>
    <row r="2261" spans="1:10" x14ac:dyDescent="0.3">
      <c r="A2261">
        <v>6018</v>
      </c>
      <c r="B2261" t="s">
        <v>2</v>
      </c>
      <c r="C2261">
        <v>23</v>
      </c>
      <c r="D2261" t="s">
        <v>2655</v>
      </c>
      <c r="E2261" t="s">
        <v>7</v>
      </c>
      <c r="F2261" t="s">
        <v>2657</v>
      </c>
      <c r="G2261">
        <f>VLOOKUP($A2261,Metadata!A$2:E$110,4,FALSE)</f>
        <v>17</v>
      </c>
      <c r="H2261" t="str">
        <f>VLOOKUP($A2261,Metadata!A$2:E$110,2,FALSE)</f>
        <v>Female</v>
      </c>
      <c r="I2261" t="str">
        <f>VLOOKUP($A2261,Metadata!A$2:E$110,5,FALSE)</f>
        <v>nonIBD</v>
      </c>
      <c r="J2261" t="str">
        <f>VLOOKUP($A2261,Metadata!A$2:E$110,3,FALSE)</f>
        <v>White</v>
      </c>
    </row>
    <row r="2262" spans="1:10" x14ac:dyDescent="0.3">
      <c r="A2262">
        <v>6018</v>
      </c>
      <c r="B2262" t="s">
        <v>2</v>
      </c>
      <c r="C2262">
        <v>23</v>
      </c>
      <c r="D2262" t="s">
        <v>2655</v>
      </c>
      <c r="E2262" t="s">
        <v>4</v>
      </c>
      <c r="F2262" t="s">
        <v>2658</v>
      </c>
      <c r="G2262">
        <f>VLOOKUP($A2262,Metadata!A$2:E$110,4,FALSE)</f>
        <v>17</v>
      </c>
      <c r="H2262" t="str">
        <f>VLOOKUP($A2262,Metadata!A$2:E$110,2,FALSE)</f>
        <v>Female</v>
      </c>
      <c r="I2262" t="str">
        <f>VLOOKUP($A2262,Metadata!A$2:E$110,5,FALSE)</f>
        <v>nonIBD</v>
      </c>
      <c r="J2262" t="str">
        <f>VLOOKUP($A2262,Metadata!A$2:E$110,3,FALSE)</f>
        <v>White</v>
      </c>
    </row>
    <row r="2263" spans="1:10" x14ac:dyDescent="0.3">
      <c r="A2263">
        <v>6018</v>
      </c>
      <c r="B2263" t="s">
        <v>2</v>
      </c>
      <c r="C2263">
        <v>23</v>
      </c>
      <c r="D2263" t="s">
        <v>2655</v>
      </c>
      <c r="E2263" t="s">
        <v>9</v>
      </c>
      <c r="F2263" t="s">
        <v>2659</v>
      </c>
      <c r="G2263">
        <f>VLOOKUP($A2263,Metadata!A$2:E$110,4,FALSE)</f>
        <v>17</v>
      </c>
      <c r="H2263" t="str">
        <f>VLOOKUP($A2263,Metadata!A$2:E$110,2,FALSE)</f>
        <v>Female</v>
      </c>
      <c r="I2263" t="str">
        <f>VLOOKUP($A2263,Metadata!A$2:E$110,5,FALSE)</f>
        <v>nonIBD</v>
      </c>
      <c r="J2263" t="str">
        <f>VLOOKUP($A2263,Metadata!A$2:E$110,3,FALSE)</f>
        <v>White</v>
      </c>
    </row>
    <row r="2264" spans="1:10" x14ac:dyDescent="0.3">
      <c r="A2264">
        <v>6018</v>
      </c>
      <c r="B2264" t="s">
        <v>2</v>
      </c>
      <c r="C2264">
        <v>23</v>
      </c>
      <c r="D2264" t="s">
        <v>2655</v>
      </c>
      <c r="E2264" t="s">
        <v>1</v>
      </c>
      <c r="F2264" t="s">
        <v>2660</v>
      </c>
      <c r="G2264">
        <f>VLOOKUP($A2264,Metadata!A$2:E$110,4,FALSE)</f>
        <v>17</v>
      </c>
      <c r="H2264" t="str">
        <f>VLOOKUP($A2264,Metadata!A$2:E$110,2,FALSE)</f>
        <v>Female</v>
      </c>
      <c r="I2264" t="str">
        <f>VLOOKUP($A2264,Metadata!A$2:E$110,5,FALSE)</f>
        <v>nonIBD</v>
      </c>
      <c r="J2264" t="str">
        <f>VLOOKUP($A2264,Metadata!A$2:E$110,3,FALSE)</f>
        <v>White</v>
      </c>
    </row>
    <row r="2265" spans="1:10" x14ac:dyDescent="0.3">
      <c r="A2265">
        <v>6018</v>
      </c>
      <c r="B2265" t="s">
        <v>2</v>
      </c>
      <c r="C2265">
        <v>23</v>
      </c>
      <c r="D2265" t="s">
        <v>2655</v>
      </c>
      <c r="E2265" t="s">
        <v>4</v>
      </c>
      <c r="F2265" t="s">
        <v>2661</v>
      </c>
      <c r="G2265">
        <f>VLOOKUP($A2265,Metadata!A$2:E$110,4,FALSE)</f>
        <v>17</v>
      </c>
      <c r="H2265" t="str">
        <f>VLOOKUP($A2265,Metadata!A$2:E$110,2,FALSE)</f>
        <v>Female</v>
      </c>
      <c r="I2265" t="str">
        <f>VLOOKUP($A2265,Metadata!A$2:E$110,5,FALSE)</f>
        <v>nonIBD</v>
      </c>
      <c r="J2265" t="str">
        <f>VLOOKUP($A2265,Metadata!A$2:E$110,3,FALSE)</f>
        <v>White</v>
      </c>
    </row>
    <row r="2266" spans="1:10" x14ac:dyDescent="0.3">
      <c r="A2266">
        <v>6018</v>
      </c>
      <c r="B2266" t="s">
        <v>2</v>
      </c>
      <c r="C2266">
        <v>23</v>
      </c>
      <c r="D2266" t="s">
        <v>2655</v>
      </c>
      <c r="E2266" t="s">
        <v>7</v>
      </c>
      <c r="F2266" t="s">
        <v>2662</v>
      </c>
      <c r="G2266">
        <f>VLOOKUP($A2266,Metadata!A$2:E$110,4,FALSE)</f>
        <v>17</v>
      </c>
      <c r="H2266" t="str">
        <f>VLOOKUP($A2266,Metadata!A$2:E$110,2,FALSE)</f>
        <v>Female</v>
      </c>
      <c r="I2266" t="str">
        <f>VLOOKUP($A2266,Metadata!A$2:E$110,5,FALSE)</f>
        <v>nonIBD</v>
      </c>
      <c r="J2266" t="str">
        <f>VLOOKUP($A2266,Metadata!A$2:E$110,3,FALSE)</f>
        <v>White</v>
      </c>
    </row>
    <row r="2267" spans="1:10" x14ac:dyDescent="0.3">
      <c r="A2267">
        <v>6018</v>
      </c>
      <c r="B2267" t="s">
        <v>2</v>
      </c>
      <c r="C2267">
        <v>25</v>
      </c>
      <c r="D2267" t="s">
        <v>2663</v>
      </c>
      <c r="E2267" t="s">
        <v>4</v>
      </c>
      <c r="F2267" t="s">
        <v>2664</v>
      </c>
      <c r="G2267">
        <f>VLOOKUP($A2267,Metadata!A$2:E$110,4,FALSE)</f>
        <v>17</v>
      </c>
      <c r="H2267" t="str">
        <f>VLOOKUP($A2267,Metadata!A$2:E$110,2,FALSE)</f>
        <v>Female</v>
      </c>
      <c r="I2267" t="str">
        <f>VLOOKUP($A2267,Metadata!A$2:E$110,5,FALSE)</f>
        <v>nonIBD</v>
      </c>
      <c r="J2267" t="str">
        <f>VLOOKUP($A2267,Metadata!A$2:E$110,3,FALSE)</f>
        <v>White</v>
      </c>
    </row>
    <row r="2268" spans="1:10" x14ac:dyDescent="0.3">
      <c r="A2268">
        <v>6018</v>
      </c>
      <c r="B2268" t="s">
        <v>2</v>
      </c>
      <c r="C2268">
        <v>25</v>
      </c>
      <c r="D2268" t="s">
        <v>2663</v>
      </c>
      <c r="E2268" t="s">
        <v>4</v>
      </c>
      <c r="F2268" t="s">
        <v>2665</v>
      </c>
      <c r="G2268">
        <f>VLOOKUP($A2268,Metadata!A$2:E$110,4,FALSE)</f>
        <v>17</v>
      </c>
      <c r="H2268" t="str">
        <f>VLOOKUP($A2268,Metadata!A$2:E$110,2,FALSE)</f>
        <v>Female</v>
      </c>
      <c r="I2268" t="str">
        <f>VLOOKUP($A2268,Metadata!A$2:E$110,5,FALSE)</f>
        <v>nonIBD</v>
      </c>
      <c r="J2268" t="str">
        <f>VLOOKUP($A2268,Metadata!A$2:E$110,3,FALSE)</f>
        <v>White</v>
      </c>
    </row>
    <row r="2269" spans="1:10" x14ac:dyDescent="0.3">
      <c r="A2269">
        <v>6018</v>
      </c>
      <c r="B2269" t="s">
        <v>2</v>
      </c>
      <c r="C2269">
        <v>25</v>
      </c>
      <c r="D2269" t="s">
        <v>2663</v>
      </c>
      <c r="E2269" t="s">
        <v>9</v>
      </c>
      <c r="F2269" t="s">
        <v>2666</v>
      </c>
      <c r="G2269">
        <f>VLOOKUP($A2269,Metadata!A$2:E$110,4,FALSE)</f>
        <v>17</v>
      </c>
      <c r="H2269" t="str">
        <f>VLOOKUP($A2269,Metadata!A$2:E$110,2,FALSE)</f>
        <v>Female</v>
      </c>
      <c r="I2269" t="str">
        <f>VLOOKUP($A2269,Metadata!A$2:E$110,5,FALSE)</f>
        <v>nonIBD</v>
      </c>
      <c r="J2269" t="str">
        <f>VLOOKUP($A2269,Metadata!A$2:E$110,3,FALSE)</f>
        <v>White</v>
      </c>
    </row>
    <row r="2270" spans="1:10" x14ac:dyDescent="0.3">
      <c r="A2270">
        <v>6018</v>
      </c>
      <c r="B2270" t="s">
        <v>2</v>
      </c>
      <c r="C2270">
        <v>25</v>
      </c>
      <c r="D2270" t="s">
        <v>2663</v>
      </c>
      <c r="E2270" t="s">
        <v>1</v>
      </c>
      <c r="F2270" t="s">
        <v>2667</v>
      </c>
      <c r="G2270">
        <f>VLOOKUP($A2270,Metadata!A$2:E$110,4,FALSE)</f>
        <v>17</v>
      </c>
      <c r="H2270" t="str">
        <f>VLOOKUP($A2270,Metadata!A$2:E$110,2,FALSE)</f>
        <v>Female</v>
      </c>
      <c r="I2270" t="str">
        <f>VLOOKUP($A2270,Metadata!A$2:E$110,5,FALSE)</f>
        <v>nonIBD</v>
      </c>
      <c r="J2270" t="str">
        <f>VLOOKUP($A2270,Metadata!A$2:E$110,3,FALSE)</f>
        <v>White</v>
      </c>
    </row>
    <row r="2271" spans="1:10" x14ac:dyDescent="0.3">
      <c r="A2271">
        <v>6018</v>
      </c>
      <c r="B2271" t="s">
        <v>2</v>
      </c>
      <c r="C2271">
        <v>25</v>
      </c>
      <c r="D2271" t="s">
        <v>2663</v>
      </c>
      <c r="E2271" t="s">
        <v>7</v>
      </c>
      <c r="F2271" t="s">
        <v>2668</v>
      </c>
      <c r="G2271">
        <f>VLOOKUP($A2271,Metadata!A$2:E$110,4,FALSE)</f>
        <v>17</v>
      </c>
      <c r="H2271" t="str">
        <f>VLOOKUP($A2271,Metadata!A$2:E$110,2,FALSE)</f>
        <v>Female</v>
      </c>
      <c r="I2271" t="str">
        <f>VLOOKUP($A2271,Metadata!A$2:E$110,5,FALSE)</f>
        <v>nonIBD</v>
      </c>
      <c r="J2271" t="str">
        <f>VLOOKUP($A2271,Metadata!A$2:E$110,3,FALSE)</f>
        <v>White</v>
      </c>
    </row>
    <row r="2272" spans="1:10" x14ac:dyDescent="0.3">
      <c r="A2272">
        <v>6018</v>
      </c>
      <c r="B2272" t="s">
        <v>2</v>
      </c>
      <c r="C2272">
        <v>25</v>
      </c>
      <c r="D2272" t="s">
        <v>2663</v>
      </c>
      <c r="E2272" t="s">
        <v>7</v>
      </c>
      <c r="F2272" t="s">
        <v>2669</v>
      </c>
      <c r="G2272">
        <f>VLOOKUP($A2272,Metadata!A$2:E$110,4,FALSE)</f>
        <v>17</v>
      </c>
      <c r="H2272" t="str">
        <f>VLOOKUP($A2272,Metadata!A$2:E$110,2,FALSE)</f>
        <v>Female</v>
      </c>
      <c r="I2272" t="str">
        <f>VLOOKUP($A2272,Metadata!A$2:E$110,5,FALSE)</f>
        <v>nonIBD</v>
      </c>
      <c r="J2272" t="str">
        <f>VLOOKUP($A2272,Metadata!A$2:E$110,3,FALSE)</f>
        <v>White</v>
      </c>
    </row>
    <row r="2273" spans="1:10" x14ac:dyDescent="0.3">
      <c r="A2273">
        <v>6018</v>
      </c>
      <c r="B2273" t="s">
        <v>2</v>
      </c>
      <c r="C2273">
        <v>25</v>
      </c>
      <c r="D2273" t="s">
        <v>2663</v>
      </c>
      <c r="E2273" t="s">
        <v>9</v>
      </c>
      <c r="F2273" t="s">
        <v>2670</v>
      </c>
      <c r="G2273">
        <f>VLOOKUP($A2273,Metadata!A$2:E$110,4,FALSE)</f>
        <v>17</v>
      </c>
      <c r="H2273" t="str">
        <f>VLOOKUP($A2273,Metadata!A$2:E$110,2,FALSE)</f>
        <v>Female</v>
      </c>
      <c r="I2273" t="str">
        <f>VLOOKUP($A2273,Metadata!A$2:E$110,5,FALSE)</f>
        <v>nonIBD</v>
      </c>
      <c r="J2273" t="str">
        <f>VLOOKUP($A2273,Metadata!A$2:E$110,3,FALSE)</f>
        <v>White</v>
      </c>
    </row>
    <row r="2274" spans="1:10" x14ac:dyDescent="0.3">
      <c r="A2274">
        <v>6018</v>
      </c>
      <c r="B2274" t="s">
        <v>2</v>
      </c>
      <c r="C2274">
        <v>9</v>
      </c>
      <c r="D2274" t="s">
        <v>2671</v>
      </c>
      <c r="E2274" t="s">
        <v>4</v>
      </c>
      <c r="F2274" t="s">
        <v>2672</v>
      </c>
      <c r="G2274">
        <f>VLOOKUP($A2274,Metadata!A$2:E$110,4,FALSE)</f>
        <v>17</v>
      </c>
      <c r="H2274" t="str">
        <f>VLOOKUP($A2274,Metadata!A$2:E$110,2,FALSE)</f>
        <v>Female</v>
      </c>
      <c r="I2274" t="str">
        <f>VLOOKUP($A2274,Metadata!A$2:E$110,5,FALSE)</f>
        <v>nonIBD</v>
      </c>
      <c r="J2274" t="str">
        <f>VLOOKUP($A2274,Metadata!A$2:E$110,3,FALSE)</f>
        <v>White</v>
      </c>
    </row>
    <row r="2275" spans="1:10" x14ac:dyDescent="0.3">
      <c r="A2275">
        <v>6018</v>
      </c>
      <c r="B2275" t="s">
        <v>2</v>
      </c>
      <c r="C2275">
        <v>9</v>
      </c>
      <c r="D2275" t="s">
        <v>2671</v>
      </c>
      <c r="E2275" t="s">
        <v>1</v>
      </c>
      <c r="F2275" t="s">
        <v>2673</v>
      </c>
      <c r="G2275">
        <f>VLOOKUP($A2275,Metadata!A$2:E$110,4,FALSE)</f>
        <v>17</v>
      </c>
      <c r="H2275" t="str">
        <f>VLOOKUP($A2275,Metadata!A$2:E$110,2,FALSE)</f>
        <v>Female</v>
      </c>
      <c r="I2275" t="str">
        <f>VLOOKUP($A2275,Metadata!A$2:E$110,5,FALSE)</f>
        <v>nonIBD</v>
      </c>
      <c r="J2275" t="str">
        <f>VLOOKUP($A2275,Metadata!A$2:E$110,3,FALSE)</f>
        <v>White</v>
      </c>
    </row>
    <row r="2276" spans="1:10" x14ac:dyDescent="0.3">
      <c r="A2276">
        <v>6018</v>
      </c>
      <c r="B2276" t="s">
        <v>2</v>
      </c>
      <c r="C2276">
        <v>9</v>
      </c>
      <c r="D2276" t="s">
        <v>2671</v>
      </c>
      <c r="E2276" t="s">
        <v>9</v>
      </c>
      <c r="F2276" t="s">
        <v>2674</v>
      </c>
      <c r="G2276">
        <f>VLOOKUP($A2276,Metadata!A$2:E$110,4,FALSE)</f>
        <v>17</v>
      </c>
      <c r="H2276" t="str">
        <f>VLOOKUP($A2276,Metadata!A$2:E$110,2,FALSE)</f>
        <v>Female</v>
      </c>
      <c r="I2276" t="str">
        <f>VLOOKUP($A2276,Metadata!A$2:E$110,5,FALSE)</f>
        <v>nonIBD</v>
      </c>
      <c r="J2276" t="str">
        <f>VLOOKUP($A2276,Metadata!A$2:E$110,3,FALSE)</f>
        <v>White</v>
      </c>
    </row>
    <row r="2277" spans="1:10" x14ac:dyDescent="0.3">
      <c r="A2277">
        <v>6018</v>
      </c>
      <c r="B2277" t="s">
        <v>2</v>
      </c>
      <c r="C2277">
        <v>9</v>
      </c>
      <c r="D2277" t="s">
        <v>2671</v>
      </c>
      <c r="E2277" t="s">
        <v>7</v>
      </c>
      <c r="F2277" t="s">
        <v>2675</v>
      </c>
      <c r="G2277">
        <f>VLOOKUP($A2277,Metadata!A$2:E$110,4,FALSE)</f>
        <v>17</v>
      </c>
      <c r="H2277" t="str">
        <f>VLOOKUP($A2277,Metadata!A$2:E$110,2,FALSE)</f>
        <v>Female</v>
      </c>
      <c r="I2277" t="str">
        <f>VLOOKUP($A2277,Metadata!A$2:E$110,5,FALSE)</f>
        <v>nonIBD</v>
      </c>
      <c r="J2277" t="str">
        <f>VLOOKUP($A2277,Metadata!A$2:E$110,3,FALSE)</f>
        <v>White</v>
      </c>
    </row>
    <row r="2278" spans="1:10" x14ac:dyDescent="0.3">
      <c r="A2278">
        <v>6018</v>
      </c>
      <c r="B2278" t="s">
        <v>2</v>
      </c>
      <c r="C2278">
        <v>8</v>
      </c>
      <c r="D2278" t="s">
        <v>2676</v>
      </c>
      <c r="E2278" t="s">
        <v>9</v>
      </c>
      <c r="F2278" t="s">
        <v>2677</v>
      </c>
      <c r="G2278">
        <f>VLOOKUP($A2278,Metadata!A$2:E$110,4,FALSE)</f>
        <v>17</v>
      </c>
      <c r="H2278" t="str">
        <f>VLOOKUP($A2278,Metadata!A$2:E$110,2,FALSE)</f>
        <v>Female</v>
      </c>
      <c r="I2278" t="str">
        <f>VLOOKUP($A2278,Metadata!A$2:E$110,5,FALSE)</f>
        <v>nonIBD</v>
      </c>
      <c r="J2278" t="str">
        <f>VLOOKUP($A2278,Metadata!A$2:E$110,3,FALSE)</f>
        <v>White</v>
      </c>
    </row>
    <row r="2279" spans="1:10" x14ac:dyDescent="0.3">
      <c r="A2279">
        <v>6018</v>
      </c>
      <c r="B2279" t="s">
        <v>2</v>
      </c>
      <c r="C2279">
        <v>8</v>
      </c>
      <c r="D2279" t="s">
        <v>2676</v>
      </c>
      <c r="E2279" t="s">
        <v>4</v>
      </c>
      <c r="F2279" t="s">
        <v>2678</v>
      </c>
      <c r="G2279">
        <f>VLOOKUP($A2279,Metadata!A$2:E$110,4,FALSE)</f>
        <v>17</v>
      </c>
      <c r="H2279" t="str">
        <f>VLOOKUP($A2279,Metadata!A$2:E$110,2,FALSE)</f>
        <v>Female</v>
      </c>
      <c r="I2279" t="str">
        <f>VLOOKUP($A2279,Metadata!A$2:E$110,5,FALSE)</f>
        <v>nonIBD</v>
      </c>
      <c r="J2279" t="str">
        <f>VLOOKUP($A2279,Metadata!A$2:E$110,3,FALSE)</f>
        <v>White</v>
      </c>
    </row>
    <row r="2280" spans="1:10" x14ac:dyDescent="0.3">
      <c r="A2280">
        <v>6018</v>
      </c>
      <c r="B2280" t="s">
        <v>2</v>
      </c>
      <c r="C2280">
        <v>8</v>
      </c>
      <c r="D2280" t="s">
        <v>2676</v>
      </c>
      <c r="E2280" t="s">
        <v>7</v>
      </c>
      <c r="F2280" t="s">
        <v>2679</v>
      </c>
      <c r="G2280">
        <f>VLOOKUP($A2280,Metadata!A$2:E$110,4,FALSE)</f>
        <v>17</v>
      </c>
      <c r="H2280" t="str">
        <f>VLOOKUP($A2280,Metadata!A$2:E$110,2,FALSE)</f>
        <v>Female</v>
      </c>
      <c r="I2280" t="str">
        <f>VLOOKUP($A2280,Metadata!A$2:E$110,5,FALSE)</f>
        <v>nonIBD</v>
      </c>
      <c r="J2280" t="str">
        <f>VLOOKUP($A2280,Metadata!A$2:E$110,3,FALSE)</f>
        <v>White</v>
      </c>
    </row>
    <row r="2281" spans="1:10" x14ac:dyDescent="0.3">
      <c r="A2281">
        <v>6018</v>
      </c>
      <c r="B2281" t="s">
        <v>2</v>
      </c>
      <c r="C2281">
        <v>8</v>
      </c>
      <c r="D2281" t="s">
        <v>2676</v>
      </c>
      <c r="E2281" t="s">
        <v>1</v>
      </c>
      <c r="F2281" t="s">
        <v>2680</v>
      </c>
      <c r="G2281">
        <f>VLOOKUP($A2281,Metadata!A$2:E$110,4,FALSE)</f>
        <v>17</v>
      </c>
      <c r="H2281" t="str">
        <f>VLOOKUP($A2281,Metadata!A$2:E$110,2,FALSE)</f>
        <v>Female</v>
      </c>
      <c r="I2281" t="str">
        <f>VLOOKUP($A2281,Metadata!A$2:E$110,5,FALSE)</f>
        <v>nonIBD</v>
      </c>
      <c r="J2281" t="str">
        <f>VLOOKUP($A2281,Metadata!A$2:E$110,3,FALSE)</f>
        <v>White</v>
      </c>
    </row>
    <row r="2282" spans="1:10" x14ac:dyDescent="0.3">
      <c r="A2282">
        <v>2027</v>
      </c>
      <c r="B2282" t="s">
        <v>2</v>
      </c>
      <c r="C2282">
        <v>11</v>
      </c>
      <c r="D2282" t="s">
        <v>2681</v>
      </c>
      <c r="E2282" t="s">
        <v>4</v>
      </c>
      <c r="F2282" t="s">
        <v>2682</v>
      </c>
      <c r="G2282">
        <f>VLOOKUP($A2282,Metadata!A$2:E$110,4,FALSE)</f>
        <v>41</v>
      </c>
      <c r="H2282" t="str">
        <f>VLOOKUP($A2282,Metadata!A$2:E$110,2,FALSE)</f>
        <v>Male</v>
      </c>
      <c r="I2282" t="str">
        <f>VLOOKUP($A2282,Metadata!A$2:E$110,5,FALSE)</f>
        <v>CD</v>
      </c>
      <c r="J2282" t="str">
        <f>VLOOKUP($A2282,Metadata!A$2:E$110,3,FALSE)</f>
        <v>Brazilian</v>
      </c>
    </row>
    <row r="2283" spans="1:10" x14ac:dyDescent="0.3">
      <c r="A2283">
        <v>2027</v>
      </c>
      <c r="B2283" t="s">
        <v>2</v>
      </c>
      <c r="C2283">
        <v>11</v>
      </c>
      <c r="D2283" t="s">
        <v>2681</v>
      </c>
      <c r="E2283" t="s">
        <v>7</v>
      </c>
      <c r="F2283" t="s">
        <v>2683</v>
      </c>
      <c r="G2283">
        <f>VLOOKUP($A2283,Metadata!A$2:E$110,4,FALSE)</f>
        <v>41</v>
      </c>
      <c r="H2283" t="str">
        <f>VLOOKUP($A2283,Metadata!A$2:E$110,2,FALSE)</f>
        <v>Male</v>
      </c>
      <c r="I2283" t="str">
        <f>VLOOKUP($A2283,Metadata!A$2:E$110,5,FALSE)</f>
        <v>CD</v>
      </c>
      <c r="J2283" t="str">
        <f>VLOOKUP($A2283,Metadata!A$2:E$110,3,FALSE)</f>
        <v>Brazilian</v>
      </c>
    </row>
    <row r="2284" spans="1:10" x14ac:dyDescent="0.3">
      <c r="A2284">
        <v>2027</v>
      </c>
      <c r="B2284" t="s">
        <v>2</v>
      </c>
      <c r="C2284">
        <v>11</v>
      </c>
      <c r="D2284" t="s">
        <v>2681</v>
      </c>
      <c r="E2284" t="s">
        <v>1</v>
      </c>
      <c r="F2284" t="s">
        <v>2684</v>
      </c>
      <c r="G2284">
        <f>VLOOKUP($A2284,Metadata!A$2:E$110,4,FALSE)</f>
        <v>41</v>
      </c>
      <c r="H2284" t="str">
        <f>VLOOKUP($A2284,Metadata!A$2:E$110,2,FALSE)</f>
        <v>Male</v>
      </c>
      <c r="I2284" t="str">
        <f>VLOOKUP($A2284,Metadata!A$2:E$110,5,FALSE)</f>
        <v>CD</v>
      </c>
      <c r="J2284" t="str">
        <f>VLOOKUP($A2284,Metadata!A$2:E$110,3,FALSE)</f>
        <v>Brazilian</v>
      </c>
    </row>
    <row r="2285" spans="1:10" x14ac:dyDescent="0.3">
      <c r="A2285">
        <v>2027</v>
      </c>
      <c r="B2285" t="s">
        <v>2</v>
      </c>
      <c r="C2285">
        <v>11</v>
      </c>
      <c r="D2285" t="s">
        <v>2681</v>
      </c>
      <c r="E2285" t="s">
        <v>9</v>
      </c>
      <c r="F2285" t="s">
        <v>2685</v>
      </c>
      <c r="G2285">
        <f>VLOOKUP($A2285,Metadata!A$2:E$110,4,FALSE)</f>
        <v>41</v>
      </c>
      <c r="H2285" t="str">
        <f>VLOOKUP($A2285,Metadata!A$2:E$110,2,FALSE)</f>
        <v>Male</v>
      </c>
      <c r="I2285" t="str">
        <f>VLOOKUP($A2285,Metadata!A$2:E$110,5,FALSE)</f>
        <v>CD</v>
      </c>
      <c r="J2285" t="str">
        <f>VLOOKUP($A2285,Metadata!A$2:E$110,3,FALSE)</f>
        <v>Brazilian</v>
      </c>
    </row>
    <row r="2286" spans="1:10" x14ac:dyDescent="0.3">
      <c r="A2286">
        <v>2027</v>
      </c>
      <c r="B2286" t="s">
        <v>2</v>
      </c>
      <c r="C2286">
        <v>11</v>
      </c>
      <c r="D2286" t="s">
        <v>2681</v>
      </c>
      <c r="E2286" t="s">
        <v>7</v>
      </c>
      <c r="F2286" t="s">
        <v>2686</v>
      </c>
      <c r="G2286">
        <f>VLOOKUP($A2286,Metadata!A$2:E$110,4,FALSE)</f>
        <v>41</v>
      </c>
      <c r="H2286" t="str">
        <f>VLOOKUP($A2286,Metadata!A$2:E$110,2,FALSE)</f>
        <v>Male</v>
      </c>
      <c r="I2286" t="str">
        <f>VLOOKUP($A2286,Metadata!A$2:E$110,5,FALSE)</f>
        <v>CD</v>
      </c>
      <c r="J2286" t="str">
        <f>VLOOKUP($A2286,Metadata!A$2:E$110,3,FALSE)</f>
        <v>Brazilian</v>
      </c>
    </row>
    <row r="2287" spans="1:10" x14ac:dyDescent="0.3">
      <c r="A2287">
        <v>2027</v>
      </c>
      <c r="B2287" t="s">
        <v>2</v>
      </c>
      <c r="C2287">
        <v>11</v>
      </c>
      <c r="D2287" t="s">
        <v>2681</v>
      </c>
      <c r="E2287" t="s">
        <v>9</v>
      </c>
      <c r="F2287" t="s">
        <v>2687</v>
      </c>
      <c r="G2287">
        <f>VLOOKUP($A2287,Metadata!A$2:E$110,4,FALSE)</f>
        <v>41</v>
      </c>
      <c r="H2287" t="str">
        <f>VLOOKUP($A2287,Metadata!A$2:E$110,2,FALSE)</f>
        <v>Male</v>
      </c>
      <c r="I2287" t="str">
        <f>VLOOKUP($A2287,Metadata!A$2:E$110,5,FALSE)</f>
        <v>CD</v>
      </c>
      <c r="J2287" t="str">
        <f>VLOOKUP($A2287,Metadata!A$2:E$110,3,FALSE)</f>
        <v>Brazilian</v>
      </c>
    </row>
    <row r="2288" spans="1:10" x14ac:dyDescent="0.3">
      <c r="A2288">
        <v>2027</v>
      </c>
      <c r="B2288" t="s">
        <v>2</v>
      </c>
      <c r="C2288">
        <v>11</v>
      </c>
      <c r="D2288" t="s">
        <v>2681</v>
      </c>
      <c r="E2288" t="s">
        <v>4</v>
      </c>
      <c r="F2288" t="s">
        <v>2688</v>
      </c>
      <c r="G2288">
        <f>VLOOKUP($A2288,Metadata!A$2:E$110,4,FALSE)</f>
        <v>41</v>
      </c>
      <c r="H2288" t="str">
        <f>VLOOKUP($A2288,Metadata!A$2:E$110,2,FALSE)</f>
        <v>Male</v>
      </c>
      <c r="I2288" t="str">
        <f>VLOOKUP($A2288,Metadata!A$2:E$110,5,FALSE)</f>
        <v>CD</v>
      </c>
      <c r="J2288" t="str">
        <f>VLOOKUP($A2288,Metadata!A$2:E$110,3,FALSE)</f>
        <v>Brazilian</v>
      </c>
    </row>
    <row r="2289" spans="1:10" x14ac:dyDescent="0.3">
      <c r="A2289">
        <v>2027</v>
      </c>
      <c r="B2289" t="s">
        <v>2</v>
      </c>
      <c r="C2289">
        <v>23</v>
      </c>
      <c r="D2289" t="s">
        <v>2689</v>
      </c>
      <c r="E2289" t="s">
        <v>7</v>
      </c>
      <c r="F2289" t="s">
        <v>2690</v>
      </c>
      <c r="G2289">
        <f>VLOOKUP($A2289,Metadata!A$2:E$110,4,FALSE)</f>
        <v>41</v>
      </c>
      <c r="H2289" t="str">
        <f>VLOOKUP($A2289,Metadata!A$2:E$110,2,FALSE)</f>
        <v>Male</v>
      </c>
      <c r="I2289" t="str">
        <f>VLOOKUP($A2289,Metadata!A$2:E$110,5,FALSE)</f>
        <v>CD</v>
      </c>
      <c r="J2289" t="str">
        <f>VLOOKUP($A2289,Metadata!A$2:E$110,3,FALSE)</f>
        <v>Brazilian</v>
      </c>
    </row>
    <row r="2290" spans="1:10" x14ac:dyDescent="0.3">
      <c r="A2290">
        <v>2027</v>
      </c>
      <c r="B2290" t="s">
        <v>2</v>
      </c>
      <c r="C2290">
        <v>23</v>
      </c>
      <c r="D2290" t="s">
        <v>2689</v>
      </c>
      <c r="E2290" t="s">
        <v>9</v>
      </c>
      <c r="F2290" t="s">
        <v>2691</v>
      </c>
      <c r="G2290">
        <f>VLOOKUP($A2290,Metadata!A$2:E$110,4,FALSE)</f>
        <v>41</v>
      </c>
      <c r="H2290" t="str">
        <f>VLOOKUP($A2290,Metadata!A$2:E$110,2,FALSE)</f>
        <v>Male</v>
      </c>
      <c r="I2290" t="str">
        <f>VLOOKUP($A2290,Metadata!A$2:E$110,5,FALSE)</f>
        <v>CD</v>
      </c>
      <c r="J2290" t="str">
        <f>VLOOKUP($A2290,Metadata!A$2:E$110,3,FALSE)</f>
        <v>Brazilian</v>
      </c>
    </row>
    <row r="2291" spans="1:10" x14ac:dyDescent="0.3">
      <c r="A2291">
        <v>2027</v>
      </c>
      <c r="B2291" t="s">
        <v>2</v>
      </c>
      <c r="C2291">
        <v>23</v>
      </c>
      <c r="D2291" t="s">
        <v>2689</v>
      </c>
      <c r="E2291" t="s">
        <v>4</v>
      </c>
      <c r="F2291" t="s">
        <v>2692</v>
      </c>
      <c r="G2291">
        <f>VLOOKUP($A2291,Metadata!A$2:E$110,4,FALSE)</f>
        <v>41</v>
      </c>
      <c r="H2291" t="str">
        <f>VLOOKUP($A2291,Metadata!A$2:E$110,2,FALSE)</f>
        <v>Male</v>
      </c>
      <c r="I2291" t="str">
        <f>VLOOKUP($A2291,Metadata!A$2:E$110,5,FALSE)</f>
        <v>CD</v>
      </c>
      <c r="J2291" t="str">
        <f>VLOOKUP($A2291,Metadata!A$2:E$110,3,FALSE)</f>
        <v>Brazilian</v>
      </c>
    </row>
    <row r="2292" spans="1:10" x14ac:dyDescent="0.3">
      <c r="A2292">
        <v>2027</v>
      </c>
      <c r="B2292" t="s">
        <v>2</v>
      </c>
      <c r="C2292">
        <v>23</v>
      </c>
      <c r="D2292" t="s">
        <v>2689</v>
      </c>
      <c r="E2292" t="s">
        <v>1</v>
      </c>
      <c r="F2292" t="s">
        <v>2693</v>
      </c>
      <c r="G2292">
        <f>VLOOKUP($A2292,Metadata!A$2:E$110,4,FALSE)</f>
        <v>41</v>
      </c>
      <c r="H2292" t="str">
        <f>VLOOKUP($A2292,Metadata!A$2:E$110,2,FALSE)</f>
        <v>Male</v>
      </c>
      <c r="I2292" t="str">
        <f>VLOOKUP($A2292,Metadata!A$2:E$110,5,FALSE)</f>
        <v>CD</v>
      </c>
      <c r="J2292" t="str">
        <f>VLOOKUP($A2292,Metadata!A$2:E$110,3,FALSE)</f>
        <v>Brazilian</v>
      </c>
    </row>
    <row r="2293" spans="1:10" x14ac:dyDescent="0.3">
      <c r="A2293">
        <v>2027</v>
      </c>
      <c r="B2293" t="s">
        <v>2</v>
      </c>
      <c r="C2293">
        <v>12</v>
      </c>
      <c r="D2293" t="s">
        <v>2694</v>
      </c>
      <c r="E2293" t="s">
        <v>9</v>
      </c>
      <c r="F2293" t="s">
        <v>2695</v>
      </c>
      <c r="G2293">
        <f>VLOOKUP($A2293,Metadata!A$2:E$110,4,FALSE)</f>
        <v>41</v>
      </c>
      <c r="H2293" t="str">
        <f>VLOOKUP($A2293,Metadata!A$2:E$110,2,FALSE)</f>
        <v>Male</v>
      </c>
      <c r="I2293" t="str">
        <f>VLOOKUP($A2293,Metadata!A$2:E$110,5,FALSE)</f>
        <v>CD</v>
      </c>
      <c r="J2293" t="str">
        <f>VLOOKUP($A2293,Metadata!A$2:E$110,3,FALSE)</f>
        <v>Brazilian</v>
      </c>
    </row>
    <row r="2294" spans="1:10" x14ac:dyDescent="0.3">
      <c r="A2294">
        <v>2027</v>
      </c>
      <c r="B2294" t="s">
        <v>2</v>
      </c>
      <c r="C2294">
        <v>12</v>
      </c>
      <c r="D2294" t="s">
        <v>2694</v>
      </c>
      <c r="E2294" t="s">
        <v>1</v>
      </c>
      <c r="F2294" t="s">
        <v>2696</v>
      </c>
      <c r="G2294">
        <f>VLOOKUP($A2294,Metadata!A$2:E$110,4,FALSE)</f>
        <v>41</v>
      </c>
      <c r="H2294" t="str">
        <f>VLOOKUP($A2294,Metadata!A$2:E$110,2,FALSE)</f>
        <v>Male</v>
      </c>
      <c r="I2294" t="str">
        <f>VLOOKUP($A2294,Metadata!A$2:E$110,5,FALSE)</f>
        <v>CD</v>
      </c>
      <c r="J2294" t="str">
        <f>VLOOKUP($A2294,Metadata!A$2:E$110,3,FALSE)</f>
        <v>Brazilian</v>
      </c>
    </row>
    <row r="2295" spans="1:10" x14ac:dyDescent="0.3">
      <c r="A2295">
        <v>2027</v>
      </c>
      <c r="B2295" t="s">
        <v>2</v>
      </c>
      <c r="C2295">
        <v>12</v>
      </c>
      <c r="D2295" t="s">
        <v>2694</v>
      </c>
      <c r="E2295" t="s">
        <v>4</v>
      </c>
      <c r="F2295" t="s">
        <v>2697</v>
      </c>
      <c r="G2295">
        <f>VLOOKUP($A2295,Metadata!A$2:E$110,4,FALSE)</f>
        <v>41</v>
      </c>
      <c r="H2295" t="str">
        <f>VLOOKUP($A2295,Metadata!A$2:E$110,2,FALSE)</f>
        <v>Male</v>
      </c>
      <c r="I2295" t="str">
        <f>VLOOKUP($A2295,Metadata!A$2:E$110,5,FALSE)</f>
        <v>CD</v>
      </c>
      <c r="J2295" t="str">
        <f>VLOOKUP($A2295,Metadata!A$2:E$110,3,FALSE)</f>
        <v>Brazilian</v>
      </c>
    </row>
    <row r="2296" spans="1:10" x14ac:dyDescent="0.3">
      <c r="A2296">
        <v>2027</v>
      </c>
      <c r="B2296" t="s">
        <v>2</v>
      </c>
      <c r="C2296">
        <v>12</v>
      </c>
      <c r="D2296" t="s">
        <v>2694</v>
      </c>
      <c r="E2296" t="s">
        <v>9</v>
      </c>
      <c r="F2296" t="s">
        <v>2698</v>
      </c>
      <c r="G2296">
        <f>VLOOKUP($A2296,Metadata!A$2:E$110,4,FALSE)</f>
        <v>41</v>
      </c>
      <c r="H2296" t="str">
        <f>VLOOKUP($A2296,Metadata!A$2:E$110,2,FALSE)</f>
        <v>Male</v>
      </c>
      <c r="I2296" t="str">
        <f>VLOOKUP($A2296,Metadata!A$2:E$110,5,FALSE)</f>
        <v>CD</v>
      </c>
      <c r="J2296" t="str">
        <f>VLOOKUP($A2296,Metadata!A$2:E$110,3,FALSE)</f>
        <v>Brazilian</v>
      </c>
    </row>
    <row r="2297" spans="1:10" x14ac:dyDescent="0.3">
      <c r="A2297">
        <v>2027</v>
      </c>
      <c r="B2297" t="s">
        <v>2</v>
      </c>
      <c r="C2297">
        <v>12</v>
      </c>
      <c r="D2297" t="s">
        <v>2694</v>
      </c>
      <c r="E2297" t="s">
        <v>7</v>
      </c>
      <c r="F2297" t="s">
        <v>2699</v>
      </c>
      <c r="G2297">
        <f>VLOOKUP($A2297,Metadata!A$2:E$110,4,FALSE)</f>
        <v>41</v>
      </c>
      <c r="H2297" t="str">
        <f>VLOOKUP($A2297,Metadata!A$2:E$110,2,FALSE)</f>
        <v>Male</v>
      </c>
      <c r="I2297" t="str">
        <f>VLOOKUP($A2297,Metadata!A$2:E$110,5,FALSE)</f>
        <v>CD</v>
      </c>
      <c r="J2297" t="str">
        <f>VLOOKUP($A2297,Metadata!A$2:E$110,3,FALSE)</f>
        <v>Brazilian</v>
      </c>
    </row>
    <row r="2298" spans="1:10" x14ac:dyDescent="0.3">
      <c r="A2298">
        <v>2027</v>
      </c>
      <c r="B2298" t="s">
        <v>2</v>
      </c>
      <c r="C2298">
        <v>12</v>
      </c>
      <c r="D2298" t="s">
        <v>2694</v>
      </c>
      <c r="E2298" t="s">
        <v>7</v>
      </c>
      <c r="F2298" t="s">
        <v>2700</v>
      </c>
      <c r="G2298">
        <f>VLOOKUP($A2298,Metadata!A$2:E$110,4,FALSE)</f>
        <v>41</v>
      </c>
      <c r="H2298" t="str">
        <f>VLOOKUP($A2298,Metadata!A$2:E$110,2,FALSE)</f>
        <v>Male</v>
      </c>
      <c r="I2298" t="str">
        <f>VLOOKUP($A2298,Metadata!A$2:E$110,5,FALSE)</f>
        <v>CD</v>
      </c>
      <c r="J2298" t="str">
        <f>VLOOKUP($A2298,Metadata!A$2:E$110,3,FALSE)</f>
        <v>Brazilian</v>
      </c>
    </row>
    <row r="2299" spans="1:10" x14ac:dyDescent="0.3">
      <c r="A2299">
        <v>2027</v>
      </c>
      <c r="B2299" t="s">
        <v>2</v>
      </c>
      <c r="C2299">
        <v>12</v>
      </c>
      <c r="D2299" t="s">
        <v>2694</v>
      </c>
      <c r="E2299" t="s">
        <v>4</v>
      </c>
      <c r="F2299" t="s">
        <v>2701</v>
      </c>
      <c r="G2299">
        <f>VLOOKUP($A2299,Metadata!A$2:E$110,4,FALSE)</f>
        <v>41</v>
      </c>
      <c r="H2299" t="str">
        <f>VLOOKUP($A2299,Metadata!A$2:E$110,2,FALSE)</f>
        <v>Male</v>
      </c>
      <c r="I2299" t="str">
        <f>VLOOKUP($A2299,Metadata!A$2:E$110,5,FALSE)</f>
        <v>CD</v>
      </c>
      <c r="J2299" t="str">
        <f>VLOOKUP($A2299,Metadata!A$2:E$110,3,FALSE)</f>
        <v>Brazilian</v>
      </c>
    </row>
    <row r="2300" spans="1:10" x14ac:dyDescent="0.3">
      <c r="A2300">
        <v>2027</v>
      </c>
      <c r="B2300" t="s">
        <v>2</v>
      </c>
      <c r="C2300">
        <v>19</v>
      </c>
      <c r="D2300" t="s">
        <v>2702</v>
      </c>
      <c r="E2300" t="s">
        <v>7</v>
      </c>
      <c r="F2300" t="s">
        <v>2703</v>
      </c>
      <c r="G2300">
        <f>VLOOKUP($A2300,Metadata!A$2:E$110,4,FALSE)</f>
        <v>41</v>
      </c>
      <c r="H2300" t="str">
        <f>VLOOKUP($A2300,Metadata!A$2:E$110,2,FALSE)</f>
        <v>Male</v>
      </c>
      <c r="I2300" t="str">
        <f>VLOOKUP($A2300,Metadata!A$2:E$110,5,FALSE)</f>
        <v>CD</v>
      </c>
      <c r="J2300" t="str">
        <f>VLOOKUP($A2300,Metadata!A$2:E$110,3,FALSE)</f>
        <v>Brazilian</v>
      </c>
    </row>
    <row r="2301" spans="1:10" x14ac:dyDescent="0.3">
      <c r="A2301">
        <v>2027</v>
      </c>
      <c r="B2301" t="s">
        <v>2</v>
      </c>
      <c r="C2301">
        <v>19</v>
      </c>
      <c r="D2301" t="s">
        <v>2702</v>
      </c>
      <c r="E2301" t="s">
        <v>1</v>
      </c>
      <c r="F2301" t="s">
        <v>2704</v>
      </c>
      <c r="G2301">
        <f>VLOOKUP($A2301,Metadata!A$2:E$110,4,FALSE)</f>
        <v>41</v>
      </c>
      <c r="H2301" t="str">
        <f>VLOOKUP($A2301,Metadata!A$2:E$110,2,FALSE)</f>
        <v>Male</v>
      </c>
      <c r="I2301" t="str">
        <f>VLOOKUP($A2301,Metadata!A$2:E$110,5,FALSE)</f>
        <v>CD</v>
      </c>
      <c r="J2301" t="str">
        <f>VLOOKUP($A2301,Metadata!A$2:E$110,3,FALSE)</f>
        <v>Brazilian</v>
      </c>
    </row>
    <row r="2302" spans="1:10" x14ac:dyDescent="0.3">
      <c r="A2302">
        <v>2027</v>
      </c>
      <c r="B2302" t="s">
        <v>2</v>
      </c>
      <c r="C2302">
        <v>19</v>
      </c>
      <c r="D2302" t="s">
        <v>2702</v>
      </c>
      <c r="E2302" t="s">
        <v>7</v>
      </c>
      <c r="F2302" t="s">
        <v>2705</v>
      </c>
      <c r="G2302">
        <f>VLOOKUP($A2302,Metadata!A$2:E$110,4,FALSE)</f>
        <v>41</v>
      </c>
      <c r="H2302" t="str">
        <f>VLOOKUP($A2302,Metadata!A$2:E$110,2,FALSE)</f>
        <v>Male</v>
      </c>
      <c r="I2302" t="str">
        <f>VLOOKUP($A2302,Metadata!A$2:E$110,5,FALSE)</f>
        <v>CD</v>
      </c>
      <c r="J2302" t="str">
        <f>VLOOKUP($A2302,Metadata!A$2:E$110,3,FALSE)</f>
        <v>Brazilian</v>
      </c>
    </row>
    <row r="2303" spans="1:10" x14ac:dyDescent="0.3">
      <c r="A2303">
        <v>2027</v>
      </c>
      <c r="B2303" t="s">
        <v>2</v>
      </c>
      <c r="C2303">
        <v>19</v>
      </c>
      <c r="D2303" t="s">
        <v>2702</v>
      </c>
      <c r="E2303" t="s">
        <v>9</v>
      </c>
      <c r="F2303" t="s">
        <v>2706</v>
      </c>
      <c r="G2303">
        <f>VLOOKUP($A2303,Metadata!A$2:E$110,4,FALSE)</f>
        <v>41</v>
      </c>
      <c r="H2303" t="str">
        <f>VLOOKUP($A2303,Metadata!A$2:E$110,2,FALSE)</f>
        <v>Male</v>
      </c>
      <c r="I2303" t="str">
        <f>VLOOKUP($A2303,Metadata!A$2:E$110,5,FALSE)</f>
        <v>CD</v>
      </c>
      <c r="J2303" t="str">
        <f>VLOOKUP($A2303,Metadata!A$2:E$110,3,FALSE)</f>
        <v>Brazilian</v>
      </c>
    </row>
    <row r="2304" spans="1:10" x14ac:dyDescent="0.3">
      <c r="A2304">
        <v>2027</v>
      </c>
      <c r="B2304" t="s">
        <v>2</v>
      </c>
      <c r="C2304">
        <v>19</v>
      </c>
      <c r="D2304" t="s">
        <v>2702</v>
      </c>
      <c r="E2304" t="s">
        <v>4</v>
      </c>
      <c r="F2304" t="s">
        <v>2707</v>
      </c>
      <c r="G2304">
        <f>VLOOKUP($A2304,Metadata!A$2:E$110,4,FALSE)</f>
        <v>41</v>
      </c>
      <c r="H2304" t="str">
        <f>VLOOKUP($A2304,Metadata!A$2:E$110,2,FALSE)</f>
        <v>Male</v>
      </c>
      <c r="I2304" t="str">
        <f>VLOOKUP($A2304,Metadata!A$2:E$110,5,FALSE)</f>
        <v>CD</v>
      </c>
      <c r="J2304" t="str">
        <f>VLOOKUP($A2304,Metadata!A$2:E$110,3,FALSE)</f>
        <v>Brazilian</v>
      </c>
    </row>
    <row r="2305" spans="1:10" x14ac:dyDescent="0.3">
      <c r="A2305">
        <v>2027</v>
      </c>
      <c r="B2305" t="s">
        <v>2</v>
      </c>
      <c r="C2305">
        <v>19</v>
      </c>
      <c r="D2305" t="s">
        <v>2702</v>
      </c>
      <c r="E2305" t="s">
        <v>9</v>
      </c>
      <c r="F2305" t="s">
        <v>2708</v>
      </c>
      <c r="G2305">
        <f>VLOOKUP($A2305,Metadata!A$2:E$110,4,FALSE)</f>
        <v>41</v>
      </c>
      <c r="H2305" t="str">
        <f>VLOOKUP($A2305,Metadata!A$2:E$110,2,FALSE)</f>
        <v>Male</v>
      </c>
      <c r="I2305" t="str">
        <f>VLOOKUP($A2305,Metadata!A$2:E$110,5,FALSE)</f>
        <v>CD</v>
      </c>
      <c r="J2305" t="str">
        <f>VLOOKUP($A2305,Metadata!A$2:E$110,3,FALSE)</f>
        <v>Brazilian</v>
      </c>
    </row>
    <row r="2306" spans="1:10" x14ac:dyDescent="0.3">
      <c r="A2306">
        <v>2027</v>
      </c>
      <c r="B2306" t="s">
        <v>2</v>
      </c>
      <c r="C2306">
        <v>19</v>
      </c>
      <c r="D2306" t="s">
        <v>2702</v>
      </c>
      <c r="E2306" t="s">
        <v>4</v>
      </c>
      <c r="F2306" t="s">
        <v>2709</v>
      </c>
      <c r="G2306">
        <f>VLOOKUP($A2306,Metadata!A$2:E$110,4,FALSE)</f>
        <v>41</v>
      </c>
      <c r="H2306" t="str">
        <f>VLOOKUP($A2306,Metadata!A$2:E$110,2,FALSE)</f>
        <v>Male</v>
      </c>
      <c r="I2306" t="str">
        <f>VLOOKUP($A2306,Metadata!A$2:E$110,5,FALSE)</f>
        <v>CD</v>
      </c>
      <c r="J2306" t="str">
        <f>VLOOKUP($A2306,Metadata!A$2:E$110,3,FALSE)</f>
        <v>Brazilian</v>
      </c>
    </row>
    <row r="2307" spans="1:10" x14ac:dyDescent="0.3">
      <c r="A2307">
        <v>2027</v>
      </c>
      <c r="B2307" t="s">
        <v>2</v>
      </c>
      <c r="C2307">
        <v>18</v>
      </c>
      <c r="D2307" t="s">
        <v>2710</v>
      </c>
      <c r="E2307" t="s">
        <v>4</v>
      </c>
      <c r="F2307" t="s">
        <v>2711</v>
      </c>
      <c r="G2307">
        <f>VLOOKUP($A2307,Metadata!A$2:E$110,4,FALSE)</f>
        <v>41</v>
      </c>
      <c r="H2307" t="str">
        <f>VLOOKUP($A2307,Metadata!A$2:E$110,2,FALSE)</f>
        <v>Male</v>
      </c>
      <c r="I2307" t="str">
        <f>VLOOKUP($A2307,Metadata!A$2:E$110,5,FALSE)</f>
        <v>CD</v>
      </c>
      <c r="J2307" t="str">
        <f>VLOOKUP($A2307,Metadata!A$2:E$110,3,FALSE)</f>
        <v>Brazilian</v>
      </c>
    </row>
    <row r="2308" spans="1:10" x14ac:dyDescent="0.3">
      <c r="A2308">
        <v>2027</v>
      </c>
      <c r="B2308" t="s">
        <v>2</v>
      </c>
      <c r="C2308">
        <v>18</v>
      </c>
      <c r="D2308" t="s">
        <v>2710</v>
      </c>
      <c r="E2308" t="s">
        <v>1</v>
      </c>
      <c r="F2308" t="s">
        <v>2712</v>
      </c>
      <c r="G2308">
        <f>VLOOKUP($A2308,Metadata!A$2:E$110,4,FALSE)</f>
        <v>41</v>
      </c>
      <c r="H2308" t="str">
        <f>VLOOKUP($A2308,Metadata!A$2:E$110,2,FALSE)</f>
        <v>Male</v>
      </c>
      <c r="I2308" t="str">
        <f>VLOOKUP($A2308,Metadata!A$2:E$110,5,FALSE)</f>
        <v>CD</v>
      </c>
      <c r="J2308" t="str">
        <f>VLOOKUP($A2308,Metadata!A$2:E$110,3,FALSE)</f>
        <v>Brazilian</v>
      </c>
    </row>
    <row r="2309" spans="1:10" x14ac:dyDescent="0.3">
      <c r="A2309">
        <v>2027</v>
      </c>
      <c r="B2309" t="s">
        <v>2</v>
      </c>
      <c r="C2309">
        <v>18</v>
      </c>
      <c r="D2309" t="s">
        <v>2710</v>
      </c>
      <c r="E2309" t="s">
        <v>9</v>
      </c>
      <c r="F2309" t="s">
        <v>2713</v>
      </c>
      <c r="G2309">
        <f>VLOOKUP($A2309,Metadata!A$2:E$110,4,FALSE)</f>
        <v>41</v>
      </c>
      <c r="H2309" t="str">
        <f>VLOOKUP($A2309,Metadata!A$2:E$110,2,FALSE)</f>
        <v>Male</v>
      </c>
      <c r="I2309" t="str">
        <f>VLOOKUP($A2309,Metadata!A$2:E$110,5,FALSE)</f>
        <v>CD</v>
      </c>
      <c r="J2309" t="str">
        <f>VLOOKUP($A2309,Metadata!A$2:E$110,3,FALSE)</f>
        <v>Brazilian</v>
      </c>
    </row>
    <row r="2310" spans="1:10" x14ac:dyDescent="0.3">
      <c r="A2310">
        <v>2027</v>
      </c>
      <c r="B2310" t="s">
        <v>2</v>
      </c>
      <c r="C2310">
        <v>18</v>
      </c>
      <c r="D2310" t="s">
        <v>2710</v>
      </c>
      <c r="E2310" t="s">
        <v>7</v>
      </c>
      <c r="F2310" t="s">
        <v>2714</v>
      </c>
      <c r="G2310">
        <f>VLOOKUP($A2310,Metadata!A$2:E$110,4,FALSE)</f>
        <v>41</v>
      </c>
      <c r="H2310" t="str">
        <f>VLOOKUP($A2310,Metadata!A$2:E$110,2,FALSE)</f>
        <v>Male</v>
      </c>
      <c r="I2310" t="str">
        <f>VLOOKUP($A2310,Metadata!A$2:E$110,5,FALSE)</f>
        <v>CD</v>
      </c>
      <c r="J2310" t="str">
        <f>VLOOKUP($A2310,Metadata!A$2:E$110,3,FALSE)</f>
        <v>Brazilian</v>
      </c>
    </row>
    <row r="2311" spans="1:10" x14ac:dyDescent="0.3">
      <c r="A2311">
        <v>2027</v>
      </c>
      <c r="B2311" t="s">
        <v>2</v>
      </c>
      <c r="C2311">
        <v>18</v>
      </c>
      <c r="D2311" t="s">
        <v>2710</v>
      </c>
      <c r="E2311" t="s">
        <v>7</v>
      </c>
      <c r="F2311" t="s">
        <v>2715</v>
      </c>
      <c r="G2311">
        <f>VLOOKUP($A2311,Metadata!A$2:E$110,4,FALSE)</f>
        <v>41</v>
      </c>
      <c r="H2311" t="str">
        <f>VLOOKUP($A2311,Metadata!A$2:E$110,2,FALSE)</f>
        <v>Male</v>
      </c>
      <c r="I2311" t="str">
        <f>VLOOKUP($A2311,Metadata!A$2:E$110,5,FALSE)</f>
        <v>CD</v>
      </c>
      <c r="J2311" t="str">
        <f>VLOOKUP($A2311,Metadata!A$2:E$110,3,FALSE)</f>
        <v>Brazilian</v>
      </c>
    </row>
    <row r="2312" spans="1:10" x14ac:dyDescent="0.3">
      <c r="A2312">
        <v>2027</v>
      </c>
      <c r="B2312" t="s">
        <v>2</v>
      </c>
      <c r="C2312">
        <v>18</v>
      </c>
      <c r="D2312" t="s">
        <v>2710</v>
      </c>
      <c r="E2312" t="s">
        <v>4</v>
      </c>
      <c r="F2312" t="s">
        <v>2716</v>
      </c>
      <c r="G2312">
        <f>VLOOKUP($A2312,Metadata!A$2:E$110,4,FALSE)</f>
        <v>41</v>
      </c>
      <c r="H2312" t="str">
        <f>VLOOKUP($A2312,Metadata!A$2:E$110,2,FALSE)</f>
        <v>Male</v>
      </c>
      <c r="I2312" t="str">
        <f>VLOOKUP($A2312,Metadata!A$2:E$110,5,FALSE)</f>
        <v>CD</v>
      </c>
      <c r="J2312" t="str">
        <f>VLOOKUP($A2312,Metadata!A$2:E$110,3,FALSE)</f>
        <v>Brazilian</v>
      </c>
    </row>
    <row r="2313" spans="1:10" x14ac:dyDescent="0.3">
      <c r="A2313">
        <v>2027</v>
      </c>
      <c r="B2313" t="s">
        <v>2</v>
      </c>
      <c r="C2313">
        <v>18</v>
      </c>
      <c r="D2313" t="s">
        <v>2710</v>
      </c>
      <c r="E2313" t="s">
        <v>9</v>
      </c>
      <c r="F2313" t="s">
        <v>2717</v>
      </c>
      <c r="G2313">
        <f>VLOOKUP($A2313,Metadata!A$2:E$110,4,FALSE)</f>
        <v>41</v>
      </c>
      <c r="H2313" t="str">
        <f>VLOOKUP($A2313,Metadata!A$2:E$110,2,FALSE)</f>
        <v>Male</v>
      </c>
      <c r="I2313" t="str">
        <f>VLOOKUP($A2313,Metadata!A$2:E$110,5,FALSE)</f>
        <v>CD</v>
      </c>
      <c r="J2313" t="str">
        <f>VLOOKUP($A2313,Metadata!A$2:E$110,3,FALSE)</f>
        <v>Brazilian</v>
      </c>
    </row>
    <row r="2314" spans="1:10" x14ac:dyDescent="0.3">
      <c r="A2314">
        <v>2027</v>
      </c>
      <c r="B2314" t="s">
        <v>2</v>
      </c>
      <c r="C2314">
        <v>22</v>
      </c>
      <c r="D2314" t="s">
        <v>2718</v>
      </c>
      <c r="E2314" t="s">
        <v>7</v>
      </c>
      <c r="F2314" t="s">
        <v>2719</v>
      </c>
      <c r="G2314">
        <f>VLOOKUP($A2314,Metadata!A$2:E$110,4,FALSE)</f>
        <v>41</v>
      </c>
      <c r="H2314" t="str">
        <f>VLOOKUP($A2314,Metadata!A$2:E$110,2,FALSE)</f>
        <v>Male</v>
      </c>
      <c r="I2314" t="str">
        <f>VLOOKUP($A2314,Metadata!A$2:E$110,5,FALSE)</f>
        <v>CD</v>
      </c>
      <c r="J2314" t="str">
        <f>VLOOKUP($A2314,Metadata!A$2:E$110,3,FALSE)</f>
        <v>Brazilian</v>
      </c>
    </row>
    <row r="2315" spans="1:10" x14ac:dyDescent="0.3">
      <c r="A2315">
        <v>2027</v>
      </c>
      <c r="B2315" t="s">
        <v>2</v>
      </c>
      <c r="C2315">
        <v>22</v>
      </c>
      <c r="D2315" t="s">
        <v>2718</v>
      </c>
      <c r="E2315" t="s">
        <v>4</v>
      </c>
      <c r="F2315" t="s">
        <v>2720</v>
      </c>
      <c r="G2315">
        <f>VLOOKUP($A2315,Metadata!A$2:E$110,4,FALSE)</f>
        <v>41</v>
      </c>
      <c r="H2315" t="str">
        <f>VLOOKUP($A2315,Metadata!A$2:E$110,2,FALSE)</f>
        <v>Male</v>
      </c>
      <c r="I2315" t="str">
        <f>VLOOKUP($A2315,Metadata!A$2:E$110,5,FALSE)</f>
        <v>CD</v>
      </c>
      <c r="J2315" t="str">
        <f>VLOOKUP($A2315,Metadata!A$2:E$110,3,FALSE)</f>
        <v>Brazilian</v>
      </c>
    </row>
    <row r="2316" spans="1:10" x14ac:dyDescent="0.3">
      <c r="A2316">
        <v>2027</v>
      </c>
      <c r="B2316" t="s">
        <v>2</v>
      </c>
      <c r="C2316">
        <v>22</v>
      </c>
      <c r="D2316" t="s">
        <v>2718</v>
      </c>
      <c r="E2316" t="s">
        <v>9</v>
      </c>
      <c r="F2316" t="s">
        <v>2721</v>
      </c>
      <c r="G2316">
        <f>VLOOKUP($A2316,Metadata!A$2:E$110,4,FALSE)</f>
        <v>41</v>
      </c>
      <c r="H2316" t="str">
        <f>VLOOKUP($A2316,Metadata!A$2:E$110,2,FALSE)</f>
        <v>Male</v>
      </c>
      <c r="I2316" t="str">
        <f>VLOOKUP($A2316,Metadata!A$2:E$110,5,FALSE)</f>
        <v>CD</v>
      </c>
      <c r="J2316" t="str">
        <f>VLOOKUP($A2316,Metadata!A$2:E$110,3,FALSE)</f>
        <v>Brazilian</v>
      </c>
    </row>
    <row r="2317" spans="1:10" x14ac:dyDescent="0.3">
      <c r="A2317">
        <v>2027</v>
      </c>
      <c r="B2317" t="s">
        <v>2</v>
      </c>
      <c r="C2317">
        <v>22</v>
      </c>
      <c r="D2317" t="s">
        <v>2718</v>
      </c>
      <c r="E2317" t="s">
        <v>7</v>
      </c>
      <c r="F2317" t="s">
        <v>2722</v>
      </c>
      <c r="G2317">
        <f>VLOOKUP($A2317,Metadata!A$2:E$110,4,FALSE)</f>
        <v>41</v>
      </c>
      <c r="H2317" t="str">
        <f>VLOOKUP($A2317,Metadata!A$2:E$110,2,FALSE)</f>
        <v>Male</v>
      </c>
      <c r="I2317" t="str">
        <f>VLOOKUP($A2317,Metadata!A$2:E$110,5,FALSE)</f>
        <v>CD</v>
      </c>
      <c r="J2317" t="str">
        <f>VLOOKUP($A2317,Metadata!A$2:E$110,3,FALSE)</f>
        <v>Brazilian</v>
      </c>
    </row>
    <row r="2318" spans="1:10" x14ac:dyDescent="0.3">
      <c r="A2318">
        <v>2027</v>
      </c>
      <c r="B2318" t="s">
        <v>2</v>
      </c>
      <c r="C2318">
        <v>22</v>
      </c>
      <c r="D2318" t="s">
        <v>2718</v>
      </c>
      <c r="E2318" t="s">
        <v>4</v>
      </c>
      <c r="F2318" t="s">
        <v>2723</v>
      </c>
      <c r="G2318">
        <f>VLOOKUP($A2318,Metadata!A$2:E$110,4,FALSE)</f>
        <v>41</v>
      </c>
      <c r="H2318" t="str">
        <f>VLOOKUP($A2318,Metadata!A$2:E$110,2,FALSE)</f>
        <v>Male</v>
      </c>
      <c r="I2318" t="str">
        <f>VLOOKUP($A2318,Metadata!A$2:E$110,5,FALSE)</f>
        <v>CD</v>
      </c>
      <c r="J2318" t="str">
        <f>VLOOKUP($A2318,Metadata!A$2:E$110,3,FALSE)</f>
        <v>Brazilian</v>
      </c>
    </row>
    <row r="2319" spans="1:10" x14ac:dyDescent="0.3">
      <c r="A2319">
        <v>2027</v>
      </c>
      <c r="B2319" t="s">
        <v>2</v>
      </c>
      <c r="C2319">
        <v>22</v>
      </c>
      <c r="D2319" t="s">
        <v>2718</v>
      </c>
      <c r="E2319" t="s">
        <v>9</v>
      </c>
      <c r="F2319" t="s">
        <v>2724</v>
      </c>
      <c r="G2319">
        <f>VLOOKUP($A2319,Metadata!A$2:E$110,4,FALSE)</f>
        <v>41</v>
      </c>
      <c r="H2319" t="str">
        <f>VLOOKUP($A2319,Metadata!A$2:E$110,2,FALSE)</f>
        <v>Male</v>
      </c>
      <c r="I2319" t="str">
        <f>VLOOKUP($A2319,Metadata!A$2:E$110,5,FALSE)</f>
        <v>CD</v>
      </c>
      <c r="J2319" t="str">
        <f>VLOOKUP($A2319,Metadata!A$2:E$110,3,FALSE)</f>
        <v>Brazilian</v>
      </c>
    </row>
    <row r="2320" spans="1:10" x14ac:dyDescent="0.3">
      <c r="A2320">
        <v>2027</v>
      </c>
      <c r="B2320" t="s">
        <v>2</v>
      </c>
      <c r="C2320">
        <v>22</v>
      </c>
      <c r="D2320" t="s">
        <v>2718</v>
      </c>
      <c r="E2320" t="s">
        <v>1</v>
      </c>
      <c r="F2320" t="s">
        <v>2725</v>
      </c>
      <c r="G2320">
        <f>VLOOKUP($A2320,Metadata!A$2:E$110,4,FALSE)</f>
        <v>41</v>
      </c>
      <c r="H2320" t="str">
        <f>VLOOKUP($A2320,Metadata!A$2:E$110,2,FALSE)</f>
        <v>Male</v>
      </c>
      <c r="I2320" t="str">
        <f>VLOOKUP($A2320,Metadata!A$2:E$110,5,FALSE)</f>
        <v>CD</v>
      </c>
      <c r="J2320" t="str">
        <f>VLOOKUP($A2320,Metadata!A$2:E$110,3,FALSE)</f>
        <v>Brazilian</v>
      </c>
    </row>
    <row r="2321" spans="1:10" x14ac:dyDescent="0.3">
      <c r="A2321">
        <v>2027</v>
      </c>
      <c r="B2321" t="s">
        <v>2</v>
      </c>
      <c r="C2321">
        <v>13</v>
      </c>
      <c r="D2321" t="s">
        <v>2726</v>
      </c>
      <c r="E2321" t="s">
        <v>9</v>
      </c>
      <c r="F2321" t="s">
        <v>2727</v>
      </c>
      <c r="G2321">
        <f>VLOOKUP($A2321,Metadata!A$2:E$110,4,FALSE)</f>
        <v>41</v>
      </c>
      <c r="H2321" t="str">
        <f>VLOOKUP($A2321,Metadata!A$2:E$110,2,FALSE)</f>
        <v>Male</v>
      </c>
      <c r="I2321" t="str">
        <f>VLOOKUP($A2321,Metadata!A$2:E$110,5,FALSE)</f>
        <v>CD</v>
      </c>
      <c r="J2321" t="str">
        <f>VLOOKUP($A2321,Metadata!A$2:E$110,3,FALSE)</f>
        <v>Brazilian</v>
      </c>
    </row>
    <row r="2322" spans="1:10" x14ac:dyDescent="0.3">
      <c r="A2322">
        <v>2027</v>
      </c>
      <c r="B2322" t="s">
        <v>2</v>
      </c>
      <c r="C2322">
        <v>13</v>
      </c>
      <c r="D2322" t="s">
        <v>2726</v>
      </c>
      <c r="E2322" t="s">
        <v>4</v>
      </c>
      <c r="F2322" t="s">
        <v>2728</v>
      </c>
      <c r="G2322">
        <f>VLOOKUP($A2322,Metadata!A$2:E$110,4,FALSE)</f>
        <v>41</v>
      </c>
      <c r="H2322" t="str">
        <f>VLOOKUP($A2322,Metadata!A$2:E$110,2,FALSE)</f>
        <v>Male</v>
      </c>
      <c r="I2322" t="str">
        <f>VLOOKUP($A2322,Metadata!A$2:E$110,5,FALSE)</f>
        <v>CD</v>
      </c>
      <c r="J2322" t="str">
        <f>VLOOKUP($A2322,Metadata!A$2:E$110,3,FALSE)</f>
        <v>Brazilian</v>
      </c>
    </row>
    <row r="2323" spans="1:10" x14ac:dyDescent="0.3">
      <c r="A2323">
        <v>2027</v>
      </c>
      <c r="B2323" t="s">
        <v>2</v>
      </c>
      <c r="C2323">
        <v>13</v>
      </c>
      <c r="D2323" t="s">
        <v>2726</v>
      </c>
      <c r="E2323" t="s">
        <v>9</v>
      </c>
      <c r="F2323" t="s">
        <v>2729</v>
      </c>
      <c r="G2323">
        <f>VLOOKUP($A2323,Metadata!A$2:E$110,4,FALSE)</f>
        <v>41</v>
      </c>
      <c r="H2323" t="str">
        <f>VLOOKUP($A2323,Metadata!A$2:E$110,2,FALSE)</f>
        <v>Male</v>
      </c>
      <c r="I2323" t="str">
        <f>VLOOKUP($A2323,Metadata!A$2:E$110,5,FALSE)</f>
        <v>CD</v>
      </c>
      <c r="J2323" t="str">
        <f>VLOOKUP($A2323,Metadata!A$2:E$110,3,FALSE)</f>
        <v>Brazilian</v>
      </c>
    </row>
    <row r="2324" spans="1:10" x14ac:dyDescent="0.3">
      <c r="A2324">
        <v>2027</v>
      </c>
      <c r="B2324" t="s">
        <v>2</v>
      </c>
      <c r="C2324">
        <v>13</v>
      </c>
      <c r="D2324" t="s">
        <v>2726</v>
      </c>
      <c r="E2324" t="s">
        <v>4</v>
      </c>
      <c r="F2324" t="s">
        <v>2730</v>
      </c>
      <c r="G2324">
        <f>VLOOKUP($A2324,Metadata!A$2:E$110,4,FALSE)</f>
        <v>41</v>
      </c>
      <c r="H2324" t="str">
        <f>VLOOKUP($A2324,Metadata!A$2:E$110,2,FALSE)</f>
        <v>Male</v>
      </c>
      <c r="I2324" t="str">
        <f>VLOOKUP($A2324,Metadata!A$2:E$110,5,FALSE)</f>
        <v>CD</v>
      </c>
      <c r="J2324" t="str">
        <f>VLOOKUP($A2324,Metadata!A$2:E$110,3,FALSE)</f>
        <v>Brazilian</v>
      </c>
    </row>
    <row r="2325" spans="1:10" x14ac:dyDescent="0.3">
      <c r="A2325">
        <v>2027</v>
      </c>
      <c r="B2325" t="s">
        <v>2</v>
      </c>
      <c r="C2325">
        <v>13</v>
      </c>
      <c r="D2325" t="s">
        <v>2726</v>
      </c>
      <c r="E2325" t="s">
        <v>7</v>
      </c>
      <c r="F2325" t="s">
        <v>2731</v>
      </c>
      <c r="G2325">
        <f>VLOOKUP($A2325,Metadata!A$2:E$110,4,FALSE)</f>
        <v>41</v>
      </c>
      <c r="H2325" t="str">
        <f>VLOOKUP($A2325,Metadata!A$2:E$110,2,FALSE)</f>
        <v>Male</v>
      </c>
      <c r="I2325" t="str">
        <f>VLOOKUP($A2325,Metadata!A$2:E$110,5,FALSE)</f>
        <v>CD</v>
      </c>
      <c r="J2325" t="str">
        <f>VLOOKUP($A2325,Metadata!A$2:E$110,3,FALSE)</f>
        <v>Brazilian</v>
      </c>
    </row>
    <row r="2326" spans="1:10" x14ac:dyDescent="0.3">
      <c r="A2326">
        <v>2027</v>
      </c>
      <c r="B2326" t="s">
        <v>2</v>
      </c>
      <c r="C2326">
        <v>13</v>
      </c>
      <c r="D2326" t="s">
        <v>2726</v>
      </c>
      <c r="E2326" t="s">
        <v>1</v>
      </c>
      <c r="F2326" t="s">
        <v>2732</v>
      </c>
      <c r="G2326">
        <f>VLOOKUP($A2326,Metadata!A$2:E$110,4,FALSE)</f>
        <v>41</v>
      </c>
      <c r="H2326" t="str">
        <f>VLOOKUP($A2326,Metadata!A$2:E$110,2,FALSE)</f>
        <v>Male</v>
      </c>
      <c r="I2326" t="str">
        <f>VLOOKUP($A2326,Metadata!A$2:E$110,5,FALSE)</f>
        <v>CD</v>
      </c>
      <c r="J2326" t="str">
        <f>VLOOKUP($A2326,Metadata!A$2:E$110,3,FALSE)</f>
        <v>Brazilian</v>
      </c>
    </row>
    <row r="2327" spans="1:10" x14ac:dyDescent="0.3">
      <c r="A2327">
        <v>2027</v>
      </c>
      <c r="B2327" t="s">
        <v>2</v>
      </c>
      <c r="C2327">
        <v>13</v>
      </c>
      <c r="D2327" t="s">
        <v>2726</v>
      </c>
      <c r="E2327" t="s">
        <v>7</v>
      </c>
      <c r="F2327" t="s">
        <v>2733</v>
      </c>
      <c r="G2327">
        <f>VLOOKUP($A2327,Metadata!A$2:E$110,4,FALSE)</f>
        <v>41</v>
      </c>
      <c r="H2327" t="str">
        <f>VLOOKUP($A2327,Metadata!A$2:E$110,2,FALSE)</f>
        <v>Male</v>
      </c>
      <c r="I2327" t="str">
        <f>VLOOKUP($A2327,Metadata!A$2:E$110,5,FALSE)</f>
        <v>CD</v>
      </c>
      <c r="J2327" t="str">
        <f>VLOOKUP($A2327,Metadata!A$2:E$110,3,FALSE)</f>
        <v>Brazilian</v>
      </c>
    </row>
    <row r="2328" spans="1:10" x14ac:dyDescent="0.3">
      <c r="A2328">
        <v>2027</v>
      </c>
      <c r="B2328" t="s">
        <v>2</v>
      </c>
      <c r="C2328">
        <v>25</v>
      </c>
      <c r="D2328" t="s">
        <v>2734</v>
      </c>
      <c r="E2328" t="s">
        <v>4</v>
      </c>
      <c r="F2328" t="s">
        <v>2735</v>
      </c>
      <c r="G2328">
        <f>VLOOKUP($A2328,Metadata!A$2:E$110,4,FALSE)</f>
        <v>41</v>
      </c>
      <c r="H2328" t="str">
        <f>VLOOKUP($A2328,Metadata!A$2:E$110,2,FALSE)</f>
        <v>Male</v>
      </c>
      <c r="I2328" t="str">
        <f>VLOOKUP($A2328,Metadata!A$2:E$110,5,FALSE)</f>
        <v>CD</v>
      </c>
      <c r="J2328" t="str">
        <f>VLOOKUP($A2328,Metadata!A$2:E$110,3,FALSE)</f>
        <v>Brazilian</v>
      </c>
    </row>
    <row r="2329" spans="1:10" x14ac:dyDescent="0.3">
      <c r="A2329">
        <v>2027</v>
      </c>
      <c r="B2329" t="s">
        <v>2</v>
      </c>
      <c r="C2329">
        <v>25</v>
      </c>
      <c r="D2329" t="s">
        <v>2734</v>
      </c>
      <c r="E2329" t="s">
        <v>7</v>
      </c>
      <c r="F2329" t="s">
        <v>2736</v>
      </c>
      <c r="G2329">
        <f>VLOOKUP($A2329,Metadata!A$2:E$110,4,FALSE)</f>
        <v>41</v>
      </c>
      <c r="H2329" t="str">
        <f>VLOOKUP($A2329,Metadata!A$2:E$110,2,FALSE)</f>
        <v>Male</v>
      </c>
      <c r="I2329" t="str">
        <f>VLOOKUP($A2329,Metadata!A$2:E$110,5,FALSE)</f>
        <v>CD</v>
      </c>
      <c r="J2329" t="str">
        <f>VLOOKUP($A2329,Metadata!A$2:E$110,3,FALSE)</f>
        <v>Brazilian</v>
      </c>
    </row>
    <row r="2330" spans="1:10" x14ac:dyDescent="0.3">
      <c r="A2330">
        <v>2027</v>
      </c>
      <c r="B2330" t="s">
        <v>2</v>
      </c>
      <c r="C2330">
        <v>25</v>
      </c>
      <c r="D2330" t="s">
        <v>2734</v>
      </c>
      <c r="E2330" t="s">
        <v>7</v>
      </c>
      <c r="F2330" t="s">
        <v>2737</v>
      </c>
      <c r="G2330">
        <f>VLOOKUP($A2330,Metadata!A$2:E$110,4,FALSE)</f>
        <v>41</v>
      </c>
      <c r="H2330" t="str">
        <f>VLOOKUP($A2330,Metadata!A$2:E$110,2,FALSE)</f>
        <v>Male</v>
      </c>
      <c r="I2330" t="str">
        <f>VLOOKUP($A2330,Metadata!A$2:E$110,5,FALSE)</f>
        <v>CD</v>
      </c>
      <c r="J2330" t="str">
        <f>VLOOKUP($A2330,Metadata!A$2:E$110,3,FALSE)</f>
        <v>Brazilian</v>
      </c>
    </row>
    <row r="2331" spans="1:10" x14ac:dyDescent="0.3">
      <c r="A2331">
        <v>2027</v>
      </c>
      <c r="B2331" t="s">
        <v>2</v>
      </c>
      <c r="C2331">
        <v>25</v>
      </c>
      <c r="D2331" t="s">
        <v>2734</v>
      </c>
      <c r="E2331" t="s">
        <v>9</v>
      </c>
      <c r="F2331" t="s">
        <v>2738</v>
      </c>
      <c r="G2331">
        <f>VLOOKUP($A2331,Metadata!A$2:E$110,4,FALSE)</f>
        <v>41</v>
      </c>
      <c r="H2331" t="str">
        <f>VLOOKUP($A2331,Metadata!A$2:E$110,2,FALSE)</f>
        <v>Male</v>
      </c>
      <c r="I2331" t="str">
        <f>VLOOKUP($A2331,Metadata!A$2:E$110,5,FALSE)</f>
        <v>CD</v>
      </c>
      <c r="J2331" t="str">
        <f>VLOOKUP($A2331,Metadata!A$2:E$110,3,FALSE)</f>
        <v>Brazilian</v>
      </c>
    </row>
    <row r="2332" spans="1:10" x14ac:dyDescent="0.3">
      <c r="A2332">
        <v>2027</v>
      </c>
      <c r="B2332" t="s">
        <v>2</v>
      </c>
      <c r="C2332">
        <v>25</v>
      </c>
      <c r="D2332" t="s">
        <v>2734</v>
      </c>
      <c r="E2332" t="s">
        <v>4</v>
      </c>
      <c r="F2332" t="s">
        <v>2739</v>
      </c>
      <c r="G2332">
        <f>VLOOKUP($A2332,Metadata!A$2:E$110,4,FALSE)</f>
        <v>41</v>
      </c>
      <c r="H2332" t="str">
        <f>VLOOKUP($A2332,Metadata!A$2:E$110,2,FALSE)</f>
        <v>Male</v>
      </c>
      <c r="I2332" t="str">
        <f>VLOOKUP($A2332,Metadata!A$2:E$110,5,FALSE)</f>
        <v>CD</v>
      </c>
      <c r="J2332" t="str">
        <f>VLOOKUP($A2332,Metadata!A$2:E$110,3,FALSE)</f>
        <v>Brazilian</v>
      </c>
    </row>
    <row r="2333" spans="1:10" x14ac:dyDescent="0.3">
      <c r="A2333">
        <v>2027</v>
      </c>
      <c r="B2333" t="s">
        <v>2</v>
      </c>
      <c r="C2333">
        <v>25</v>
      </c>
      <c r="D2333" t="s">
        <v>2734</v>
      </c>
      <c r="E2333" t="s">
        <v>9</v>
      </c>
      <c r="F2333" t="s">
        <v>2740</v>
      </c>
      <c r="G2333">
        <f>VLOOKUP($A2333,Metadata!A$2:E$110,4,FALSE)</f>
        <v>41</v>
      </c>
      <c r="H2333" t="str">
        <f>VLOOKUP($A2333,Metadata!A$2:E$110,2,FALSE)</f>
        <v>Male</v>
      </c>
      <c r="I2333" t="str">
        <f>VLOOKUP($A2333,Metadata!A$2:E$110,5,FALSE)</f>
        <v>CD</v>
      </c>
      <c r="J2333" t="str">
        <f>VLOOKUP($A2333,Metadata!A$2:E$110,3,FALSE)</f>
        <v>Brazilian</v>
      </c>
    </row>
    <row r="2334" spans="1:10" x14ac:dyDescent="0.3">
      <c r="A2334">
        <v>2027</v>
      </c>
      <c r="B2334" t="s">
        <v>2</v>
      </c>
      <c r="C2334">
        <v>25</v>
      </c>
      <c r="D2334" t="s">
        <v>2734</v>
      </c>
      <c r="E2334" t="s">
        <v>1</v>
      </c>
      <c r="F2334" t="s">
        <v>2741</v>
      </c>
      <c r="G2334">
        <f>VLOOKUP($A2334,Metadata!A$2:E$110,4,FALSE)</f>
        <v>41</v>
      </c>
      <c r="H2334" t="str">
        <f>VLOOKUP($A2334,Metadata!A$2:E$110,2,FALSE)</f>
        <v>Male</v>
      </c>
      <c r="I2334" t="str">
        <f>VLOOKUP($A2334,Metadata!A$2:E$110,5,FALSE)</f>
        <v>CD</v>
      </c>
      <c r="J2334" t="str">
        <f>VLOOKUP($A2334,Metadata!A$2:E$110,3,FALSE)</f>
        <v>Brazilian</v>
      </c>
    </row>
    <row r="2335" spans="1:10" x14ac:dyDescent="0.3">
      <c r="A2335">
        <v>2072</v>
      </c>
      <c r="B2335" t="s">
        <v>2</v>
      </c>
      <c r="C2335">
        <v>28</v>
      </c>
      <c r="D2335" t="s">
        <v>2742</v>
      </c>
      <c r="E2335" t="s">
        <v>4</v>
      </c>
      <c r="F2335" t="s">
        <v>2743</v>
      </c>
      <c r="G2335">
        <f>VLOOKUP($A2335,Metadata!A$2:E$110,4,FALSE)</f>
        <v>51</v>
      </c>
      <c r="H2335" t="str">
        <f>VLOOKUP($A2335,Metadata!A$2:E$110,2,FALSE)</f>
        <v>Male</v>
      </c>
      <c r="I2335" t="str">
        <f>VLOOKUP($A2335,Metadata!A$2:E$110,5,FALSE)</f>
        <v>nonIBD</v>
      </c>
      <c r="J2335" t="str">
        <f>VLOOKUP($A2335,Metadata!A$2:E$110,3,FALSE)</f>
        <v>White</v>
      </c>
    </row>
    <row r="2336" spans="1:10" x14ac:dyDescent="0.3">
      <c r="A2336">
        <v>2072</v>
      </c>
      <c r="B2336" t="s">
        <v>2</v>
      </c>
      <c r="C2336">
        <v>28</v>
      </c>
      <c r="D2336" t="s">
        <v>2742</v>
      </c>
      <c r="E2336" t="s">
        <v>7</v>
      </c>
      <c r="F2336" t="s">
        <v>2744</v>
      </c>
      <c r="G2336">
        <f>VLOOKUP($A2336,Metadata!A$2:E$110,4,FALSE)</f>
        <v>51</v>
      </c>
      <c r="H2336" t="str">
        <f>VLOOKUP($A2336,Metadata!A$2:E$110,2,FALSE)</f>
        <v>Male</v>
      </c>
      <c r="I2336" t="str">
        <f>VLOOKUP($A2336,Metadata!A$2:E$110,5,FALSE)</f>
        <v>nonIBD</v>
      </c>
      <c r="J2336" t="str">
        <f>VLOOKUP($A2336,Metadata!A$2:E$110,3,FALSE)</f>
        <v>White</v>
      </c>
    </row>
    <row r="2337" spans="1:10" x14ac:dyDescent="0.3">
      <c r="A2337">
        <v>2072</v>
      </c>
      <c r="B2337" t="s">
        <v>2</v>
      </c>
      <c r="C2337">
        <v>28</v>
      </c>
      <c r="D2337" t="s">
        <v>2742</v>
      </c>
      <c r="E2337" t="s">
        <v>9</v>
      </c>
      <c r="F2337" t="s">
        <v>2745</v>
      </c>
      <c r="G2337">
        <f>VLOOKUP($A2337,Metadata!A$2:E$110,4,FALSE)</f>
        <v>51</v>
      </c>
      <c r="H2337" t="str">
        <f>VLOOKUP($A2337,Metadata!A$2:E$110,2,FALSE)</f>
        <v>Male</v>
      </c>
      <c r="I2337" t="str">
        <f>VLOOKUP($A2337,Metadata!A$2:E$110,5,FALSE)</f>
        <v>nonIBD</v>
      </c>
      <c r="J2337" t="str">
        <f>VLOOKUP($A2337,Metadata!A$2:E$110,3,FALSE)</f>
        <v>White</v>
      </c>
    </row>
    <row r="2338" spans="1:10" x14ac:dyDescent="0.3">
      <c r="A2338">
        <v>2072</v>
      </c>
      <c r="B2338" t="s">
        <v>2</v>
      </c>
      <c r="C2338">
        <v>28</v>
      </c>
      <c r="D2338" t="s">
        <v>2742</v>
      </c>
      <c r="E2338" t="s">
        <v>1</v>
      </c>
      <c r="F2338" t="s">
        <v>2746</v>
      </c>
      <c r="G2338">
        <f>VLOOKUP($A2338,Metadata!A$2:E$110,4,FALSE)</f>
        <v>51</v>
      </c>
      <c r="H2338" t="str">
        <f>VLOOKUP($A2338,Metadata!A$2:E$110,2,FALSE)</f>
        <v>Male</v>
      </c>
      <c r="I2338" t="str">
        <f>VLOOKUP($A2338,Metadata!A$2:E$110,5,FALSE)</f>
        <v>nonIBD</v>
      </c>
      <c r="J2338" t="str">
        <f>VLOOKUP($A2338,Metadata!A$2:E$110,3,FALSE)</f>
        <v>White</v>
      </c>
    </row>
    <row r="2339" spans="1:10" x14ac:dyDescent="0.3">
      <c r="A2339">
        <v>2072</v>
      </c>
      <c r="B2339" t="s">
        <v>2</v>
      </c>
      <c r="C2339">
        <v>15</v>
      </c>
      <c r="D2339" t="s">
        <v>2747</v>
      </c>
      <c r="E2339" t="s">
        <v>9</v>
      </c>
      <c r="F2339" t="s">
        <v>2748</v>
      </c>
      <c r="G2339">
        <f>VLOOKUP($A2339,Metadata!A$2:E$110,4,FALSE)</f>
        <v>51</v>
      </c>
      <c r="H2339" t="str">
        <f>VLOOKUP($A2339,Metadata!A$2:E$110,2,FALSE)</f>
        <v>Male</v>
      </c>
      <c r="I2339" t="str">
        <f>VLOOKUP($A2339,Metadata!A$2:E$110,5,FALSE)</f>
        <v>nonIBD</v>
      </c>
      <c r="J2339" t="str">
        <f>VLOOKUP($A2339,Metadata!A$2:E$110,3,FALSE)</f>
        <v>White</v>
      </c>
    </row>
    <row r="2340" spans="1:10" x14ac:dyDescent="0.3">
      <c r="A2340">
        <v>2072</v>
      </c>
      <c r="B2340" t="s">
        <v>2</v>
      </c>
      <c r="C2340">
        <v>15</v>
      </c>
      <c r="D2340" t="s">
        <v>2747</v>
      </c>
      <c r="E2340" t="s">
        <v>1</v>
      </c>
      <c r="F2340" t="s">
        <v>2749</v>
      </c>
      <c r="G2340">
        <f>VLOOKUP($A2340,Metadata!A$2:E$110,4,FALSE)</f>
        <v>51</v>
      </c>
      <c r="H2340" t="str">
        <f>VLOOKUP($A2340,Metadata!A$2:E$110,2,FALSE)</f>
        <v>Male</v>
      </c>
      <c r="I2340" t="str">
        <f>VLOOKUP($A2340,Metadata!A$2:E$110,5,FALSE)</f>
        <v>nonIBD</v>
      </c>
      <c r="J2340" t="str">
        <f>VLOOKUP($A2340,Metadata!A$2:E$110,3,FALSE)</f>
        <v>White</v>
      </c>
    </row>
    <row r="2341" spans="1:10" x14ac:dyDescent="0.3">
      <c r="A2341">
        <v>2072</v>
      </c>
      <c r="B2341" t="s">
        <v>2</v>
      </c>
      <c r="C2341">
        <v>15</v>
      </c>
      <c r="D2341" t="s">
        <v>2747</v>
      </c>
      <c r="E2341" t="s">
        <v>7</v>
      </c>
      <c r="F2341" t="s">
        <v>2750</v>
      </c>
      <c r="G2341">
        <f>VLOOKUP($A2341,Metadata!A$2:E$110,4,FALSE)</f>
        <v>51</v>
      </c>
      <c r="H2341" t="str">
        <f>VLOOKUP($A2341,Metadata!A$2:E$110,2,FALSE)</f>
        <v>Male</v>
      </c>
      <c r="I2341" t="str">
        <f>VLOOKUP($A2341,Metadata!A$2:E$110,5,FALSE)</f>
        <v>nonIBD</v>
      </c>
      <c r="J2341" t="str">
        <f>VLOOKUP($A2341,Metadata!A$2:E$110,3,FALSE)</f>
        <v>White</v>
      </c>
    </row>
    <row r="2342" spans="1:10" x14ac:dyDescent="0.3">
      <c r="A2342">
        <v>2072</v>
      </c>
      <c r="B2342" t="s">
        <v>2</v>
      </c>
      <c r="C2342">
        <v>15</v>
      </c>
      <c r="D2342" t="s">
        <v>2747</v>
      </c>
      <c r="E2342" t="s">
        <v>4</v>
      </c>
      <c r="F2342" t="s">
        <v>2751</v>
      </c>
      <c r="G2342">
        <f>VLOOKUP($A2342,Metadata!A$2:E$110,4,FALSE)</f>
        <v>51</v>
      </c>
      <c r="H2342" t="str">
        <f>VLOOKUP($A2342,Metadata!A$2:E$110,2,FALSE)</f>
        <v>Male</v>
      </c>
      <c r="I2342" t="str">
        <f>VLOOKUP($A2342,Metadata!A$2:E$110,5,FALSE)</f>
        <v>nonIBD</v>
      </c>
      <c r="J2342" t="str">
        <f>VLOOKUP($A2342,Metadata!A$2:E$110,3,FALSE)</f>
        <v>White</v>
      </c>
    </row>
    <row r="2343" spans="1:10" x14ac:dyDescent="0.3">
      <c r="A2343">
        <v>2072</v>
      </c>
      <c r="B2343" t="s">
        <v>2</v>
      </c>
      <c r="C2343">
        <v>21</v>
      </c>
      <c r="D2343" t="s">
        <v>2752</v>
      </c>
      <c r="E2343" t="s">
        <v>9</v>
      </c>
      <c r="F2343" t="s">
        <v>2753</v>
      </c>
      <c r="G2343">
        <f>VLOOKUP($A2343,Metadata!A$2:E$110,4,FALSE)</f>
        <v>51</v>
      </c>
      <c r="H2343" t="str">
        <f>VLOOKUP($A2343,Metadata!A$2:E$110,2,FALSE)</f>
        <v>Male</v>
      </c>
      <c r="I2343" t="str">
        <f>VLOOKUP($A2343,Metadata!A$2:E$110,5,FALSE)</f>
        <v>nonIBD</v>
      </c>
      <c r="J2343" t="str">
        <f>VLOOKUP($A2343,Metadata!A$2:E$110,3,FALSE)</f>
        <v>White</v>
      </c>
    </row>
    <row r="2344" spans="1:10" x14ac:dyDescent="0.3">
      <c r="A2344">
        <v>2072</v>
      </c>
      <c r="B2344" t="s">
        <v>2</v>
      </c>
      <c r="C2344">
        <v>21</v>
      </c>
      <c r="D2344" t="s">
        <v>2752</v>
      </c>
      <c r="E2344" t="s">
        <v>7</v>
      </c>
      <c r="F2344" t="s">
        <v>2754</v>
      </c>
      <c r="G2344">
        <f>VLOOKUP($A2344,Metadata!A$2:E$110,4,FALSE)</f>
        <v>51</v>
      </c>
      <c r="H2344" t="str">
        <f>VLOOKUP($A2344,Metadata!A$2:E$110,2,FALSE)</f>
        <v>Male</v>
      </c>
      <c r="I2344" t="str">
        <f>VLOOKUP($A2344,Metadata!A$2:E$110,5,FALSE)</f>
        <v>nonIBD</v>
      </c>
      <c r="J2344" t="str">
        <f>VLOOKUP($A2344,Metadata!A$2:E$110,3,FALSE)</f>
        <v>White</v>
      </c>
    </row>
    <row r="2345" spans="1:10" x14ac:dyDescent="0.3">
      <c r="A2345">
        <v>2072</v>
      </c>
      <c r="B2345" t="s">
        <v>2</v>
      </c>
      <c r="C2345">
        <v>21</v>
      </c>
      <c r="D2345" t="s">
        <v>2752</v>
      </c>
      <c r="E2345" t="s">
        <v>4</v>
      </c>
      <c r="F2345" t="s">
        <v>2755</v>
      </c>
      <c r="G2345">
        <f>VLOOKUP($A2345,Metadata!A$2:E$110,4,FALSE)</f>
        <v>51</v>
      </c>
      <c r="H2345" t="str">
        <f>VLOOKUP($A2345,Metadata!A$2:E$110,2,FALSE)</f>
        <v>Male</v>
      </c>
      <c r="I2345" t="str">
        <f>VLOOKUP($A2345,Metadata!A$2:E$110,5,FALSE)</f>
        <v>nonIBD</v>
      </c>
      <c r="J2345" t="str">
        <f>VLOOKUP($A2345,Metadata!A$2:E$110,3,FALSE)</f>
        <v>White</v>
      </c>
    </row>
    <row r="2346" spans="1:10" x14ac:dyDescent="0.3">
      <c r="A2346">
        <v>2072</v>
      </c>
      <c r="B2346" t="s">
        <v>2</v>
      </c>
      <c r="C2346">
        <v>21</v>
      </c>
      <c r="D2346" t="s">
        <v>2752</v>
      </c>
      <c r="E2346" t="s">
        <v>1</v>
      </c>
      <c r="F2346" t="s">
        <v>2756</v>
      </c>
      <c r="G2346">
        <f>VLOOKUP($A2346,Metadata!A$2:E$110,4,FALSE)</f>
        <v>51</v>
      </c>
      <c r="H2346" t="str">
        <f>VLOOKUP($A2346,Metadata!A$2:E$110,2,FALSE)</f>
        <v>Male</v>
      </c>
      <c r="I2346" t="str">
        <f>VLOOKUP($A2346,Metadata!A$2:E$110,5,FALSE)</f>
        <v>nonIBD</v>
      </c>
      <c r="J2346" t="str">
        <f>VLOOKUP($A2346,Metadata!A$2:E$110,3,FALSE)</f>
        <v>White</v>
      </c>
    </row>
    <row r="2347" spans="1:10" x14ac:dyDescent="0.3">
      <c r="A2347">
        <v>2072</v>
      </c>
      <c r="B2347" t="s">
        <v>2</v>
      </c>
      <c r="C2347">
        <v>20</v>
      </c>
      <c r="D2347" t="s">
        <v>2757</v>
      </c>
      <c r="E2347" t="s">
        <v>7</v>
      </c>
      <c r="F2347" t="s">
        <v>2758</v>
      </c>
      <c r="G2347">
        <f>VLOOKUP($A2347,Metadata!A$2:E$110,4,FALSE)</f>
        <v>51</v>
      </c>
      <c r="H2347" t="str">
        <f>VLOOKUP($A2347,Metadata!A$2:E$110,2,FALSE)</f>
        <v>Male</v>
      </c>
      <c r="I2347" t="str">
        <f>VLOOKUP($A2347,Metadata!A$2:E$110,5,FALSE)</f>
        <v>nonIBD</v>
      </c>
      <c r="J2347" t="str">
        <f>VLOOKUP($A2347,Metadata!A$2:E$110,3,FALSE)</f>
        <v>White</v>
      </c>
    </row>
    <row r="2348" spans="1:10" x14ac:dyDescent="0.3">
      <c r="A2348">
        <v>2072</v>
      </c>
      <c r="B2348" t="s">
        <v>2</v>
      </c>
      <c r="C2348">
        <v>20</v>
      </c>
      <c r="D2348" t="s">
        <v>2757</v>
      </c>
      <c r="E2348" t="s">
        <v>7</v>
      </c>
      <c r="F2348" t="s">
        <v>2759</v>
      </c>
      <c r="G2348">
        <f>VLOOKUP($A2348,Metadata!A$2:E$110,4,FALSE)</f>
        <v>51</v>
      </c>
      <c r="H2348" t="str">
        <f>VLOOKUP($A2348,Metadata!A$2:E$110,2,FALSE)</f>
        <v>Male</v>
      </c>
      <c r="I2348" t="str">
        <f>VLOOKUP($A2348,Metadata!A$2:E$110,5,FALSE)</f>
        <v>nonIBD</v>
      </c>
      <c r="J2348" t="str">
        <f>VLOOKUP($A2348,Metadata!A$2:E$110,3,FALSE)</f>
        <v>White</v>
      </c>
    </row>
    <row r="2349" spans="1:10" x14ac:dyDescent="0.3">
      <c r="A2349">
        <v>2072</v>
      </c>
      <c r="B2349" t="s">
        <v>2</v>
      </c>
      <c r="C2349">
        <v>20</v>
      </c>
      <c r="D2349" t="s">
        <v>2757</v>
      </c>
      <c r="E2349" t="s">
        <v>4</v>
      </c>
      <c r="F2349" t="s">
        <v>2760</v>
      </c>
      <c r="G2349">
        <f>VLOOKUP($A2349,Metadata!A$2:E$110,4,FALSE)</f>
        <v>51</v>
      </c>
      <c r="H2349" t="str">
        <f>VLOOKUP($A2349,Metadata!A$2:E$110,2,FALSE)</f>
        <v>Male</v>
      </c>
      <c r="I2349" t="str">
        <f>VLOOKUP($A2349,Metadata!A$2:E$110,5,FALSE)</f>
        <v>nonIBD</v>
      </c>
      <c r="J2349" t="str">
        <f>VLOOKUP($A2349,Metadata!A$2:E$110,3,FALSE)</f>
        <v>White</v>
      </c>
    </row>
    <row r="2350" spans="1:10" x14ac:dyDescent="0.3">
      <c r="A2350">
        <v>2072</v>
      </c>
      <c r="B2350" t="s">
        <v>2</v>
      </c>
      <c r="C2350">
        <v>20</v>
      </c>
      <c r="D2350" t="s">
        <v>2757</v>
      </c>
      <c r="E2350" t="s">
        <v>9</v>
      </c>
      <c r="F2350" t="s">
        <v>2761</v>
      </c>
      <c r="G2350">
        <f>VLOOKUP($A2350,Metadata!A$2:E$110,4,FALSE)</f>
        <v>51</v>
      </c>
      <c r="H2350" t="str">
        <f>VLOOKUP($A2350,Metadata!A$2:E$110,2,FALSE)</f>
        <v>Male</v>
      </c>
      <c r="I2350" t="str">
        <f>VLOOKUP($A2350,Metadata!A$2:E$110,5,FALSE)</f>
        <v>nonIBD</v>
      </c>
      <c r="J2350" t="str">
        <f>VLOOKUP($A2350,Metadata!A$2:E$110,3,FALSE)</f>
        <v>White</v>
      </c>
    </row>
    <row r="2351" spans="1:10" x14ac:dyDescent="0.3">
      <c r="A2351">
        <v>2072</v>
      </c>
      <c r="B2351" t="s">
        <v>2</v>
      </c>
      <c r="C2351">
        <v>20</v>
      </c>
      <c r="D2351" t="s">
        <v>2757</v>
      </c>
      <c r="E2351" t="s">
        <v>1</v>
      </c>
      <c r="F2351" t="s">
        <v>2762</v>
      </c>
      <c r="G2351">
        <f>VLOOKUP($A2351,Metadata!A$2:E$110,4,FALSE)</f>
        <v>51</v>
      </c>
      <c r="H2351" t="str">
        <f>VLOOKUP($A2351,Metadata!A$2:E$110,2,FALSE)</f>
        <v>Male</v>
      </c>
      <c r="I2351" t="str">
        <f>VLOOKUP($A2351,Metadata!A$2:E$110,5,FALSE)</f>
        <v>nonIBD</v>
      </c>
      <c r="J2351" t="str">
        <f>VLOOKUP($A2351,Metadata!A$2:E$110,3,FALSE)</f>
        <v>White</v>
      </c>
    </row>
    <row r="2352" spans="1:10" x14ac:dyDescent="0.3">
      <c r="A2352">
        <v>2072</v>
      </c>
      <c r="B2352" t="s">
        <v>2</v>
      </c>
      <c r="C2352">
        <v>20</v>
      </c>
      <c r="D2352" t="s">
        <v>2757</v>
      </c>
      <c r="E2352" t="s">
        <v>4</v>
      </c>
      <c r="F2352" t="s">
        <v>2763</v>
      </c>
      <c r="G2352">
        <f>VLOOKUP($A2352,Metadata!A$2:E$110,4,FALSE)</f>
        <v>51</v>
      </c>
      <c r="H2352" t="str">
        <f>VLOOKUP($A2352,Metadata!A$2:E$110,2,FALSE)</f>
        <v>Male</v>
      </c>
      <c r="I2352" t="str">
        <f>VLOOKUP($A2352,Metadata!A$2:E$110,5,FALSE)</f>
        <v>nonIBD</v>
      </c>
      <c r="J2352" t="str">
        <f>VLOOKUP($A2352,Metadata!A$2:E$110,3,FALSE)</f>
        <v>White</v>
      </c>
    </row>
    <row r="2353" spans="1:10" x14ac:dyDescent="0.3">
      <c r="A2353">
        <v>2072</v>
      </c>
      <c r="B2353" t="s">
        <v>2</v>
      </c>
      <c r="C2353">
        <v>20</v>
      </c>
      <c r="D2353" t="s">
        <v>2757</v>
      </c>
      <c r="E2353" t="s">
        <v>9</v>
      </c>
      <c r="F2353" t="s">
        <v>2764</v>
      </c>
      <c r="G2353">
        <f>VLOOKUP($A2353,Metadata!A$2:E$110,4,FALSE)</f>
        <v>51</v>
      </c>
      <c r="H2353" t="str">
        <f>VLOOKUP($A2353,Metadata!A$2:E$110,2,FALSE)</f>
        <v>Male</v>
      </c>
      <c r="I2353" t="str">
        <f>VLOOKUP($A2353,Metadata!A$2:E$110,5,FALSE)</f>
        <v>nonIBD</v>
      </c>
      <c r="J2353" t="str">
        <f>VLOOKUP($A2353,Metadata!A$2:E$110,3,FALSE)</f>
        <v>White</v>
      </c>
    </row>
    <row r="2354" spans="1:10" x14ac:dyDescent="0.3">
      <c r="A2354">
        <v>2072</v>
      </c>
      <c r="B2354" t="s">
        <v>2</v>
      </c>
      <c r="C2354">
        <v>4</v>
      </c>
      <c r="D2354" t="s">
        <v>2765</v>
      </c>
      <c r="E2354" t="s">
        <v>7</v>
      </c>
      <c r="F2354" t="s">
        <v>2766</v>
      </c>
      <c r="G2354">
        <f>VLOOKUP($A2354,Metadata!A$2:E$110,4,FALSE)</f>
        <v>51</v>
      </c>
      <c r="H2354" t="str">
        <f>VLOOKUP($A2354,Metadata!A$2:E$110,2,FALSE)</f>
        <v>Male</v>
      </c>
      <c r="I2354" t="str">
        <f>VLOOKUP($A2354,Metadata!A$2:E$110,5,FALSE)</f>
        <v>nonIBD</v>
      </c>
      <c r="J2354" t="str">
        <f>VLOOKUP($A2354,Metadata!A$2:E$110,3,FALSE)</f>
        <v>White</v>
      </c>
    </row>
    <row r="2355" spans="1:10" x14ac:dyDescent="0.3">
      <c r="A2355">
        <v>2072</v>
      </c>
      <c r="B2355" t="s">
        <v>2</v>
      </c>
      <c r="C2355">
        <v>4</v>
      </c>
      <c r="D2355" t="s">
        <v>2765</v>
      </c>
      <c r="E2355" t="s">
        <v>1</v>
      </c>
      <c r="F2355" t="s">
        <v>2767</v>
      </c>
      <c r="G2355">
        <f>VLOOKUP($A2355,Metadata!A$2:E$110,4,FALSE)</f>
        <v>51</v>
      </c>
      <c r="H2355" t="str">
        <f>VLOOKUP($A2355,Metadata!A$2:E$110,2,FALSE)</f>
        <v>Male</v>
      </c>
      <c r="I2355" t="str">
        <f>VLOOKUP($A2355,Metadata!A$2:E$110,5,FALSE)</f>
        <v>nonIBD</v>
      </c>
      <c r="J2355" t="str">
        <f>VLOOKUP($A2355,Metadata!A$2:E$110,3,FALSE)</f>
        <v>White</v>
      </c>
    </row>
    <row r="2356" spans="1:10" x14ac:dyDescent="0.3">
      <c r="A2356">
        <v>2072</v>
      </c>
      <c r="B2356" t="s">
        <v>2</v>
      </c>
      <c r="C2356">
        <v>4</v>
      </c>
      <c r="D2356" t="s">
        <v>2765</v>
      </c>
      <c r="E2356" t="s">
        <v>4</v>
      </c>
      <c r="F2356" t="s">
        <v>2768</v>
      </c>
      <c r="G2356">
        <f>VLOOKUP($A2356,Metadata!A$2:E$110,4,FALSE)</f>
        <v>51</v>
      </c>
      <c r="H2356" t="str">
        <f>VLOOKUP($A2356,Metadata!A$2:E$110,2,FALSE)</f>
        <v>Male</v>
      </c>
      <c r="I2356" t="str">
        <f>VLOOKUP($A2356,Metadata!A$2:E$110,5,FALSE)</f>
        <v>nonIBD</v>
      </c>
      <c r="J2356" t="str">
        <f>VLOOKUP($A2356,Metadata!A$2:E$110,3,FALSE)</f>
        <v>White</v>
      </c>
    </row>
    <row r="2357" spans="1:10" x14ac:dyDescent="0.3">
      <c r="A2357">
        <v>2072</v>
      </c>
      <c r="B2357" t="s">
        <v>2</v>
      </c>
      <c r="C2357">
        <v>4</v>
      </c>
      <c r="D2357" t="s">
        <v>2765</v>
      </c>
      <c r="E2357" t="s">
        <v>9</v>
      </c>
      <c r="F2357" t="s">
        <v>2769</v>
      </c>
      <c r="G2357">
        <f>VLOOKUP($A2357,Metadata!A$2:E$110,4,FALSE)</f>
        <v>51</v>
      </c>
      <c r="H2357" t="str">
        <f>VLOOKUP($A2357,Metadata!A$2:E$110,2,FALSE)</f>
        <v>Male</v>
      </c>
      <c r="I2357" t="str">
        <f>VLOOKUP($A2357,Metadata!A$2:E$110,5,FALSE)</f>
        <v>nonIBD</v>
      </c>
      <c r="J2357" t="str">
        <f>VLOOKUP($A2357,Metadata!A$2:E$110,3,FALSE)</f>
        <v>White</v>
      </c>
    </row>
    <row r="2358" spans="1:10" x14ac:dyDescent="0.3">
      <c r="A2358">
        <v>2072</v>
      </c>
      <c r="B2358" t="s">
        <v>2</v>
      </c>
      <c r="C2358">
        <v>18</v>
      </c>
      <c r="D2358" t="s">
        <v>2770</v>
      </c>
      <c r="E2358" t="s">
        <v>9</v>
      </c>
      <c r="F2358" t="s">
        <v>2771</v>
      </c>
      <c r="G2358">
        <f>VLOOKUP($A2358,Metadata!A$2:E$110,4,FALSE)</f>
        <v>51</v>
      </c>
      <c r="H2358" t="str">
        <f>VLOOKUP($A2358,Metadata!A$2:E$110,2,FALSE)</f>
        <v>Male</v>
      </c>
      <c r="I2358" t="str">
        <f>VLOOKUP($A2358,Metadata!A$2:E$110,5,FALSE)</f>
        <v>nonIBD</v>
      </c>
      <c r="J2358" t="str">
        <f>VLOOKUP($A2358,Metadata!A$2:E$110,3,FALSE)</f>
        <v>White</v>
      </c>
    </row>
    <row r="2359" spans="1:10" x14ac:dyDescent="0.3">
      <c r="A2359">
        <v>2072</v>
      </c>
      <c r="B2359" t="s">
        <v>2</v>
      </c>
      <c r="C2359">
        <v>18</v>
      </c>
      <c r="D2359" t="s">
        <v>2770</v>
      </c>
      <c r="E2359" t="s">
        <v>7</v>
      </c>
      <c r="F2359" t="s">
        <v>2772</v>
      </c>
      <c r="G2359">
        <f>VLOOKUP($A2359,Metadata!A$2:E$110,4,FALSE)</f>
        <v>51</v>
      </c>
      <c r="H2359" t="str">
        <f>VLOOKUP($A2359,Metadata!A$2:E$110,2,FALSE)</f>
        <v>Male</v>
      </c>
      <c r="I2359" t="str">
        <f>VLOOKUP($A2359,Metadata!A$2:E$110,5,FALSE)</f>
        <v>nonIBD</v>
      </c>
      <c r="J2359" t="str">
        <f>VLOOKUP($A2359,Metadata!A$2:E$110,3,FALSE)</f>
        <v>White</v>
      </c>
    </row>
    <row r="2360" spans="1:10" x14ac:dyDescent="0.3">
      <c r="A2360">
        <v>2072</v>
      </c>
      <c r="B2360" t="s">
        <v>2</v>
      </c>
      <c r="C2360">
        <v>18</v>
      </c>
      <c r="D2360" t="s">
        <v>2770</v>
      </c>
      <c r="E2360" t="s">
        <v>7</v>
      </c>
      <c r="F2360" t="s">
        <v>2773</v>
      </c>
      <c r="G2360">
        <f>VLOOKUP($A2360,Metadata!A$2:E$110,4,FALSE)</f>
        <v>51</v>
      </c>
      <c r="H2360" t="str">
        <f>VLOOKUP($A2360,Metadata!A$2:E$110,2,FALSE)</f>
        <v>Male</v>
      </c>
      <c r="I2360" t="str">
        <f>VLOOKUP($A2360,Metadata!A$2:E$110,5,FALSE)</f>
        <v>nonIBD</v>
      </c>
      <c r="J2360" t="str">
        <f>VLOOKUP($A2360,Metadata!A$2:E$110,3,FALSE)</f>
        <v>White</v>
      </c>
    </row>
    <row r="2361" spans="1:10" x14ac:dyDescent="0.3">
      <c r="A2361">
        <v>2072</v>
      </c>
      <c r="B2361" t="s">
        <v>2</v>
      </c>
      <c r="C2361">
        <v>18</v>
      </c>
      <c r="D2361" t="s">
        <v>2770</v>
      </c>
      <c r="E2361" t="s">
        <v>4</v>
      </c>
      <c r="F2361" t="s">
        <v>2774</v>
      </c>
      <c r="G2361">
        <f>VLOOKUP($A2361,Metadata!A$2:E$110,4,FALSE)</f>
        <v>51</v>
      </c>
      <c r="H2361" t="str">
        <f>VLOOKUP($A2361,Metadata!A$2:E$110,2,FALSE)</f>
        <v>Male</v>
      </c>
      <c r="I2361" t="str">
        <f>VLOOKUP($A2361,Metadata!A$2:E$110,5,FALSE)</f>
        <v>nonIBD</v>
      </c>
      <c r="J2361" t="str">
        <f>VLOOKUP($A2361,Metadata!A$2:E$110,3,FALSE)</f>
        <v>White</v>
      </c>
    </row>
    <row r="2362" spans="1:10" x14ac:dyDescent="0.3">
      <c r="A2362">
        <v>2072</v>
      </c>
      <c r="B2362" t="s">
        <v>2</v>
      </c>
      <c r="C2362">
        <v>18</v>
      </c>
      <c r="D2362" t="s">
        <v>2770</v>
      </c>
      <c r="E2362" t="s">
        <v>1</v>
      </c>
      <c r="F2362" t="s">
        <v>2775</v>
      </c>
      <c r="G2362">
        <f>VLOOKUP($A2362,Metadata!A$2:E$110,4,FALSE)</f>
        <v>51</v>
      </c>
      <c r="H2362" t="str">
        <f>VLOOKUP($A2362,Metadata!A$2:E$110,2,FALSE)</f>
        <v>Male</v>
      </c>
      <c r="I2362" t="str">
        <f>VLOOKUP($A2362,Metadata!A$2:E$110,5,FALSE)</f>
        <v>nonIBD</v>
      </c>
      <c r="J2362" t="str">
        <f>VLOOKUP($A2362,Metadata!A$2:E$110,3,FALSE)</f>
        <v>White</v>
      </c>
    </row>
    <row r="2363" spans="1:10" x14ac:dyDescent="0.3">
      <c r="A2363">
        <v>2072</v>
      </c>
      <c r="B2363" t="s">
        <v>2</v>
      </c>
      <c r="C2363">
        <v>18</v>
      </c>
      <c r="D2363" t="s">
        <v>2770</v>
      </c>
      <c r="E2363" t="s">
        <v>4</v>
      </c>
      <c r="F2363" t="s">
        <v>2776</v>
      </c>
      <c r="G2363">
        <f>VLOOKUP($A2363,Metadata!A$2:E$110,4,FALSE)</f>
        <v>51</v>
      </c>
      <c r="H2363" t="str">
        <f>VLOOKUP($A2363,Metadata!A$2:E$110,2,FALSE)</f>
        <v>Male</v>
      </c>
      <c r="I2363" t="str">
        <f>VLOOKUP($A2363,Metadata!A$2:E$110,5,FALSE)</f>
        <v>nonIBD</v>
      </c>
      <c r="J2363" t="str">
        <f>VLOOKUP($A2363,Metadata!A$2:E$110,3,FALSE)</f>
        <v>White</v>
      </c>
    </row>
    <row r="2364" spans="1:10" x14ac:dyDescent="0.3">
      <c r="A2364">
        <v>2072</v>
      </c>
      <c r="B2364" t="s">
        <v>2</v>
      </c>
      <c r="C2364">
        <v>18</v>
      </c>
      <c r="D2364" t="s">
        <v>2770</v>
      </c>
      <c r="E2364" t="s">
        <v>9</v>
      </c>
      <c r="F2364" t="s">
        <v>2777</v>
      </c>
      <c r="G2364">
        <f>VLOOKUP($A2364,Metadata!A$2:E$110,4,FALSE)</f>
        <v>51</v>
      </c>
      <c r="H2364" t="str">
        <f>VLOOKUP($A2364,Metadata!A$2:E$110,2,FALSE)</f>
        <v>Male</v>
      </c>
      <c r="I2364" t="str">
        <f>VLOOKUP($A2364,Metadata!A$2:E$110,5,FALSE)</f>
        <v>nonIBD</v>
      </c>
      <c r="J2364" t="str">
        <f>VLOOKUP($A2364,Metadata!A$2:E$110,3,FALSE)</f>
        <v>White</v>
      </c>
    </row>
    <row r="2365" spans="1:10" x14ac:dyDescent="0.3">
      <c r="A2365">
        <v>2072</v>
      </c>
      <c r="B2365" t="s">
        <v>2</v>
      </c>
      <c r="C2365">
        <v>6</v>
      </c>
      <c r="D2365" t="s">
        <v>2778</v>
      </c>
      <c r="E2365" t="s">
        <v>4</v>
      </c>
      <c r="F2365" t="s">
        <v>2779</v>
      </c>
      <c r="G2365">
        <f>VLOOKUP($A2365,Metadata!A$2:E$110,4,FALSE)</f>
        <v>51</v>
      </c>
      <c r="H2365" t="str">
        <f>VLOOKUP($A2365,Metadata!A$2:E$110,2,FALSE)</f>
        <v>Male</v>
      </c>
      <c r="I2365" t="str">
        <f>VLOOKUP($A2365,Metadata!A$2:E$110,5,FALSE)</f>
        <v>nonIBD</v>
      </c>
      <c r="J2365" t="str">
        <f>VLOOKUP($A2365,Metadata!A$2:E$110,3,FALSE)</f>
        <v>White</v>
      </c>
    </row>
    <row r="2366" spans="1:10" x14ac:dyDescent="0.3">
      <c r="A2366">
        <v>2072</v>
      </c>
      <c r="B2366" t="s">
        <v>2</v>
      </c>
      <c r="C2366">
        <v>6</v>
      </c>
      <c r="D2366" t="s">
        <v>2778</v>
      </c>
      <c r="E2366" t="s">
        <v>7</v>
      </c>
      <c r="F2366" t="s">
        <v>2780</v>
      </c>
      <c r="G2366">
        <f>VLOOKUP($A2366,Metadata!A$2:E$110,4,FALSE)</f>
        <v>51</v>
      </c>
      <c r="H2366" t="str">
        <f>VLOOKUP($A2366,Metadata!A$2:E$110,2,FALSE)</f>
        <v>Male</v>
      </c>
      <c r="I2366" t="str">
        <f>VLOOKUP($A2366,Metadata!A$2:E$110,5,FALSE)</f>
        <v>nonIBD</v>
      </c>
      <c r="J2366" t="str">
        <f>VLOOKUP($A2366,Metadata!A$2:E$110,3,FALSE)</f>
        <v>White</v>
      </c>
    </row>
    <row r="2367" spans="1:10" x14ac:dyDescent="0.3">
      <c r="A2367">
        <v>2072</v>
      </c>
      <c r="B2367" t="s">
        <v>2</v>
      </c>
      <c r="C2367">
        <v>6</v>
      </c>
      <c r="D2367" t="s">
        <v>2778</v>
      </c>
      <c r="E2367" t="s">
        <v>1</v>
      </c>
      <c r="F2367" t="s">
        <v>2781</v>
      </c>
      <c r="G2367">
        <f>VLOOKUP($A2367,Metadata!A$2:E$110,4,FALSE)</f>
        <v>51</v>
      </c>
      <c r="H2367" t="str">
        <f>VLOOKUP($A2367,Metadata!A$2:E$110,2,FALSE)</f>
        <v>Male</v>
      </c>
      <c r="I2367" t="str">
        <f>VLOOKUP($A2367,Metadata!A$2:E$110,5,FALSE)</f>
        <v>nonIBD</v>
      </c>
      <c r="J2367" t="str">
        <f>VLOOKUP($A2367,Metadata!A$2:E$110,3,FALSE)</f>
        <v>White</v>
      </c>
    </row>
    <row r="2368" spans="1:10" x14ac:dyDescent="0.3">
      <c r="A2368">
        <v>2072</v>
      </c>
      <c r="B2368" t="s">
        <v>2</v>
      </c>
      <c r="C2368">
        <v>6</v>
      </c>
      <c r="D2368" t="s">
        <v>2778</v>
      </c>
      <c r="E2368" t="s">
        <v>7</v>
      </c>
      <c r="F2368" t="s">
        <v>2782</v>
      </c>
      <c r="G2368">
        <f>VLOOKUP($A2368,Metadata!A$2:E$110,4,FALSE)</f>
        <v>51</v>
      </c>
      <c r="H2368" t="str">
        <f>VLOOKUP($A2368,Metadata!A$2:E$110,2,FALSE)</f>
        <v>Male</v>
      </c>
      <c r="I2368" t="str">
        <f>VLOOKUP($A2368,Metadata!A$2:E$110,5,FALSE)</f>
        <v>nonIBD</v>
      </c>
      <c r="J2368" t="str">
        <f>VLOOKUP($A2368,Metadata!A$2:E$110,3,FALSE)</f>
        <v>White</v>
      </c>
    </row>
    <row r="2369" spans="1:10" x14ac:dyDescent="0.3">
      <c r="A2369">
        <v>2072</v>
      </c>
      <c r="B2369" t="s">
        <v>2</v>
      </c>
      <c r="C2369">
        <v>6</v>
      </c>
      <c r="D2369" t="s">
        <v>2778</v>
      </c>
      <c r="E2369" t="s">
        <v>4</v>
      </c>
      <c r="F2369" t="s">
        <v>2783</v>
      </c>
      <c r="G2369">
        <f>VLOOKUP($A2369,Metadata!A$2:E$110,4,FALSE)</f>
        <v>51</v>
      </c>
      <c r="H2369" t="str">
        <f>VLOOKUP($A2369,Metadata!A$2:E$110,2,FALSE)</f>
        <v>Male</v>
      </c>
      <c r="I2369" t="str">
        <f>VLOOKUP($A2369,Metadata!A$2:E$110,5,FALSE)</f>
        <v>nonIBD</v>
      </c>
      <c r="J2369" t="str">
        <f>VLOOKUP($A2369,Metadata!A$2:E$110,3,FALSE)</f>
        <v>White</v>
      </c>
    </row>
    <row r="2370" spans="1:10" x14ac:dyDescent="0.3">
      <c r="A2370">
        <v>2072</v>
      </c>
      <c r="B2370" t="s">
        <v>2</v>
      </c>
      <c r="C2370">
        <v>6</v>
      </c>
      <c r="D2370" t="s">
        <v>2778</v>
      </c>
      <c r="E2370" t="s">
        <v>9</v>
      </c>
      <c r="F2370" t="s">
        <v>2784</v>
      </c>
      <c r="G2370">
        <f>VLOOKUP($A2370,Metadata!A$2:E$110,4,FALSE)</f>
        <v>51</v>
      </c>
      <c r="H2370" t="str">
        <f>VLOOKUP($A2370,Metadata!A$2:E$110,2,FALSE)</f>
        <v>Male</v>
      </c>
      <c r="I2370" t="str">
        <f>VLOOKUP($A2370,Metadata!A$2:E$110,5,FALSE)</f>
        <v>nonIBD</v>
      </c>
      <c r="J2370" t="str">
        <f>VLOOKUP($A2370,Metadata!A$2:E$110,3,FALSE)</f>
        <v>White</v>
      </c>
    </row>
    <row r="2371" spans="1:10" x14ac:dyDescent="0.3">
      <c r="A2371">
        <v>2072</v>
      </c>
      <c r="B2371" t="s">
        <v>2</v>
      </c>
      <c r="C2371">
        <v>6</v>
      </c>
      <c r="D2371" t="s">
        <v>2778</v>
      </c>
      <c r="E2371" t="s">
        <v>9</v>
      </c>
      <c r="F2371" t="s">
        <v>2785</v>
      </c>
      <c r="G2371">
        <f>VLOOKUP($A2371,Metadata!A$2:E$110,4,FALSE)</f>
        <v>51</v>
      </c>
      <c r="H2371" t="str">
        <f>VLOOKUP($A2371,Metadata!A$2:E$110,2,FALSE)</f>
        <v>Male</v>
      </c>
      <c r="I2371" t="str">
        <f>VLOOKUP($A2371,Metadata!A$2:E$110,5,FALSE)</f>
        <v>nonIBD</v>
      </c>
      <c r="J2371" t="str">
        <f>VLOOKUP($A2371,Metadata!A$2:E$110,3,FALSE)</f>
        <v>White</v>
      </c>
    </row>
    <row r="2372" spans="1:10" x14ac:dyDescent="0.3">
      <c r="A2372">
        <v>2072</v>
      </c>
      <c r="B2372" t="s">
        <v>2</v>
      </c>
      <c r="C2372">
        <v>11</v>
      </c>
      <c r="D2372" t="s">
        <v>2786</v>
      </c>
      <c r="E2372" t="s">
        <v>7</v>
      </c>
      <c r="F2372" t="s">
        <v>2787</v>
      </c>
      <c r="G2372">
        <f>VLOOKUP($A2372,Metadata!A$2:E$110,4,FALSE)</f>
        <v>51</v>
      </c>
      <c r="H2372" t="str">
        <f>VLOOKUP($A2372,Metadata!A$2:E$110,2,FALSE)</f>
        <v>Male</v>
      </c>
      <c r="I2372" t="str">
        <f>VLOOKUP($A2372,Metadata!A$2:E$110,5,FALSE)</f>
        <v>nonIBD</v>
      </c>
      <c r="J2372" t="str">
        <f>VLOOKUP($A2372,Metadata!A$2:E$110,3,FALSE)</f>
        <v>White</v>
      </c>
    </row>
    <row r="2373" spans="1:10" x14ac:dyDescent="0.3">
      <c r="A2373">
        <v>2072</v>
      </c>
      <c r="B2373" t="s">
        <v>2</v>
      </c>
      <c r="C2373">
        <v>11</v>
      </c>
      <c r="D2373" t="s">
        <v>2786</v>
      </c>
      <c r="E2373" t="s">
        <v>1</v>
      </c>
      <c r="F2373" t="s">
        <v>2788</v>
      </c>
      <c r="G2373">
        <f>VLOOKUP($A2373,Metadata!A$2:E$110,4,FALSE)</f>
        <v>51</v>
      </c>
      <c r="H2373" t="str">
        <f>VLOOKUP($A2373,Metadata!A$2:E$110,2,FALSE)</f>
        <v>Male</v>
      </c>
      <c r="I2373" t="str">
        <f>VLOOKUP($A2373,Metadata!A$2:E$110,5,FALSE)</f>
        <v>nonIBD</v>
      </c>
      <c r="J2373" t="str">
        <f>VLOOKUP($A2373,Metadata!A$2:E$110,3,FALSE)</f>
        <v>White</v>
      </c>
    </row>
    <row r="2374" spans="1:10" x14ac:dyDescent="0.3">
      <c r="A2374">
        <v>2072</v>
      </c>
      <c r="B2374" t="s">
        <v>2</v>
      </c>
      <c r="C2374">
        <v>11</v>
      </c>
      <c r="D2374" t="s">
        <v>2786</v>
      </c>
      <c r="E2374" t="s">
        <v>9</v>
      </c>
      <c r="F2374" t="s">
        <v>2789</v>
      </c>
      <c r="G2374">
        <f>VLOOKUP($A2374,Metadata!A$2:E$110,4,FALSE)</f>
        <v>51</v>
      </c>
      <c r="H2374" t="str">
        <f>VLOOKUP($A2374,Metadata!A$2:E$110,2,FALSE)</f>
        <v>Male</v>
      </c>
      <c r="I2374" t="str">
        <f>VLOOKUP($A2374,Metadata!A$2:E$110,5,FALSE)</f>
        <v>nonIBD</v>
      </c>
      <c r="J2374" t="str">
        <f>VLOOKUP($A2374,Metadata!A$2:E$110,3,FALSE)</f>
        <v>White</v>
      </c>
    </row>
    <row r="2375" spans="1:10" x14ac:dyDescent="0.3">
      <c r="A2375">
        <v>2072</v>
      </c>
      <c r="B2375" t="s">
        <v>2</v>
      </c>
      <c r="C2375">
        <v>11</v>
      </c>
      <c r="D2375" t="s">
        <v>2786</v>
      </c>
      <c r="E2375" t="s">
        <v>7</v>
      </c>
      <c r="F2375" t="s">
        <v>2790</v>
      </c>
      <c r="G2375">
        <f>VLOOKUP($A2375,Metadata!A$2:E$110,4,FALSE)</f>
        <v>51</v>
      </c>
      <c r="H2375" t="str">
        <f>VLOOKUP($A2375,Metadata!A$2:E$110,2,FALSE)</f>
        <v>Male</v>
      </c>
      <c r="I2375" t="str">
        <f>VLOOKUP($A2375,Metadata!A$2:E$110,5,FALSE)</f>
        <v>nonIBD</v>
      </c>
      <c r="J2375" t="str">
        <f>VLOOKUP($A2375,Metadata!A$2:E$110,3,FALSE)</f>
        <v>White</v>
      </c>
    </row>
    <row r="2376" spans="1:10" x14ac:dyDescent="0.3">
      <c r="A2376">
        <v>2072</v>
      </c>
      <c r="B2376" t="s">
        <v>2</v>
      </c>
      <c r="C2376">
        <v>11</v>
      </c>
      <c r="D2376" t="s">
        <v>2786</v>
      </c>
      <c r="E2376" t="s">
        <v>4</v>
      </c>
      <c r="F2376" t="s">
        <v>2791</v>
      </c>
      <c r="G2376">
        <f>VLOOKUP($A2376,Metadata!A$2:E$110,4,FALSE)</f>
        <v>51</v>
      </c>
      <c r="H2376" t="str">
        <f>VLOOKUP($A2376,Metadata!A$2:E$110,2,FALSE)</f>
        <v>Male</v>
      </c>
      <c r="I2376" t="str">
        <f>VLOOKUP($A2376,Metadata!A$2:E$110,5,FALSE)</f>
        <v>nonIBD</v>
      </c>
      <c r="J2376" t="str">
        <f>VLOOKUP($A2376,Metadata!A$2:E$110,3,FALSE)</f>
        <v>White</v>
      </c>
    </row>
    <row r="2377" spans="1:10" x14ac:dyDescent="0.3">
      <c r="A2377">
        <v>2072</v>
      </c>
      <c r="B2377" t="s">
        <v>2</v>
      </c>
      <c r="C2377">
        <v>11</v>
      </c>
      <c r="D2377" t="s">
        <v>2786</v>
      </c>
      <c r="E2377" t="s">
        <v>9</v>
      </c>
      <c r="F2377" t="s">
        <v>2792</v>
      </c>
      <c r="G2377">
        <f>VLOOKUP($A2377,Metadata!A$2:E$110,4,FALSE)</f>
        <v>51</v>
      </c>
      <c r="H2377" t="str">
        <f>VLOOKUP($A2377,Metadata!A$2:E$110,2,FALSE)</f>
        <v>Male</v>
      </c>
      <c r="I2377" t="str">
        <f>VLOOKUP($A2377,Metadata!A$2:E$110,5,FALSE)</f>
        <v>nonIBD</v>
      </c>
      <c r="J2377" t="str">
        <f>VLOOKUP($A2377,Metadata!A$2:E$110,3,FALSE)</f>
        <v>White</v>
      </c>
    </row>
    <row r="2378" spans="1:10" x14ac:dyDescent="0.3">
      <c r="A2378">
        <v>2072</v>
      </c>
      <c r="B2378" t="s">
        <v>2</v>
      </c>
      <c r="C2378">
        <v>11</v>
      </c>
      <c r="D2378" t="s">
        <v>2786</v>
      </c>
      <c r="E2378" t="s">
        <v>4</v>
      </c>
      <c r="F2378" t="s">
        <v>2793</v>
      </c>
      <c r="G2378">
        <f>VLOOKUP($A2378,Metadata!A$2:E$110,4,FALSE)</f>
        <v>51</v>
      </c>
      <c r="H2378" t="str">
        <f>VLOOKUP($A2378,Metadata!A$2:E$110,2,FALSE)</f>
        <v>Male</v>
      </c>
      <c r="I2378" t="str">
        <f>VLOOKUP($A2378,Metadata!A$2:E$110,5,FALSE)</f>
        <v>nonIBD</v>
      </c>
      <c r="J2378" t="str">
        <f>VLOOKUP($A2378,Metadata!A$2:E$110,3,FALSE)</f>
        <v>White</v>
      </c>
    </row>
    <row r="2379" spans="1:10" x14ac:dyDescent="0.3">
      <c r="A2379">
        <v>2072</v>
      </c>
      <c r="B2379" t="s">
        <v>2</v>
      </c>
      <c r="C2379">
        <v>22</v>
      </c>
      <c r="D2379" t="s">
        <v>2794</v>
      </c>
      <c r="E2379" t="s">
        <v>9</v>
      </c>
      <c r="F2379" t="s">
        <v>2795</v>
      </c>
      <c r="G2379">
        <f>VLOOKUP($A2379,Metadata!A$2:E$110,4,FALSE)</f>
        <v>51</v>
      </c>
      <c r="H2379" t="str">
        <f>VLOOKUP($A2379,Metadata!A$2:E$110,2,FALSE)</f>
        <v>Male</v>
      </c>
      <c r="I2379" t="str">
        <f>VLOOKUP($A2379,Metadata!A$2:E$110,5,FALSE)</f>
        <v>nonIBD</v>
      </c>
      <c r="J2379" t="str">
        <f>VLOOKUP($A2379,Metadata!A$2:E$110,3,FALSE)</f>
        <v>White</v>
      </c>
    </row>
    <row r="2380" spans="1:10" x14ac:dyDescent="0.3">
      <c r="A2380">
        <v>2072</v>
      </c>
      <c r="B2380" t="s">
        <v>2</v>
      </c>
      <c r="C2380">
        <v>22</v>
      </c>
      <c r="D2380" t="s">
        <v>2794</v>
      </c>
      <c r="E2380" t="s">
        <v>4</v>
      </c>
      <c r="F2380" t="s">
        <v>2796</v>
      </c>
      <c r="G2380">
        <f>VLOOKUP($A2380,Metadata!A$2:E$110,4,FALSE)</f>
        <v>51</v>
      </c>
      <c r="H2380" t="str">
        <f>VLOOKUP($A2380,Metadata!A$2:E$110,2,FALSE)</f>
        <v>Male</v>
      </c>
      <c r="I2380" t="str">
        <f>VLOOKUP($A2380,Metadata!A$2:E$110,5,FALSE)</f>
        <v>nonIBD</v>
      </c>
      <c r="J2380" t="str">
        <f>VLOOKUP($A2380,Metadata!A$2:E$110,3,FALSE)</f>
        <v>White</v>
      </c>
    </row>
    <row r="2381" spans="1:10" x14ac:dyDescent="0.3">
      <c r="A2381">
        <v>2072</v>
      </c>
      <c r="B2381" t="s">
        <v>2</v>
      </c>
      <c r="C2381">
        <v>22</v>
      </c>
      <c r="D2381" t="s">
        <v>2794</v>
      </c>
      <c r="E2381" t="s">
        <v>7</v>
      </c>
      <c r="F2381" t="s">
        <v>2797</v>
      </c>
      <c r="G2381">
        <f>VLOOKUP($A2381,Metadata!A$2:E$110,4,FALSE)</f>
        <v>51</v>
      </c>
      <c r="H2381" t="str">
        <f>VLOOKUP($A2381,Metadata!A$2:E$110,2,FALSE)</f>
        <v>Male</v>
      </c>
      <c r="I2381" t="str">
        <f>VLOOKUP($A2381,Metadata!A$2:E$110,5,FALSE)</f>
        <v>nonIBD</v>
      </c>
      <c r="J2381" t="str">
        <f>VLOOKUP($A2381,Metadata!A$2:E$110,3,FALSE)</f>
        <v>White</v>
      </c>
    </row>
    <row r="2382" spans="1:10" x14ac:dyDescent="0.3">
      <c r="A2382">
        <v>2072</v>
      </c>
      <c r="B2382" t="s">
        <v>2</v>
      </c>
      <c r="C2382">
        <v>22</v>
      </c>
      <c r="D2382" t="s">
        <v>2794</v>
      </c>
      <c r="E2382" t="s">
        <v>1</v>
      </c>
      <c r="F2382" t="s">
        <v>2798</v>
      </c>
      <c r="G2382">
        <f>VLOOKUP($A2382,Metadata!A$2:E$110,4,FALSE)</f>
        <v>51</v>
      </c>
      <c r="H2382" t="str">
        <f>VLOOKUP($A2382,Metadata!A$2:E$110,2,FALSE)</f>
        <v>Male</v>
      </c>
      <c r="I2382" t="str">
        <f>VLOOKUP($A2382,Metadata!A$2:E$110,5,FALSE)</f>
        <v>nonIBD</v>
      </c>
      <c r="J2382" t="str">
        <f>VLOOKUP($A2382,Metadata!A$2:E$110,3,FALSE)</f>
        <v>White</v>
      </c>
    </row>
    <row r="2383" spans="1:10" x14ac:dyDescent="0.3">
      <c r="A2383">
        <v>2072</v>
      </c>
      <c r="B2383" t="s">
        <v>2</v>
      </c>
      <c r="C2383">
        <v>26</v>
      </c>
      <c r="D2383" t="s">
        <v>2799</v>
      </c>
      <c r="E2383" t="s">
        <v>1</v>
      </c>
      <c r="F2383" t="s">
        <v>2800</v>
      </c>
      <c r="G2383">
        <f>VLOOKUP($A2383,Metadata!A$2:E$110,4,FALSE)</f>
        <v>51</v>
      </c>
      <c r="H2383" t="str">
        <f>VLOOKUP($A2383,Metadata!A$2:E$110,2,FALSE)</f>
        <v>Male</v>
      </c>
      <c r="I2383" t="str">
        <f>VLOOKUP($A2383,Metadata!A$2:E$110,5,FALSE)</f>
        <v>nonIBD</v>
      </c>
      <c r="J2383" t="str">
        <f>VLOOKUP($A2383,Metadata!A$2:E$110,3,FALSE)</f>
        <v>White</v>
      </c>
    </row>
    <row r="2384" spans="1:10" x14ac:dyDescent="0.3">
      <c r="A2384">
        <v>2072</v>
      </c>
      <c r="B2384" t="s">
        <v>2</v>
      </c>
      <c r="C2384">
        <v>26</v>
      </c>
      <c r="D2384" t="s">
        <v>2799</v>
      </c>
      <c r="E2384" t="s">
        <v>7</v>
      </c>
      <c r="F2384" t="s">
        <v>2801</v>
      </c>
      <c r="G2384">
        <f>VLOOKUP($A2384,Metadata!A$2:E$110,4,FALSE)</f>
        <v>51</v>
      </c>
      <c r="H2384" t="str">
        <f>VLOOKUP($A2384,Metadata!A$2:E$110,2,FALSE)</f>
        <v>Male</v>
      </c>
      <c r="I2384" t="str">
        <f>VLOOKUP($A2384,Metadata!A$2:E$110,5,FALSE)</f>
        <v>nonIBD</v>
      </c>
      <c r="J2384" t="str">
        <f>VLOOKUP($A2384,Metadata!A$2:E$110,3,FALSE)</f>
        <v>White</v>
      </c>
    </row>
    <row r="2385" spans="1:10" x14ac:dyDescent="0.3">
      <c r="A2385">
        <v>2072</v>
      </c>
      <c r="B2385" t="s">
        <v>2</v>
      </c>
      <c r="C2385">
        <v>26</v>
      </c>
      <c r="D2385" t="s">
        <v>2799</v>
      </c>
      <c r="E2385" t="s">
        <v>4</v>
      </c>
      <c r="F2385" t="s">
        <v>2802</v>
      </c>
      <c r="G2385">
        <f>VLOOKUP($A2385,Metadata!A$2:E$110,4,FALSE)</f>
        <v>51</v>
      </c>
      <c r="H2385" t="str">
        <f>VLOOKUP($A2385,Metadata!A$2:E$110,2,FALSE)</f>
        <v>Male</v>
      </c>
      <c r="I2385" t="str">
        <f>VLOOKUP($A2385,Metadata!A$2:E$110,5,FALSE)</f>
        <v>nonIBD</v>
      </c>
      <c r="J2385" t="str">
        <f>VLOOKUP($A2385,Metadata!A$2:E$110,3,FALSE)</f>
        <v>White</v>
      </c>
    </row>
    <row r="2386" spans="1:10" x14ac:dyDescent="0.3">
      <c r="A2386">
        <v>2072</v>
      </c>
      <c r="B2386" t="s">
        <v>2</v>
      </c>
      <c r="C2386">
        <v>26</v>
      </c>
      <c r="D2386" t="s">
        <v>2799</v>
      </c>
      <c r="E2386" t="s">
        <v>9</v>
      </c>
      <c r="F2386" t="s">
        <v>2803</v>
      </c>
      <c r="G2386">
        <f>VLOOKUP($A2386,Metadata!A$2:E$110,4,FALSE)</f>
        <v>51</v>
      </c>
      <c r="H2386" t="str">
        <f>VLOOKUP($A2386,Metadata!A$2:E$110,2,FALSE)</f>
        <v>Male</v>
      </c>
      <c r="I2386" t="str">
        <f>VLOOKUP($A2386,Metadata!A$2:E$110,5,FALSE)</f>
        <v>nonIBD</v>
      </c>
      <c r="J2386" t="str">
        <f>VLOOKUP($A2386,Metadata!A$2:E$110,3,FALSE)</f>
        <v>White</v>
      </c>
    </row>
    <row r="2387" spans="1:10" x14ac:dyDescent="0.3">
      <c r="A2387">
        <v>2072</v>
      </c>
      <c r="B2387" t="s">
        <v>2</v>
      </c>
      <c r="C2387">
        <v>13</v>
      </c>
      <c r="D2387" t="s">
        <v>2804</v>
      </c>
      <c r="E2387" t="s">
        <v>4</v>
      </c>
      <c r="F2387" t="s">
        <v>2805</v>
      </c>
      <c r="G2387">
        <f>VLOOKUP($A2387,Metadata!A$2:E$110,4,FALSE)</f>
        <v>51</v>
      </c>
      <c r="H2387" t="str">
        <f>VLOOKUP($A2387,Metadata!A$2:E$110,2,FALSE)</f>
        <v>Male</v>
      </c>
      <c r="I2387" t="str">
        <f>VLOOKUP($A2387,Metadata!A$2:E$110,5,FALSE)</f>
        <v>nonIBD</v>
      </c>
      <c r="J2387" t="str">
        <f>VLOOKUP($A2387,Metadata!A$2:E$110,3,FALSE)</f>
        <v>White</v>
      </c>
    </row>
    <row r="2388" spans="1:10" x14ac:dyDescent="0.3">
      <c r="A2388">
        <v>2072</v>
      </c>
      <c r="B2388" t="s">
        <v>2</v>
      </c>
      <c r="C2388">
        <v>13</v>
      </c>
      <c r="D2388" t="s">
        <v>2804</v>
      </c>
      <c r="E2388" t="s">
        <v>1</v>
      </c>
      <c r="F2388" t="s">
        <v>2806</v>
      </c>
      <c r="G2388">
        <f>VLOOKUP($A2388,Metadata!A$2:E$110,4,FALSE)</f>
        <v>51</v>
      </c>
      <c r="H2388" t="str">
        <f>VLOOKUP($A2388,Metadata!A$2:E$110,2,FALSE)</f>
        <v>Male</v>
      </c>
      <c r="I2388" t="str">
        <f>VLOOKUP($A2388,Metadata!A$2:E$110,5,FALSE)</f>
        <v>nonIBD</v>
      </c>
      <c r="J2388" t="str">
        <f>VLOOKUP($A2388,Metadata!A$2:E$110,3,FALSE)</f>
        <v>White</v>
      </c>
    </row>
    <row r="2389" spans="1:10" x14ac:dyDescent="0.3">
      <c r="A2389">
        <v>2072</v>
      </c>
      <c r="B2389" t="s">
        <v>2</v>
      </c>
      <c r="C2389">
        <v>13</v>
      </c>
      <c r="D2389" t="s">
        <v>2804</v>
      </c>
      <c r="E2389" t="s">
        <v>9</v>
      </c>
      <c r="F2389" t="s">
        <v>2807</v>
      </c>
      <c r="G2389">
        <f>VLOOKUP($A2389,Metadata!A$2:E$110,4,FALSE)</f>
        <v>51</v>
      </c>
      <c r="H2389" t="str">
        <f>VLOOKUP($A2389,Metadata!A$2:E$110,2,FALSE)</f>
        <v>Male</v>
      </c>
      <c r="I2389" t="str">
        <f>VLOOKUP($A2389,Metadata!A$2:E$110,5,FALSE)</f>
        <v>nonIBD</v>
      </c>
      <c r="J2389" t="str">
        <f>VLOOKUP($A2389,Metadata!A$2:E$110,3,FALSE)</f>
        <v>White</v>
      </c>
    </row>
    <row r="2390" spans="1:10" x14ac:dyDescent="0.3">
      <c r="A2390">
        <v>2072</v>
      </c>
      <c r="B2390" t="s">
        <v>2</v>
      </c>
      <c r="C2390">
        <v>13</v>
      </c>
      <c r="D2390" t="s">
        <v>2804</v>
      </c>
      <c r="E2390" t="s">
        <v>7</v>
      </c>
      <c r="F2390" t="s">
        <v>2808</v>
      </c>
      <c r="G2390">
        <f>VLOOKUP($A2390,Metadata!A$2:E$110,4,FALSE)</f>
        <v>51</v>
      </c>
      <c r="H2390" t="str">
        <f>VLOOKUP($A2390,Metadata!A$2:E$110,2,FALSE)</f>
        <v>Male</v>
      </c>
      <c r="I2390" t="str">
        <f>VLOOKUP($A2390,Metadata!A$2:E$110,5,FALSE)</f>
        <v>nonIBD</v>
      </c>
      <c r="J2390" t="str">
        <f>VLOOKUP($A2390,Metadata!A$2:E$110,3,FALSE)</f>
        <v>White</v>
      </c>
    </row>
    <row r="2391" spans="1:10" x14ac:dyDescent="0.3">
      <c r="A2391">
        <v>2072</v>
      </c>
      <c r="B2391" t="s">
        <v>2</v>
      </c>
      <c r="C2391">
        <v>14</v>
      </c>
      <c r="D2391" t="s">
        <v>2809</v>
      </c>
      <c r="E2391" t="s">
        <v>7</v>
      </c>
      <c r="F2391" t="s">
        <v>2810</v>
      </c>
      <c r="G2391">
        <f>VLOOKUP($A2391,Metadata!A$2:E$110,4,FALSE)</f>
        <v>51</v>
      </c>
      <c r="H2391" t="str">
        <f>VLOOKUP($A2391,Metadata!A$2:E$110,2,FALSE)</f>
        <v>Male</v>
      </c>
      <c r="I2391" t="str">
        <f>VLOOKUP($A2391,Metadata!A$2:E$110,5,FALSE)</f>
        <v>nonIBD</v>
      </c>
      <c r="J2391" t="str">
        <f>VLOOKUP($A2391,Metadata!A$2:E$110,3,FALSE)</f>
        <v>White</v>
      </c>
    </row>
    <row r="2392" spans="1:10" x14ac:dyDescent="0.3">
      <c r="A2392">
        <v>2072</v>
      </c>
      <c r="B2392" t="s">
        <v>2</v>
      </c>
      <c r="C2392">
        <v>14</v>
      </c>
      <c r="D2392" t="s">
        <v>2809</v>
      </c>
      <c r="E2392" t="s">
        <v>7</v>
      </c>
      <c r="F2392" t="s">
        <v>2811</v>
      </c>
      <c r="G2392">
        <f>VLOOKUP($A2392,Metadata!A$2:E$110,4,FALSE)</f>
        <v>51</v>
      </c>
      <c r="H2392" t="str">
        <f>VLOOKUP($A2392,Metadata!A$2:E$110,2,FALSE)</f>
        <v>Male</v>
      </c>
      <c r="I2392" t="str">
        <f>VLOOKUP($A2392,Metadata!A$2:E$110,5,FALSE)</f>
        <v>nonIBD</v>
      </c>
      <c r="J2392" t="str">
        <f>VLOOKUP($A2392,Metadata!A$2:E$110,3,FALSE)</f>
        <v>White</v>
      </c>
    </row>
    <row r="2393" spans="1:10" x14ac:dyDescent="0.3">
      <c r="A2393">
        <v>2072</v>
      </c>
      <c r="B2393" t="s">
        <v>2</v>
      </c>
      <c r="C2393">
        <v>14</v>
      </c>
      <c r="D2393" t="s">
        <v>2809</v>
      </c>
      <c r="E2393" t="s">
        <v>4</v>
      </c>
      <c r="F2393" t="s">
        <v>2812</v>
      </c>
      <c r="G2393">
        <f>VLOOKUP($A2393,Metadata!A$2:E$110,4,FALSE)</f>
        <v>51</v>
      </c>
      <c r="H2393" t="str">
        <f>VLOOKUP($A2393,Metadata!A$2:E$110,2,FALSE)</f>
        <v>Male</v>
      </c>
      <c r="I2393" t="str">
        <f>VLOOKUP($A2393,Metadata!A$2:E$110,5,FALSE)</f>
        <v>nonIBD</v>
      </c>
      <c r="J2393" t="str">
        <f>VLOOKUP($A2393,Metadata!A$2:E$110,3,FALSE)</f>
        <v>White</v>
      </c>
    </row>
    <row r="2394" spans="1:10" x14ac:dyDescent="0.3">
      <c r="A2394">
        <v>2072</v>
      </c>
      <c r="B2394" t="s">
        <v>2</v>
      </c>
      <c r="C2394">
        <v>14</v>
      </c>
      <c r="D2394" t="s">
        <v>2809</v>
      </c>
      <c r="E2394" t="s">
        <v>1</v>
      </c>
      <c r="F2394" t="s">
        <v>2813</v>
      </c>
      <c r="G2394">
        <f>VLOOKUP($A2394,Metadata!A$2:E$110,4,FALSE)</f>
        <v>51</v>
      </c>
      <c r="H2394" t="str">
        <f>VLOOKUP($A2394,Metadata!A$2:E$110,2,FALSE)</f>
        <v>Male</v>
      </c>
      <c r="I2394" t="str">
        <f>VLOOKUP($A2394,Metadata!A$2:E$110,5,FALSE)</f>
        <v>nonIBD</v>
      </c>
      <c r="J2394" t="str">
        <f>VLOOKUP($A2394,Metadata!A$2:E$110,3,FALSE)</f>
        <v>White</v>
      </c>
    </row>
    <row r="2395" spans="1:10" x14ac:dyDescent="0.3">
      <c r="A2395">
        <v>2072</v>
      </c>
      <c r="B2395" t="s">
        <v>2</v>
      </c>
      <c r="C2395">
        <v>14</v>
      </c>
      <c r="D2395" t="s">
        <v>2809</v>
      </c>
      <c r="E2395" t="s">
        <v>9</v>
      </c>
      <c r="F2395" t="s">
        <v>2814</v>
      </c>
      <c r="G2395">
        <f>VLOOKUP($A2395,Metadata!A$2:E$110,4,FALSE)</f>
        <v>51</v>
      </c>
      <c r="H2395" t="str">
        <f>VLOOKUP($A2395,Metadata!A$2:E$110,2,FALSE)</f>
        <v>Male</v>
      </c>
      <c r="I2395" t="str">
        <f>VLOOKUP($A2395,Metadata!A$2:E$110,5,FALSE)</f>
        <v>nonIBD</v>
      </c>
      <c r="J2395" t="str">
        <f>VLOOKUP($A2395,Metadata!A$2:E$110,3,FALSE)</f>
        <v>White</v>
      </c>
    </row>
    <row r="2396" spans="1:10" x14ac:dyDescent="0.3">
      <c r="A2396">
        <v>2072</v>
      </c>
      <c r="B2396" t="s">
        <v>2</v>
      </c>
      <c r="C2396">
        <v>14</v>
      </c>
      <c r="D2396" t="s">
        <v>2809</v>
      </c>
      <c r="E2396" t="s">
        <v>4</v>
      </c>
      <c r="F2396" t="s">
        <v>2815</v>
      </c>
      <c r="G2396">
        <f>VLOOKUP($A2396,Metadata!A$2:E$110,4,FALSE)</f>
        <v>51</v>
      </c>
      <c r="H2396" t="str">
        <f>VLOOKUP($A2396,Metadata!A$2:E$110,2,FALSE)</f>
        <v>Male</v>
      </c>
      <c r="I2396" t="str">
        <f>VLOOKUP($A2396,Metadata!A$2:E$110,5,FALSE)</f>
        <v>nonIBD</v>
      </c>
      <c r="J2396" t="str">
        <f>VLOOKUP($A2396,Metadata!A$2:E$110,3,FALSE)</f>
        <v>White</v>
      </c>
    </row>
    <row r="2397" spans="1:10" x14ac:dyDescent="0.3">
      <c r="A2397">
        <v>2072</v>
      </c>
      <c r="B2397" t="s">
        <v>2</v>
      </c>
      <c r="C2397">
        <v>14</v>
      </c>
      <c r="D2397" t="s">
        <v>2809</v>
      </c>
      <c r="E2397" t="s">
        <v>9</v>
      </c>
      <c r="F2397" t="s">
        <v>2816</v>
      </c>
      <c r="G2397">
        <f>VLOOKUP($A2397,Metadata!A$2:E$110,4,FALSE)</f>
        <v>51</v>
      </c>
      <c r="H2397" t="str">
        <f>VLOOKUP($A2397,Metadata!A$2:E$110,2,FALSE)</f>
        <v>Male</v>
      </c>
      <c r="I2397" t="str">
        <f>VLOOKUP($A2397,Metadata!A$2:E$110,5,FALSE)</f>
        <v>nonIBD</v>
      </c>
      <c r="J2397" t="str">
        <f>VLOOKUP($A2397,Metadata!A$2:E$110,3,FALSE)</f>
        <v>White</v>
      </c>
    </row>
    <row r="2398" spans="1:10" x14ac:dyDescent="0.3">
      <c r="A2398">
        <v>2072</v>
      </c>
      <c r="B2398" t="s">
        <v>2</v>
      </c>
      <c r="C2398">
        <v>25</v>
      </c>
      <c r="D2398" t="s">
        <v>2817</v>
      </c>
      <c r="E2398" t="s">
        <v>1</v>
      </c>
      <c r="F2398" t="s">
        <v>2818</v>
      </c>
      <c r="G2398">
        <f>VLOOKUP($A2398,Metadata!A$2:E$110,4,FALSE)</f>
        <v>51</v>
      </c>
      <c r="H2398" t="str">
        <f>VLOOKUP($A2398,Metadata!A$2:E$110,2,FALSE)</f>
        <v>Male</v>
      </c>
      <c r="I2398" t="str">
        <f>VLOOKUP($A2398,Metadata!A$2:E$110,5,FALSE)</f>
        <v>nonIBD</v>
      </c>
      <c r="J2398" t="str">
        <f>VLOOKUP($A2398,Metadata!A$2:E$110,3,FALSE)</f>
        <v>White</v>
      </c>
    </row>
    <row r="2399" spans="1:10" x14ac:dyDescent="0.3">
      <c r="A2399">
        <v>2072</v>
      </c>
      <c r="B2399" t="s">
        <v>2</v>
      </c>
      <c r="C2399">
        <v>25</v>
      </c>
      <c r="D2399" t="s">
        <v>2817</v>
      </c>
      <c r="E2399" t="s">
        <v>4</v>
      </c>
      <c r="F2399" t="s">
        <v>2819</v>
      </c>
      <c r="G2399">
        <f>VLOOKUP($A2399,Metadata!A$2:E$110,4,FALSE)</f>
        <v>51</v>
      </c>
      <c r="H2399" t="str">
        <f>VLOOKUP($A2399,Metadata!A$2:E$110,2,FALSE)</f>
        <v>Male</v>
      </c>
      <c r="I2399" t="str">
        <f>VLOOKUP($A2399,Metadata!A$2:E$110,5,FALSE)</f>
        <v>nonIBD</v>
      </c>
      <c r="J2399" t="str">
        <f>VLOOKUP($A2399,Metadata!A$2:E$110,3,FALSE)</f>
        <v>White</v>
      </c>
    </row>
    <row r="2400" spans="1:10" x14ac:dyDescent="0.3">
      <c r="A2400">
        <v>2072</v>
      </c>
      <c r="B2400" t="s">
        <v>2</v>
      </c>
      <c r="C2400">
        <v>25</v>
      </c>
      <c r="D2400" t="s">
        <v>2817</v>
      </c>
      <c r="E2400" t="s">
        <v>4</v>
      </c>
      <c r="F2400" t="s">
        <v>2820</v>
      </c>
      <c r="G2400">
        <f>VLOOKUP($A2400,Metadata!A$2:E$110,4,FALSE)</f>
        <v>51</v>
      </c>
      <c r="H2400" t="str">
        <f>VLOOKUP($A2400,Metadata!A$2:E$110,2,FALSE)</f>
        <v>Male</v>
      </c>
      <c r="I2400" t="str">
        <f>VLOOKUP($A2400,Metadata!A$2:E$110,5,FALSE)</f>
        <v>nonIBD</v>
      </c>
      <c r="J2400" t="str">
        <f>VLOOKUP($A2400,Metadata!A$2:E$110,3,FALSE)</f>
        <v>White</v>
      </c>
    </row>
    <row r="2401" spans="1:10" x14ac:dyDescent="0.3">
      <c r="A2401">
        <v>2072</v>
      </c>
      <c r="B2401" t="s">
        <v>2</v>
      </c>
      <c r="C2401">
        <v>25</v>
      </c>
      <c r="D2401" t="s">
        <v>2817</v>
      </c>
      <c r="E2401" t="s">
        <v>7</v>
      </c>
      <c r="F2401" t="s">
        <v>2821</v>
      </c>
      <c r="G2401">
        <f>VLOOKUP($A2401,Metadata!A$2:E$110,4,FALSE)</f>
        <v>51</v>
      </c>
      <c r="H2401" t="str">
        <f>VLOOKUP($A2401,Metadata!A$2:E$110,2,FALSE)</f>
        <v>Male</v>
      </c>
      <c r="I2401" t="str">
        <f>VLOOKUP($A2401,Metadata!A$2:E$110,5,FALSE)</f>
        <v>nonIBD</v>
      </c>
      <c r="J2401" t="str">
        <f>VLOOKUP($A2401,Metadata!A$2:E$110,3,FALSE)</f>
        <v>White</v>
      </c>
    </row>
    <row r="2402" spans="1:10" x14ac:dyDescent="0.3">
      <c r="A2402">
        <v>2072</v>
      </c>
      <c r="B2402" t="s">
        <v>2</v>
      </c>
      <c r="C2402">
        <v>25</v>
      </c>
      <c r="D2402" t="s">
        <v>2817</v>
      </c>
      <c r="E2402" t="s">
        <v>9</v>
      </c>
      <c r="F2402" t="s">
        <v>2822</v>
      </c>
      <c r="G2402">
        <f>VLOOKUP($A2402,Metadata!A$2:E$110,4,FALSE)</f>
        <v>51</v>
      </c>
      <c r="H2402" t="str">
        <f>VLOOKUP($A2402,Metadata!A$2:E$110,2,FALSE)</f>
        <v>Male</v>
      </c>
      <c r="I2402" t="str">
        <f>VLOOKUP($A2402,Metadata!A$2:E$110,5,FALSE)</f>
        <v>nonIBD</v>
      </c>
      <c r="J2402" t="str">
        <f>VLOOKUP($A2402,Metadata!A$2:E$110,3,FALSE)</f>
        <v>White</v>
      </c>
    </row>
    <row r="2403" spans="1:10" x14ac:dyDescent="0.3">
      <c r="A2403">
        <v>2072</v>
      </c>
      <c r="B2403" t="s">
        <v>2</v>
      </c>
      <c r="C2403">
        <v>25</v>
      </c>
      <c r="D2403" t="s">
        <v>2817</v>
      </c>
      <c r="E2403" t="s">
        <v>9</v>
      </c>
      <c r="F2403" t="s">
        <v>2823</v>
      </c>
      <c r="G2403">
        <f>VLOOKUP($A2403,Metadata!A$2:E$110,4,FALSE)</f>
        <v>51</v>
      </c>
      <c r="H2403" t="str">
        <f>VLOOKUP($A2403,Metadata!A$2:E$110,2,FALSE)</f>
        <v>Male</v>
      </c>
      <c r="I2403" t="str">
        <f>VLOOKUP($A2403,Metadata!A$2:E$110,5,FALSE)</f>
        <v>nonIBD</v>
      </c>
      <c r="J2403" t="str">
        <f>VLOOKUP($A2403,Metadata!A$2:E$110,3,FALSE)</f>
        <v>White</v>
      </c>
    </row>
    <row r="2404" spans="1:10" x14ac:dyDescent="0.3">
      <c r="A2404">
        <v>2072</v>
      </c>
      <c r="B2404" t="s">
        <v>2</v>
      </c>
      <c r="C2404">
        <v>25</v>
      </c>
      <c r="D2404" t="s">
        <v>2817</v>
      </c>
      <c r="E2404" t="s">
        <v>7</v>
      </c>
      <c r="F2404" t="s">
        <v>2824</v>
      </c>
      <c r="G2404">
        <f>VLOOKUP($A2404,Metadata!A$2:E$110,4,FALSE)</f>
        <v>51</v>
      </c>
      <c r="H2404" t="str">
        <f>VLOOKUP($A2404,Metadata!A$2:E$110,2,FALSE)</f>
        <v>Male</v>
      </c>
      <c r="I2404" t="str">
        <f>VLOOKUP($A2404,Metadata!A$2:E$110,5,FALSE)</f>
        <v>nonIBD</v>
      </c>
      <c r="J2404" t="str">
        <f>VLOOKUP($A2404,Metadata!A$2:E$110,3,FALSE)</f>
        <v>White</v>
      </c>
    </row>
    <row r="2405" spans="1:10" x14ac:dyDescent="0.3">
      <c r="A2405">
        <v>2072</v>
      </c>
      <c r="B2405" t="s">
        <v>2</v>
      </c>
      <c r="C2405">
        <v>27</v>
      </c>
      <c r="D2405" t="s">
        <v>2825</v>
      </c>
      <c r="E2405" t="s">
        <v>9</v>
      </c>
      <c r="F2405" t="s">
        <v>2826</v>
      </c>
      <c r="G2405">
        <f>VLOOKUP($A2405,Metadata!A$2:E$110,4,FALSE)</f>
        <v>51</v>
      </c>
      <c r="H2405" t="str">
        <f>VLOOKUP($A2405,Metadata!A$2:E$110,2,FALSE)</f>
        <v>Male</v>
      </c>
      <c r="I2405" t="str">
        <f>VLOOKUP($A2405,Metadata!A$2:E$110,5,FALSE)</f>
        <v>nonIBD</v>
      </c>
      <c r="J2405" t="str">
        <f>VLOOKUP($A2405,Metadata!A$2:E$110,3,FALSE)</f>
        <v>White</v>
      </c>
    </row>
    <row r="2406" spans="1:10" x14ac:dyDescent="0.3">
      <c r="A2406">
        <v>2072</v>
      </c>
      <c r="B2406" t="s">
        <v>2</v>
      </c>
      <c r="C2406">
        <v>27</v>
      </c>
      <c r="D2406" t="s">
        <v>2825</v>
      </c>
      <c r="E2406" t="s">
        <v>7</v>
      </c>
      <c r="F2406" t="s">
        <v>2827</v>
      </c>
      <c r="G2406">
        <f>VLOOKUP($A2406,Metadata!A$2:E$110,4,FALSE)</f>
        <v>51</v>
      </c>
      <c r="H2406" t="str">
        <f>VLOOKUP($A2406,Metadata!A$2:E$110,2,FALSE)</f>
        <v>Male</v>
      </c>
      <c r="I2406" t="str">
        <f>VLOOKUP($A2406,Metadata!A$2:E$110,5,FALSE)</f>
        <v>nonIBD</v>
      </c>
      <c r="J2406" t="str">
        <f>VLOOKUP($A2406,Metadata!A$2:E$110,3,FALSE)</f>
        <v>White</v>
      </c>
    </row>
    <row r="2407" spans="1:10" x14ac:dyDescent="0.3">
      <c r="A2407">
        <v>2072</v>
      </c>
      <c r="B2407" t="s">
        <v>2</v>
      </c>
      <c r="C2407">
        <v>27</v>
      </c>
      <c r="D2407" t="s">
        <v>2825</v>
      </c>
      <c r="E2407" t="s">
        <v>1</v>
      </c>
      <c r="F2407" t="s">
        <v>2828</v>
      </c>
      <c r="G2407">
        <f>VLOOKUP($A2407,Metadata!A$2:E$110,4,FALSE)</f>
        <v>51</v>
      </c>
      <c r="H2407" t="str">
        <f>VLOOKUP($A2407,Metadata!A$2:E$110,2,FALSE)</f>
        <v>Male</v>
      </c>
      <c r="I2407" t="str">
        <f>VLOOKUP($A2407,Metadata!A$2:E$110,5,FALSE)</f>
        <v>nonIBD</v>
      </c>
      <c r="J2407" t="str">
        <f>VLOOKUP($A2407,Metadata!A$2:E$110,3,FALSE)</f>
        <v>White</v>
      </c>
    </row>
    <row r="2408" spans="1:10" x14ac:dyDescent="0.3">
      <c r="A2408">
        <v>2072</v>
      </c>
      <c r="B2408" t="s">
        <v>2</v>
      </c>
      <c r="C2408">
        <v>27</v>
      </c>
      <c r="D2408" t="s">
        <v>2825</v>
      </c>
      <c r="E2408" t="s">
        <v>7</v>
      </c>
      <c r="F2408" t="s">
        <v>2829</v>
      </c>
      <c r="G2408">
        <f>VLOOKUP($A2408,Metadata!A$2:E$110,4,FALSE)</f>
        <v>51</v>
      </c>
      <c r="H2408" t="str">
        <f>VLOOKUP($A2408,Metadata!A$2:E$110,2,FALSE)</f>
        <v>Male</v>
      </c>
      <c r="I2408" t="str">
        <f>VLOOKUP($A2408,Metadata!A$2:E$110,5,FALSE)</f>
        <v>nonIBD</v>
      </c>
      <c r="J2408" t="str">
        <f>VLOOKUP($A2408,Metadata!A$2:E$110,3,FALSE)</f>
        <v>White</v>
      </c>
    </row>
    <row r="2409" spans="1:10" x14ac:dyDescent="0.3">
      <c r="A2409">
        <v>2072</v>
      </c>
      <c r="B2409" t="s">
        <v>2</v>
      </c>
      <c r="C2409">
        <v>27</v>
      </c>
      <c r="D2409" t="s">
        <v>2825</v>
      </c>
      <c r="E2409" t="s">
        <v>4</v>
      </c>
      <c r="F2409" t="s">
        <v>2830</v>
      </c>
      <c r="G2409">
        <f>VLOOKUP($A2409,Metadata!A$2:E$110,4,FALSE)</f>
        <v>51</v>
      </c>
      <c r="H2409" t="str">
        <f>VLOOKUP($A2409,Metadata!A$2:E$110,2,FALSE)</f>
        <v>Male</v>
      </c>
      <c r="I2409" t="str">
        <f>VLOOKUP($A2409,Metadata!A$2:E$110,5,FALSE)</f>
        <v>nonIBD</v>
      </c>
      <c r="J2409" t="str">
        <f>VLOOKUP($A2409,Metadata!A$2:E$110,3,FALSE)</f>
        <v>White</v>
      </c>
    </row>
    <row r="2410" spans="1:10" x14ac:dyDescent="0.3">
      <c r="A2410">
        <v>2072</v>
      </c>
      <c r="B2410" t="s">
        <v>2</v>
      </c>
      <c r="C2410">
        <v>27</v>
      </c>
      <c r="D2410" t="s">
        <v>2825</v>
      </c>
      <c r="E2410" t="s">
        <v>9</v>
      </c>
      <c r="F2410" t="s">
        <v>2831</v>
      </c>
      <c r="G2410">
        <f>VLOOKUP($A2410,Metadata!A$2:E$110,4,FALSE)</f>
        <v>51</v>
      </c>
      <c r="H2410" t="str">
        <f>VLOOKUP($A2410,Metadata!A$2:E$110,2,FALSE)</f>
        <v>Male</v>
      </c>
      <c r="I2410" t="str">
        <f>VLOOKUP($A2410,Metadata!A$2:E$110,5,FALSE)</f>
        <v>nonIBD</v>
      </c>
      <c r="J2410" t="str">
        <f>VLOOKUP($A2410,Metadata!A$2:E$110,3,FALSE)</f>
        <v>White</v>
      </c>
    </row>
    <row r="2411" spans="1:10" x14ac:dyDescent="0.3">
      <c r="A2411">
        <v>2072</v>
      </c>
      <c r="B2411" t="s">
        <v>2</v>
      </c>
      <c r="C2411">
        <v>27</v>
      </c>
      <c r="D2411" t="s">
        <v>2825</v>
      </c>
      <c r="E2411" t="s">
        <v>4</v>
      </c>
      <c r="F2411" t="s">
        <v>2832</v>
      </c>
      <c r="G2411">
        <f>VLOOKUP($A2411,Metadata!A$2:E$110,4,FALSE)</f>
        <v>51</v>
      </c>
      <c r="H2411" t="str">
        <f>VLOOKUP($A2411,Metadata!A$2:E$110,2,FALSE)</f>
        <v>Male</v>
      </c>
      <c r="I2411" t="str">
        <f>VLOOKUP($A2411,Metadata!A$2:E$110,5,FALSE)</f>
        <v>nonIBD</v>
      </c>
      <c r="J2411" t="str">
        <f>VLOOKUP($A2411,Metadata!A$2:E$110,3,FALSE)</f>
        <v>White</v>
      </c>
    </row>
    <row r="2412" spans="1:10" x14ac:dyDescent="0.3">
      <c r="A2412">
        <v>2072</v>
      </c>
      <c r="B2412" t="s">
        <v>2</v>
      </c>
      <c r="C2412">
        <v>16</v>
      </c>
      <c r="D2412" t="s">
        <v>2833</v>
      </c>
      <c r="E2412" t="s">
        <v>4</v>
      </c>
      <c r="F2412" t="s">
        <v>2834</v>
      </c>
      <c r="G2412">
        <f>VLOOKUP($A2412,Metadata!A$2:E$110,4,FALSE)</f>
        <v>51</v>
      </c>
      <c r="H2412" t="str">
        <f>VLOOKUP($A2412,Metadata!A$2:E$110,2,FALSE)</f>
        <v>Male</v>
      </c>
      <c r="I2412" t="str">
        <f>VLOOKUP($A2412,Metadata!A$2:E$110,5,FALSE)</f>
        <v>nonIBD</v>
      </c>
      <c r="J2412" t="str">
        <f>VLOOKUP($A2412,Metadata!A$2:E$110,3,FALSE)</f>
        <v>White</v>
      </c>
    </row>
    <row r="2413" spans="1:10" x14ac:dyDescent="0.3">
      <c r="A2413">
        <v>2072</v>
      </c>
      <c r="B2413" t="s">
        <v>2</v>
      </c>
      <c r="C2413">
        <v>16</v>
      </c>
      <c r="D2413" t="s">
        <v>2833</v>
      </c>
      <c r="E2413" t="s">
        <v>9</v>
      </c>
      <c r="F2413" t="s">
        <v>2835</v>
      </c>
      <c r="G2413">
        <f>VLOOKUP($A2413,Metadata!A$2:E$110,4,FALSE)</f>
        <v>51</v>
      </c>
      <c r="H2413" t="str">
        <f>VLOOKUP($A2413,Metadata!A$2:E$110,2,FALSE)</f>
        <v>Male</v>
      </c>
      <c r="I2413" t="str">
        <f>VLOOKUP($A2413,Metadata!A$2:E$110,5,FALSE)</f>
        <v>nonIBD</v>
      </c>
      <c r="J2413" t="str">
        <f>VLOOKUP($A2413,Metadata!A$2:E$110,3,FALSE)</f>
        <v>White</v>
      </c>
    </row>
    <row r="2414" spans="1:10" x14ac:dyDescent="0.3">
      <c r="A2414">
        <v>2072</v>
      </c>
      <c r="B2414" t="s">
        <v>2</v>
      </c>
      <c r="C2414">
        <v>16</v>
      </c>
      <c r="D2414" t="s">
        <v>2833</v>
      </c>
      <c r="E2414" t="s">
        <v>7</v>
      </c>
      <c r="F2414" t="s">
        <v>2836</v>
      </c>
      <c r="G2414">
        <f>VLOOKUP($A2414,Metadata!A$2:E$110,4,FALSE)</f>
        <v>51</v>
      </c>
      <c r="H2414" t="str">
        <f>VLOOKUP($A2414,Metadata!A$2:E$110,2,FALSE)</f>
        <v>Male</v>
      </c>
      <c r="I2414" t="str">
        <f>VLOOKUP($A2414,Metadata!A$2:E$110,5,FALSE)</f>
        <v>nonIBD</v>
      </c>
      <c r="J2414" t="str">
        <f>VLOOKUP($A2414,Metadata!A$2:E$110,3,FALSE)</f>
        <v>White</v>
      </c>
    </row>
    <row r="2415" spans="1:10" x14ac:dyDescent="0.3">
      <c r="A2415">
        <v>2072</v>
      </c>
      <c r="B2415" t="s">
        <v>2</v>
      </c>
      <c r="C2415">
        <v>16</v>
      </c>
      <c r="D2415" t="s">
        <v>2833</v>
      </c>
      <c r="E2415" t="s">
        <v>1</v>
      </c>
      <c r="F2415" t="s">
        <v>2837</v>
      </c>
      <c r="G2415">
        <f>VLOOKUP($A2415,Metadata!A$2:E$110,4,FALSE)</f>
        <v>51</v>
      </c>
      <c r="H2415" t="str">
        <f>VLOOKUP($A2415,Metadata!A$2:E$110,2,FALSE)</f>
        <v>Male</v>
      </c>
      <c r="I2415" t="str">
        <f>VLOOKUP($A2415,Metadata!A$2:E$110,5,FALSE)</f>
        <v>nonIBD</v>
      </c>
      <c r="J2415" t="str">
        <f>VLOOKUP($A2415,Metadata!A$2:E$110,3,FALSE)</f>
        <v>White</v>
      </c>
    </row>
    <row r="2416" spans="1:10" x14ac:dyDescent="0.3">
      <c r="A2416">
        <v>2072</v>
      </c>
      <c r="B2416" t="s">
        <v>2</v>
      </c>
      <c r="C2416">
        <v>8</v>
      </c>
      <c r="D2416" t="s">
        <v>2838</v>
      </c>
      <c r="E2416" t="s">
        <v>9</v>
      </c>
      <c r="F2416" t="s">
        <v>2839</v>
      </c>
      <c r="G2416">
        <f>VLOOKUP($A2416,Metadata!A$2:E$110,4,FALSE)</f>
        <v>51</v>
      </c>
      <c r="H2416" t="str">
        <f>VLOOKUP($A2416,Metadata!A$2:E$110,2,FALSE)</f>
        <v>Male</v>
      </c>
      <c r="I2416" t="str">
        <f>VLOOKUP($A2416,Metadata!A$2:E$110,5,FALSE)</f>
        <v>nonIBD</v>
      </c>
      <c r="J2416" t="str">
        <f>VLOOKUP($A2416,Metadata!A$2:E$110,3,FALSE)</f>
        <v>White</v>
      </c>
    </row>
    <row r="2417" spans="1:10" x14ac:dyDescent="0.3">
      <c r="A2417">
        <v>2072</v>
      </c>
      <c r="B2417" t="s">
        <v>2</v>
      </c>
      <c r="C2417">
        <v>8</v>
      </c>
      <c r="D2417" t="s">
        <v>2838</v>
      </c>
      <c r="E2417" t="s">
        <v>1</v>
      </c>
      <c r="F2417" t="s">
        <v>2840</v>
      </c>
      <c r="G2417">
        <f>VLOOKUP($A2417,Metadata!A$2:E$110,4,FALSE)</f>
        <v>51</v>
      </c>
      <c r="H2417" t="str">
        <f>VLOOKUP($A2417,Metadata!A$2:E$110,2,FALSE)</f>
        <v>Male</v>
      </c>
      <c r="I2417" t="str">
        <f>VLOOKUP($A2417,Metadata!A$2:E$110,5,FALSE)</f>
        <v>nonIBD</v>
      </c>
      <c r="J2417" t="str">
        <f>VLOOKUP($A2417,Metadata!A$2:E$110,3,FALSE)</f>
        <v>White</v>
      </c>
    </row>
    <row r="2418" spans="1:10" x14ac:dyDescent="0.3">
      <c r="A2418">
        <v>2072</v>
      </c>
      <c r="B2418" t="s">
        <v>2</v>
      </c>
      <c r="C2418">
        <v>8</v>
      </c>
      <c r="D2418" t="s">
        <v>2838</v>
      </c>
      <c r="E2418" t="s">
        <v>4</v>
      </c>
      <c r="F2418" t="s">
        <v>2841</v>
      </c>
      <c r="G2418">
        <f>VLOOKUP($A2418,Metadata!A$2:E$110,4,FALSE)</f>
        <v>51</v>
      </c>
      <c r="H2418" t="str">
        <f>VLOOKUP($A2418,Metadata!A$2:E$110,2,FALSE)</f>
        <v>Male</v>
      </c>
      <c r="I2418" t="str">
        <f>VLOOKUP($A2418,Metadata!A$2:E$110,5,FALSE)</f>
        <v>nonIBD</v>
      </c>
      <c r="J2418" t="str">
        <f>VLOOKUP($A2418,Metadata!A$2:E$110,3,FALSE)</f>
        <v>White</v>
      </c>
    </row>
    <row r="2419" spans="1:10" x14ac:dyDescent="0.3">
      <c r="A2419">
        <v>2072</v>
      </c>
      <c r="B2419" t="s">
        <v>2</v>
      </c>
      <c r="C2419">
        <v>8</v>
      </c>
      <c r="D2419" t="s">
        <v>2838</v>
      </c>
      <c r="E2419" t="s">
        <v>9</v>
      </c>
      <c r="F2419" t="s">
        <v>2842</v>
      </c>
      <c r="G2419">
        <f>VLOOKUP($A2419,Metadata!A$2:E$110,4,FALSE)</f>
        <v>51</v>
      </c>
      <c r="H2419" t="str">
        <f>VLOOKUP($A2419,Metadata!A$2:E$110,2,FALSE)</f>
        <v>Male</v>
      </c>
      <c r="I2419" t="str">
        <f>VLOOKUP($A2419,Metadata!A$2:E$110,5,FALSE)</f>
        <v>nonIBD</v>
      </c>
      <c r="J2419" t="str">
        <f>VLOOKUP($A2419,Metadata!A$2:E$110,3,FALSE)</f>
        <v>White</v>
      </c>
    </row>
    <row r="2420" spans="1:10" x14ac:dyDescent="0.3">
      <c r="A2420">
        <v>2072</v>
      </c>
      <c r="B2420" t="s">
        <v>2</v>
      </c>
      <c r="C2420">
        <v>8</v>
      </c>
      <c r="D2420" t="s">
        <v>2838</v>
      </c>
      <c r="E2420" t="s">
        <v>7</v>
      </c>
      <c r="F2420" t="s">
        <v>2843</v>
      </c>
      <c r="G2420">
        <f>VLOOKUP($A2420,Metadata!A$2:E$110,4,FALSE)</f>
        <v>51</v>
      </c>
      <c r="H2420" t="str">
        <f>VLOOKUP($A2420,Metadata!A$2:E$110,2,FALSE)</f>
        <v>Male</v>
      </c>
      <c r="I2420" t="str">
        <f>VLOOKUP($A2420,Metadata!A$2:E$110,5,FALSE)</f>
        <v>nonIBD</v>
      </c>
      <c r="J2420" t="str">
        <f>VLOOKUP($A2420,Metadata!A$2:E$110,3,FALSE)</f>
        <v>White</v>
      </c>
    </row>
    <row r="2421" spans="1:10" x14ac:dyDescent="0.3">
      <c r="A2421">
        <v>2072</v>
      </c>
      <c r="B2421" t="s">
        <v>2</v>
      </c>
      <c r="C2421">
        <v>8</v>
      </c>
      <c r="D2421" t="s">
        <v>2838</v>
      </c>
      <c r="E2421" t="s">
        <v>4</v>
      </c>
      <c r="F2421" t="s">
        <v>2844</v>
      </c>
      <c r="G2421">
        <f>VLOOKUP($A2421,Metadata!A$2:E$110,4,FALSE)</f>
        <v>51</v>
      </c>
      <c r="H2421" t="str">
        <f>VLOOKUP($A2421,Metadata!A$2:E$110,2,FALSE)</f>
        <v>Male</v>
      </c>
      <c r="I2421" t="str">
        <f>VLOOKUP($A2421,Metadata!A$2:E$110,5,FALSE)</f>
        <v>nonIBD</v>
      </c>
      <c r="J2421" t="str">
        <f>VLOOKUP($A2421,Metadata!A$2:E$110,3,FALSE)</f>
        <v>White</v>
      </c>
    </row>
    <row r="2422" spans="1:10" x14ac:dyDescent="0.3">
      <c r="A2422">
        <v>2072</v>
      </c>
      <c r="B2422" t="s">
        <v>2</v>
      </c>
      <c r="C2422">
        <v>8</v>
      </c>
      <c r="D2422" t="s">
        <v>2838</v>
      </c>
      <c r="E2422" t="s">
        <v>7</v>
      </c>
      <c r="F2422" t="s">
        <v>2845</v>
      </c>
      <c r="G2422">
        <f>VLOOKUP($A2422,Metadata!A$2:E$110,4,FALSE)</f>
        <v>51</v>
      </c>
      <c r="H2422" t="str">
        <f>VLOOKUP($A2422,Metadata!A$2:E$110,2,FALSE)</f>
        <v>Male</v>
      </c>
      <c r="I2422" t="str">
        <f>VLOOKUP($A2422,Metadata!A$2:E$110,5,FALSE)</f>
        <v>nonIBD</v>
      </c>
      <c r="J2422" t="str">
        <f>VLOOKUP($A2422,Metadata!A$2:E$110,3,FALSE)</f>
        <v>White</v>
      </c>
    </row>
    <row r="2423" spans="1:10" x14ac:dyDescent="0.3">
      <c r="A2423">
        <v>2072</v>
      </c>
      <c r="B2423" t="s">
        <v>2</v>
      </c>
      <c r="C2423">
        <v>23</v>
      </c>
      <c r="D2423" t="s">
        <v>2846</v>
      </c>
      <c r="E2423" t="s">
        <v>7</v>
      </c>
      <c r="F2423" t="s">
        <v>2847</v>
      </c>
      <c r="G2423">
        <f>VLOOKUP($A2423,Metadata!A$2:E$110,4,FALSE)</f>
        <v>51</v>
      </c>
      <c r="H2423" t="str">
        <f>VLOOKUP($A2423,Metadata!A$2:E$110,2,FALSE)</f>
        <v>Male</v>
      </c>
      <c r="I2423" t="str">
        <f>VLOOKUP($A2423,Metadata!A$2:E$110,5,FALSE)</f>
        <v>nonIBD</v>
      </c>
      <c r="J2423" t="str">
        <f>VLOOKUP($A2423,Metadata!A$2:E$110,3,FALSE)</f>
        <v>White</v>
      </c>
    </row>
    <row r="2424" spans="1:10" x14ac:dyDescent="0.3">
      <c r="A2424">
        <v>2072</v>
      </c>
      <c r="B2424" t="s">
        <v>2</v>
      </c>
      <c r="C2424">
        <v>23</v>
      </c>
      <c r="D2424" t="s">
        <v>2846</v>
      </c>
      <c r="E2424" t="s">
        <v>9</v>
      </c>
      <c r="F2424" t="s">
        <v>2848</v>
      </c>
      <c r="G2424">
        <f>VLOOKUP($A2424,Metadata!A$2:E$110,4,FALSE)</f>
        <v>51</v>
      </c>
      <c r="H2424" t="str">
        <f>VLOOKUP($A2424,Metadata!A$2:E$110,2,FALSE)</f>
        <v>Male</v>
      </c>
      <c r="I2424" t="str">
        <f>VLOOKUP($A2424,Metadata!A$2:E$110,5,FALSE)</f>
        <v>nonIBD</v>
      </c>
      <c r="J2424" t="str">
        <f>VLOOKUP($A2424,Metadata!A$2:E$110,3,FALSE)</f>
        <v>White</v>
      </c>
    </row>
    <row r="2425" spans="1:10" x14ac:dyDescent="0.3">
      <c r="A2425">
        <v>2072</v>
      </c>
      <c r="B2425" t="s">
        <v>2</v>
      </c>
      <c r="C2425">
        <v>23</v>
      </c>
      <c r="D2425" t="s">
        <v>2846</v>
      </c>
      <c r="E2425" t="s">
        <v>9</v>
      </c>
      <c r="F2425" t="s">
        <v>2849</v>
      </c>
      <c r="G2425">
        <f>VLOOKUP($A2425,Metadata!A$2:E$110,4,FALSE)</f>
        <v>51</v>
      </c>
      <c r="H2425" t="str">
        <f>VLOOKUP($A2425,Metadata!A$2:E$110,2,FALSE)</f>
        <v>Male</v>
      </c>
      <c r="I2425" t="str">
        <f>VLOOKUP($A2425,Metadata!A$2:E$110,5,FALSE)</f>
        <v>nonIBD</v>
      </c>
      <c r="J2425" t="str">
        <f>VLOOKUP($A2425,Metadata!A$2:E$110,3,FALSE)</f>
        <v>White</v>
      </c>
    </row>
    <row r="2426" spans="1:10" x14ac:dyDescent="0.3">
      <c r="A2426">
        <v>2072</v>
      </c>
      <c r="B2426" t="s">
        <v>2</v>
      </c>
      <c r="C2426">
        <v>23</v>
      </c>
      <c r="D2426" t="s">
        <v>2846</v>
      </c>
      <c r="E2426" t="s">
        <v>4</v>
      </c>
      <c r="F2426" t="s">
        <v>2850</v>
      </c>
      <c r="G2426">
        <f>VLOOKUP($A2426,Metadata!A$2:E$110,4,FALSE)</f>
        <v>51</v>
      </c>
      <c r="H2426" t="str">
        <f>VLOOKUP($A2426,Metadata!A$2:E$110,2,FALSE)</f>
        <v>Male</v>
      </c>
      <c r="I2426" t="str">
        <f>VLOOKUP($A2426,Metadata!A$2:E$110,5,FALSE)</f>
        <v>nonIBD</v>
      </c>
      <c r="J2426" t="str">
        <f>VLOOKUP($A2426,Metadata!A$2:E$110,3,FALSE)</f>
        <v>White</v>
      </c>
    </row>
    <row r="2427" spans="1:10" x14ac:dyDescent="0.3">
      <c r="A2427">
        <v>2072</v>
      </c>
      <c r="B2427" t="s">
        <v>2</v>
      </c>
      <c r="C2427">
        <v>23</v>
      </c>
      <c r="D2427" t="s">
        <v>2846</v>
      </c>
      <c r="E2427" t="s">
        <v>4</v>
      </c>
      <c r="F2427" t="s">
        <v>2851</v>
      </c>
      <c r="G2427">
        <f>VLOOKUP($A2427,Metadata!A$2:E$110,4,FALSE)</f>
        <v>51</v>
      </c>
      <c r="H2427" t="str">
        <f>VLOOKUP($A2427,Metadata!A$2:E$110,2,FALSE)</f>
        <v>Male</v>
      </c>
      <c r="I2427" t="str">
        <f>VLOOKUP($A2427,Metadata!A$2:E$110,5,FALSE)</f>
        <v>nonIBD</v>
      </c>
      <c r="J2427" t="str">
        <f>VLOOKUP($A2427,Metadata!A$2:E$110,3,FALSE)</f>
        <v>White</v>
      </c>
    </row>
    <row r="2428" spans="1:10" x14ac:dyDescent="0.3">
      <c r="A2428">
        <v>2072</v>
      </c>
      <c r="B2428" t="s">
        <v>2</v>
      </c>
      <c r="C2428">
        <v>23</v>
      </c>
      <c r="D2428" t="s">
        <v>2846</v>
      </c>
      <c r="E2428" t="s">
        <v>7</v>
      </c>
      <c r="F2428" t="s">
        <v>2852</v>
      </c>
      <c r="G2428">
        <f>VLOOKUP($A2428,Metadata!A$2:E$110,4,FALSE)</f>
        <v>51</v>
      </c>
      <c r="H2428" t="str">
        <f>VLOOKUP($A2428,Metadata!A$2:E$110,2,FALSE)</f>
        <v>Male</v>
      </c>
      <c r="I2428" t="str">
        <f>VLOOKUP($A2428,Metadata!A$2:E$110,5,FALSE)</f>
        <v>nonIBD</v>
      </c>
      <c r="J2428" t="str">
        <f>VLOOKUP($A2428,Metadata!A$2:E$110,3,FALSE)</f>
        <v>White</v>
      </c>
    </row>
    <row r="2429" spans="1:10" x14ac:dyDescent="0.3">
      <c r="A2429">
        <v>2072</v>
      </c>
      <c r="B2429" t="s">
        <v>2</v>
      </c>
      <c r="C2429">
        <v>23</v>
      </c>
      <c r="D2429" t="s">
        <v>2846</v>
      </c>
      <c r="E2429" t="s">
        <v>1</v>
      </c>
      <c r="F2429" t="s">
        <v>2853</v>
      </c>
      <c r="G2429">
        <f>VLOOKUP($A2429,Metadata!A$2:E$110,4,FALSE)</f>
        <v>51</v>
      </c>
      <c r="H2429" t="str">
        <f>VLOOKUP($A2429,Metadata!A$2:E$110,2,FALSE)</f>
        <v>Male</v>
      </c>
      <c r="I2429" t="str">
        <f>VLOOKUP($A2429,Metadata!A$2:E$110,5,FALSE)</f>
        <v>nonIBD</v>
      </c>
      <c r="J2429" t="str">
        <f>VLOOKUP($A2429,Metadata!A$2:E$110,3,FALSE)</f>
        <v>White</v>
      </c>
    </row>
    <row r="2430" spans="1:10" x14ac:dyDescent="0.3">
      <c r="A2430">
        <v>2072</v>
      </c>
      <c r="B2430" t="s">
        <v>2</v>
      </c>
      <c r="C2430">
        <v>9</v>
      </c>
      <c r="D2430" t="s">
        <v>2854</v>
      </c>
      <c r="E2430" t="s">
        <v>4</v>
      </c>
      <c r="F2430" t="s">
        <v>2855</v>
      </c>
      <c r="G2430">
        <f>VLOOKUP($A2430,Metadata!A$2:E$110,4,FALSE)</f>
        <v>51</v>
      </c>
      <c r="H2430" t="str">
        <f>VLOOKUP($A2430,Metadata!A$2:E$110,2,FALSE)</f>
        <v>Male</v>
      </c>
      <c r="I2430" t="str">
        <f>VLOOKUP($A2430,Metadata!A$2:E$110,5,FALSE)</f>
        <v>nonIBD</v>
      </c>
      <c r="J2430" t="str">
        <f>VLOOKUP($A2430,Metadata!A$2:E$110,3,FALSE)</f>
        <v>White</v>
      </c>
    </row>
    <row r="2431" spans="1:10" x14ac:dyDescent="0.3">
      <c r="A2431">
        <v>2072</v>
      </c>
      <c r="B2431" t="s">
        <v>2</v>
      </c>
      <c r="C2431">
        <v>9</v>
      </c>
      <c r="D2431" t="s">
        <v>2854</v>
      </c>
      <c r="E2431" t="s">
        <v>4</v>
      </c>
      <c r="F2431" t="s">
        <v>2856</v>
      </c>
      <c r="G2431">
        <f>VLOOKUP($A2431,Metadata!A$2:E$110,4,FALSE)</f>
        <v>51</v>
      </c>
      <c r="H2431" t="str">
        <f>VLOOKUP($A2431,Metadata!A$2:E$110,2,FALSE)</f>
        <v>Male</v>
      </c>
      <c r="I2431" t="str">
        <f>VLOOKUP($A2431,Metadata!A$2:E$110,5,FALSE)</f>
        <v>nonIBD</v>
      </c>
      <c r="J2431" t="str">
        <f>VLOOKUP($A2431,Metadata!A$2:E$110,3,FALSE)</f>
        <v>White</v>
      </c>
    </row>
    <row r="2432" spans="1:10" x14ac:dyDescent="0.3">
      <c r="A2432">
        <v>2072</v>
      </c>
      <c r="B2432" t="s">
        <v>2</v>
      </c>
      <c r="C2432">
        <v>9</v>
      </c>
      <c r="D2432" t="s">
        <v>2854</v>
      </c>
      <c r="E2432" t="s">
        <v>9</v>
      </c>
      <c r="F2432" t="s">
        <v>2857</v>
      </c>
      <c r="G2432">
        <f>VLOOKUP($A2432,Metadata!A$2:E$110,4,FALSE)</f>
        <v>51</v>
      </c>
      <c r="H2432" t="str">
        <f>VLOOKUP($A2432,Metadata!A$2:E$110,2,FALSE)</f>
        <v>Male</v>
      </c>
      <c r="I2432" t="str">
        <f>VLOOKUP($A2432,Metadata!A$2:E$110,5,FALSE)</f>
        <v>nonIBD</v>
      </c>
      <c r="J2432" t="str">
        <f>VLOOKUP($A2432,Metadata!A$2:E$110,3,FALSE)</f>
        <v>White</v>
      </c>
    </row>
    <row r="2433" spans="1:10" x14ac:dyDescent="0.3">
      <c r="A2433">
        <v>2072</v>
      </c>
      <c r="B2433" t="s">
        <v>2</v>
      </c>
      <c r="C2433">
        <v>9</v>
      </c>
      <c r="D2433" t="s">
        <v>2854</v>
      </c>
      <c r="E2433" t="s">
        <v>9</v>
      </c>
      <c r="F2433" t="s">
        <v>2858</v>
      </c>
      <c r="G2433">
        <f>VLOOKUP($A2433,Metadata!A$2:E$110,4,FALSE)</f>
        <v>51</v>
      </c>
      <c r="H2433" t="str">
        <f>VLOOKUP($A2433,Metadata!A$2:E$110,2,FALSE)</f>
        <v>Male</v>
      </c>
      <c r="I2433" t="str">
        <f>VLOOKUP($A2433,Metadata!A$2:E$110,5,FALSE)</f>
        <v>nonIBD</v>
      </c>
      <c r="J2433" t="str">
        <f>VLOOKUP($A2433,Metadata!A$2:E$110,3,FALSE)</f>
        <v>White</v>
      </c>
    </row>
    <row r="2434" spans="1:10" x14ac:dyDescent="0.3">
      <c r="A2434">
        <v>2072</v>
      </c>
      <c r="B2434" t="s">
        <v>2</v>
      </c>
      <c r="C2434">
        <v>9</v>
      </c>
      <c r="D2434" t="s">
        <v>2854</v>
      </c>
      <c r="E2434" t="s">
        <v>7</v>
      </c>
      <c r="F2434" t="s">
        <v>2859</v>
      </c>
      <c r="G2434">
        <f>VLOOKUP($A2434,Metadata!A$2:E$110,4,FALSE)</f>
        <v>51</v>
      </c>
      <c r="H2434" t="str">
        <f>VLOOKUP($A2434,Metadata!A$2:E$110,2,FALSE)</f>
        <v>Male</v>
      </c>
      <c r="I2434" t="str">
        <f>VLOOKUP($A2434,Metadata!A$2:E$110,5,FALSE)</f>
        <v>nonIBD</v>
      </c>
      <c r="J2434" t="str">
        <f>VLOOKUP($A2434,Metadata!A$2:E$110,3,FALSE)</f>
        <v>White</v>
      </c>
    </row>
    <row r="2435" spans="1:10" x14ac:dyDescent="0.3">
      <c r="A2435">
        <v>2072</v>
      </c>
      <c r="B2435" t="s">
        <v>2</v>
      </c>
      <c r="C2435">
        <v>9</v>
      </c>
      <c r="D2435" t="s">
        <v>2854</v>
      </c>
      <c r="E2435" t="s">
        <v>1</v>
      </c>
      <c r="F2435" t="s">
        <v>2860</v>
      </c>
      <c r="G2435">
        <f>VLOOKUP($A2435,Metadata!A$2:E$110,4,FALSE)</f>
        <v>51</v>
      </c>
      <c r="H2435" t="str">
        <f>VLOOKUP($A2435,Metadata!A$2:E$110,2,FALSE)</f>
        <v>Male</v>
      </c>
      <c r="I2435" t="str">
        <f>VLOOKUP($A2435,Metadata!A$2:E$110,5,FALSE)</f>
        <v>nonIBD</v>
      </c>
      <c r="J2435" t="str">
        <f>VLOOKUP($A2435,Metadata!A$2:E$110,3,FALSE)</f>
        <v>White</v>
      </c>
    </row>
    <row r="2436" spans="1:10" x14ac:dyDescent="0.3">
      <c r="A2436">
        <v>2072</v>
      </c>
      <c r="B2436" t="s">
        <v>2</v>
      </c>
      <c r="C2436">
        <v>9</v>
      </c>
      <c r="D2436" t="s">
        <v>2854</v>
      </c>
      <c r="E2436" t="s">
        <v>7</v>
      </c>
      <c r="F2436" t="s">
        <v>2861</v>
      </c>
      <c r="G2436">
        <f>VLOOKUP($A2436,Metadata!A$2:E$110,4,FALSE)</f>
        <v>51</v>
      </c>
      <c r="H2436" t="str">
        <f>VLOOKUP($A2436,Metadata!A$2:E$110,2,FALSE)</f>
        <v>Male</v>
      </c>
      <c r="I2436" t="str">
        <f>VLOOKUP($A2436,Metadata!A$2:E$110,5,FALSE)</f>
        <v>nonIBD</v>
      </c>
      <c r="J2436" t="str">
        <f>VLOOKUP($A2436,Metadata!A$2:E$110,3,FALSE)</f>
        <v>White</v>
      </c>
    </row>
    <row r="2437" spans="1:10" x14ac:dyDescent="0.3">
      <c r="A2437">
        <v>2072</v>
      </c>
      <c r="B2437" t="s">
        <v>2</v>
      </c>
      <c r="C2437">
        <v>29</v>
      </c>
      <c r="D2437" t="s">
        <v>2862</v>
      </c>
      <c r="E2437" t="s">
        <v>7</v>
      </c>
      <c r="F2437" t="s">
        <v>2863</v>
      </c>
      <c r="G2437">
        <f>VLOOKUP($A2437,Metadata!A$2:E$110,4,FALSE)</f>
        <v>51</v>
      </c>
      <c r="H2437" t="str">
        <f>VLOOKUP($A2437,Metadata!A$2:E$110,2,FALSE)</f>
        <v>Male</v>
      </c>
      <c r="I2437" t="str">
        <f>VLOOKUP($A2437,Metadata!A$2:E$110,5,FALSE)</f>
        <v>nonIBD</v>
      </c>
      <c r="J2437" t="str">
        <f>VLOOKUP($A2437,Metadata!A$2:E$110,3,FALSE)</f>
        <v>White</v>
      </c>
    </row>
    <row r="2438" spans="1:10" x14ac:dyDescent="0.3">
      <c r="A2438">
        <v>2072</v>
      </c>
      <c r="B2438" t="s">
        <v>2</v>
      </c>
      <c r="C2438">
        <v>29</v>
      </c>
      <c r="D2438" t="s">
        <v>2862</v>
      </c>
      <c r="E2438" t="s">
        <v>1</v>
      </c>
      <c r="F2438" t="s">
        <v>2864</v>
      </c>
      <c r="G2438">
        <f>VLOOKUP($A2438,Metadata!A$2:E$110,4,FALSE)</f>
        <v>51</v>
      </c>
      <c r="H2438" t="str">
        <f>VLOOKUP($A2438,Metadata!A$2:E$110,2,FALSE)</f>
        <v>Male</v>
      </c>
      <c r="I2438" t="str">
        <f>VLOOKUP($A2438,Metadata!A$2:E$110,5,FALSE)</f>
        <v>nonIBD</v>
      </c>
      <c r="J2438" t="str">
        <f>VLOOKUP($A2438,Metadata!A$2:E$110,3,FALSE)</f>
        <v>White</v>
      </c>
    </row>
    <row r="2439" spans="1:10" x14ac:dyDescent="0.3">
      <c r="A2439">
        <v>2072</v>
      </c>
      <c r="B2439" t="s">
        <v>2</v>
      </c>
      <c r="C2439">
        <v>29</v>
      </c>
      <c r="D2439" t="s">
        <v>2862</v>
      </c>
      <c r="E2439" t="s">
        <v>9</v>
      </c>
      <c r="F2439" t="s">
        <v>2865</v>
      </c>
      <c r="G2439">
        <f>VLOOKUP($A2439,Metadata!A$2:E$110,4,FALSE)</f>
        <v>51</v>
      </c>
      <c r="H2439" t="str">
        <f>VLOOKUP($A2439,Metadata!A$2:E$110,2,FALSE)</f>
        <v>Male</v>
      </c>
      <c r="I2439" t="str">
        <f>VLOOKUP($A2439,Metadata!A$2:E$110,5,FALSE)</f>
        <v>nonIBD</v>
      </c>
      <c r="J2439" t="str">
        <f>VLOOKUP($A2439,Metadata!A$2:E$110,3,FALSE)</f>
        <v>White</v>
      </c>
    </row>
    <row r="2440" spans="1:10" x14ac:dyDescent="0.3">
      <c r="A2440">
        <v>2072</v>
      </c>
      <c r="B2440" t="s">
        <v>2</v>
      </c>
      <c r="C2440">
        <v>29</v>
      </c>
      <c r="D2440" t="s">
        <v>2862</v>
      </c>
      <c r="E2440" t="s">
        <v>4</v>
      </c>
      <c r="F2440" t="s">
        <v>2866</v>
      </c>
      <c r="G2440">
        <f>VLOOKUP($A2440,Metadata!A$2:E$110,4,FALSE)</f>
        <v>51</v>
      </c>
      <c r="H2440" t="str">
        <f>VLOOKUP($A2440,Metadata!A$2:E$110,2,FALSE)</f>
        <v>Male</v>
      </c>
      <c r="I2440" t="str">
        <f>VLOOKUP($A2440,Metadata!A$2:E$110,5,FALSE)</f>
        <v>nonIBD</v>
      </c>
      <c r="J2440" t="str">
        <f>VLOOKUP($A2440,Metadata!A$2:E$110,3,FALSE)</f>
        <v>White</v>
      </c>
    </row>
    <row r="2441" spans="1:10" x14ac:dyDescent="0.3">
      <c r="A2441">
        <v>2072</v>
      </c>
      <c r="B2441" t="s">
        <v>2</v>
      </c>
      <c r="C2441">
        <v>12</v>
      </c>
      <c r="D2441" t="s">
        <v>2867</v>
      </c>
      <c r="E2441" t="s">
        <v>9</v>
      </c>
      <c r="F2441" t="s">
        <v>2868</v>
      </c>
      <c r="G2441">
        <f>VLOOKUP($A2441,Metadata!A$2:E$110,4,FALSE)</f>
        <v>51</v>
      </c>
      <c r="H2441" t="str">
        <f>VLOOKUP($A2441,Metadata!A$2:E$110,2,FALSE)</f>
        <v>Male</v>
      </c>
      <c r="I2441" t="str">
        <f>VLOOKUP($A2441,Metadata!A$2:E$110,5,FALSE)</f>
        <v>nonIBD</v>
      </c>
      <c r="J2441" t="str">
        <f>VLOOKUP($A2441,Metadata!A$2:E$110,3,FALSE)</f>
        <v>White</v>
      </c>
    </row>
    <row r="2442" spans="1:10" x14ac:dyDescent="0.3">
      <c r="A2442">
        <v>2072</v>
      </c>
      <c r="B2442" t="s">
        <v>2</v>
      </c>
      <c r="C2442">
        <v>12</v>
      </c>
      <c r="D2442" t="s">
        <v>2867</v>
      </c>
      <c r="E2442" t="s">
        <v>1</v>
      </c>
      <c r="F2442" t="s">
        <v>2869</v>
      </c>
      <c r="G2442">
        <f>VLOOKUP($A2442,Metadata!A$2:E$110,4,FALSE)</f>
        <v>51</v>
      </c>
      <c r="H2442" t="str">
        <f>VLOOKUP($A2442,Metadata!A$2:E$110,2,FALSE)</f>
        <v>Male</v>
      </c>
      <c r="I2442" t="str">
        <f>VLOOKUP($A2442,Metadata!A$2:E$110,5,FALSE)</f>
        <v>nonIBD</v>
      </c>
      <c r="J2442" t="str">
        <f>VLOOKUP($A2442,Metadata!A$2:E$110,3,FALSE)</f>
        <v>White</v>
      </c>
    </row>
    <row r="2443" spans="1:10" x14ac:dyDescent="0.3">
      <c r="A2443">
        <v>2072</v>
      </c>
      <c r="B2443" t="s">
        <v>2</v>
      </c>
      <c r="C2443">
        <v>12</v>
      </c>
      <c r="D2443" t="s">
        <v>2867</v>
      </c>
      <c r="E2443" t="s">
        <v>4</v>
      </c>
      <c r="F2443" t="s">
        <v>2870</v>
      </c>
      <c r="G2443">
        <f>VLOOKUP($A2443,Metadata!A$2:E$110,4,FALSE)</f>
        <v>51</v>
      </c>
      <c r="H2443" t="str">
        <f>VLOOKUP($A2443,Metadata!A$2:E$110,2,FALSE)</f>
        <v>Male</v>
      </c>
      <c r="I2443" t="str">
        <f>VLOOKUP($A2443,Metadata!A$2:E$110,5,FALSE)</f>
        <v>nonIBD</v>
      </c>
      <c r="J2443" t="str">
        <f>VLOOKUP($A2443,Metadata!A$2:E$110,3,FALSE)</f>
        <v>White</v>
      </c>
    </row>
    <row r="2444" spans="1:10" x14ac:dyDescent="0.3">
      <c r="A2444">
        <v>2072</v>
      </c>
      <c r="B2444" t="s">
        <v>2</v>
      </c>
      <c r="C2444">
        <v>12</v>
      </c>
      <c r="D2444" t="s">
        <v>2867</v>
      </c>
      <c r="E2444" t="s">
        <v>9</v>
      </c>
      <c r="F2444" t="s">
        <v>2871</v>
      </c>
      <c r="G2444">
        <f>VLOOKUP($A2444,Metadata!A$2:E$110,4,FALSE)</f>
        <v>51</v>
      </c>
      <c r="H2444" t="str">
        <f>VLOOKUP($A2444,Metadata!A$2:E$110,2,FALSE)</f>
        <v>Male</v>
      </c>
      <c r="I2444" t="str">
        <f>VLOOKUP($A2444,Metadata!A$2:E$110,5,FALSE)</f>
        <v>nonIBD</v>
      </c>
      <c r="J2444" t="str">
        <f>VLOOKUP($A2444,Metadata!A$2:E$110,3,FALSE)</f>
        <v>White</v>
      </c>
    </row>
    <row r="2445" spans="1:10" x14ac:dyDescent="0.3">
      <c r="A2445">
        <v>2072</v>
      </c>
      <c r="B2445" t="s">
        <v>2</v>
      </c>
      <c r="C2445">
        <v>12</v>
      </c>
      <c r="D2445" t="s">
        <v>2867</v>
      </c>
      <c r="E2445" t="s">
        <v>7</v>
      </c>
      <c r="F2445" t="s">
        <v>2872</v>
      </c>
      <c r="G2445">
        <f>VLOOKUP($A2445,Metadata!A$2:E$110,4,FALSE)</f>
        <v>51</v>
      </c>
      <c r="H2445" t="str">
        <f>VLOOKUP($A2445,Metadata!A$2:E$110,2,FALSE)</f>
        <v>Male</v>
      </c>
      <c r="I2445" t="str">
        <f>VLOOKUP($A2445,Metadata!A$2:E$110,5,FALSE)</f>
        <v>nonIBD</v>
      </c>
      <c r="J2445" t="str">
        <f>VLOOKUP($A2445,Metadata!A$2:E$110,3,FALSE)</f>
        <v>White</v>
      </c>
    </row>
    <row r="2446" spans="1:10" x14ac:dyDescent="0.3">
      <c r="A2446">
        <v>2072</v>
      </c>
      <c r="B2446" t="s">
        <v>2</v>
      </c>
      <c r="C2446">
        <v>12</v>
      </c>
      <c r="D2446" t="s">
        <v>2867</v>
      </c>
      <c r="E2446" t="s">
        <v>7</v>
      </c>
      <c r="F2446" t="s">
        <v>2873</v>
      </c>
      <c r="G2446">
        <f>VLOOKUP($A2446,Metadata!A$2:E$110,4,FALSE)</f>
        <v>51</v>
      </c>
      <c r="H2446" t="str">
        <f>VLOOKUP($A2446,Metadata!A$2:E$110,2,FALSE)</f>
        <v>Male</v>
      </c>
      <c r="I2446" t="str">
        <f>VLOOKUP($A2446,Metadata!A$2:E$110,5,FALSE)</f>
        <v>nonIBD</v>
      </c>
      <c r="J2446" t="str">
        <f>VLOOKUP($A2446,Metadata!A$2:E$110,3,FALSE)</f>
        <v>White</v>
      </c>
    </row>
    <row r="2447" spans="1:10" x14ac:dyDescent="0.3">
      <c r="A2447">
        <v>2072</v>
      </c>
      <c r="B2447" t="s">
        <v>2</v>
      </c>
      <c r="C2447">
        <v>12</v>
      </c>
      <c r="D2447" t="s">
        <v>2867</v>
      </c>
      <c r="E2447" t="s">
        <v>4</v>
      </c>
      <c r="F2447" t="s">
        <v>2874</v>
      </c>
      <c r="G2447">
        <f>VLOOKUP($A2447,Metadata!A$2:E$110,4,FALSE)</f>
        <v>51</v>
      </c>
      <c r="H2447" t="str">
        <f>VLOOKUP($A2447,Metadata!A$2:E$110,2,FALSE)</f>
        <v>Male</v>
      </c>
      <c r="I2447" t="str">
        <f>VLOOKUP($A2447,Metadata!A$2:E$110,5,FALSE)</f>
        <v>nonIBD</v>
      </c>
      <c r="J2447" t="str">
        <f>VLOOKUP($A2447,Metadata!A$2:E$110,3,FALSE)</f>
        <v>White</v>
      </c>
    </row>
    <row r="2448" spans="1:10" x14ac:dyDescent="0.3">
      <c r="A2448">
        <v>2072</v>
      </c>
      <c r="B2448" t="s">
        <v>2</v>
      </c>
      <c r="C2448">
        <v>5</v>
      </c>
      <c r="D2448" t="s">
        <v>2875</v>
      </c>
      <c r="E2448" t="s">
        <v>1</v>
      </c>
      <c r="F2448" t="s">
        <v>2876</v>
      </c>
      <c r="G2448">
        <f>VLOOKUP($A2448,Metadata!A$2:E$110,4,FALSE)</f>
        <v>51</v>
      </c>
      <c r="H2448" t="str">
        <f>VLOOKUP($A2448,Metadata!A$2:E$110,2,FALSE)</f>
        <v>Male</v>
      </c>
      <c r="I2448" t="str">
        <f>VLOOKUP($A2448,Metadata!A$2:E$110,5,FALSE)</f>
        <v>nonIBD</v>
      </c>
      <c r="J2448" t="str">
        <f>VLOOKUP($A2448,Metadata!A$2:E$110,3,FALSE)</f>
        <v>White</v>
      </c>
    </row>
    <row r="2449" spans="1:10" x14ac:dyDescent="0.3">
      <c r="A2449">
        <v>2072</v>
      </c>
      <c r="B2449" t="s">
        <v>2</v>
      </c>
      <c r="C2449">
        <v>5</v>
      </c>
      <c r="D2449" t="s">
        <v>2875</v>
      </c>
      <c r="E2449" t="s">
        <v>7</v>
      </c>
      <c r="F2449" t="s">
        <v>2877</v>
      </c>
      <c r="G2449">
        <f>VLOOKUP($A2449,Metadata!A$2:E$110,4,FALSE)</f>
        <v>51</v>
      </c>
      <c r="H2449" t="str">
        <f>VLOOKUP($A2449,Metadata!A$2:E$110,2,FALSE)</f>
        <v>Male</v>
      </c>
      <c r="I2449" t="str">
        <f>VLOOKUP($A2449,Metadata!A$2:E$110,5,FALSE)</f>
        <v>nonIBD</v>
      </c>
      <c r="J2449" t="str">
        <f>VLOOKUP($A2449,Metadata!A$2:E$110,3,FALSE)</f>
        <v>White</v>
      </c>
    </row>
    <row r="2450" spans="1:10" x14ac:dyDescent="0.3">
      <c r="A2450">
        <v>2072</v>
      </c>
      <c r="B2450" t="s">
        <v>2</v>
      </c>
      <c r="C2450">
        <v>5</v>
      </c>
      <c r="D2450" t="s">
        <v>2875</v>
      </c>
      <c r="E2450" t="s">
        <v>7</v>
      </c>
      <c r="F2450" t="s">
        <v>2878</v>
      </c>
      <c r="G2450">
        <f>VLOOKUP($A2450,Metadata!A$2:E$110,4,FALSE)</f>
        <v>51</v>
      </c>
      <c r="H2450" t="str">
        <f>VLOOKUP($A2450,Metadata!A$2:E$110,2,FALSE)</f>
        <v>Male</v>
      </c>
      <c r="I2450" t="str">
        <f>VLOOKUP($A2450,Metadata!A$2:E$110,5,FALSE)</f>
        <v>nonIBD</v>
      </c>
      <c r="J2450" t="str">
        <f>VLOOKUP($A2450,Metadata!A$2:E$110,3,FALSE)</f>
        <v>White</v>
      </c>
    </row>
    <row r="2451" spans="1:10" x14ac:dyDescent="0.3">
      <c r="A2451">
        <v>2072</v>
      </c>
      <c r="B2451" t="s">
        <v>2</v>
      </c>
      <c r="C2451">
        <v>5</v>
      </c>
      <c r="D2451" t="s">
        <v>2875</v>
      </c>
      <c r="E2451" t="s">
        <v>4</v>
      </c>
      <c r="F2451" t="s">
        <v>2879</v>
      </c>
      <c r="G2451">
        <f>VLOOKUP($A2451,Metadata!A$2:E$110,4,FALSE)</f>
        <v>51</v>
      </c>
      <c r="H2451" t="str">
        <f>VLOOKUP($A2451,Metadata!A$2:E$110,2,FALSE)</f>
        <v>Male</v>
      </c>
      <c r="I2451" t="str">
        <f>VLOOKUP($A2451,Metadata!A$2:E$110,5,FALSE)</f>
        <v>nonIBD</v>
      </c>
      <c r="J2451" t="str">
        <f>VLOOKUP($A2451,Metadata!A$2:E$110,3,FALSE)</f>
        <v>White</v>
      </c>
    </row>
    <row r="2452" spans="1:10" x14ac:dyDescent="0.3">
      <c r="A2452">
        <v>2072</v>
      </c>
      <c r="B2452" t="s">
        <v>2</v>
      </c>
      <c r="C2452">
        <v>5</v>
      </c>
      <c r="D2452" t="s">
        <v>2875</v>
      </c>
      <c r="E2452" t="s">
        <v>9</v>
      </c>
      <c r="F2452" t="s">
        <v>2880</v>
      </c>
      <c r="G2452">
        <f>VLOOKUP($A2452,Metadata!A$2:E$110,4,FALSE)</f>
        <v>51</v>
      </c>
      <c r="H2452" t="str">
        <f>VLOOKUP($A2452,Metadata!A$2:E$110,2,FALSE)</f>
        <v>Male</v>
      </c>
      <c r="I2452" t="str">
        <f>VLOOKUP($A2452,Metadata!A$2:E$110,5,FALSE)</f>
        <v>nonIBD</v>
      </c>
      <c r="J2452" t="str">
        <f>VLOOKUP($A2452,Metadata!A$2:E$110,3,FALSE)</f>
        <v>White</v>
      </c>
    </row>
    <row r="2453" spans="1:10" x14ac:dyDescent="0.3">
      <c r="A2453">
        <v>2072</v>
      </c>
      <c r="B2453" t="s">
        <v>2</v>
      </c>
      <c r="C2453">
        <v>5</v>
      </c>
      <c r="D2453" t="s">
        <v>2875</v>
      </c>
      <c r="E2453" t="s">
        <v>9</v>
      </c>
      <c r="F2453" t="s">
        <v>2881</v>
      </c>
      <c r="G2453">
        <f>VLOOKUP($A2453,Metadata!A$2:E$110,4,FALSE)</f>
        <v>51</v>
      </c>
      <c r="H2453" t="str">
        <f>VLOOKUP($A2453,Metadata!A$2:E$110,2,FALSE)</f>
        <v>Male</v>
      </c>
      <c r="I2453" t="str">
        <f>VLOOKUP($A2453,Metadata!A$2:E$110,5,FALSE)</f>
        <v>nonIBD</v>
      </c>
      <c r="J2453" t="str">
        <f>VLOOKUP($A2453,Metadata!A$2:E$110,3,FALSE)</f>
        <v>White</v>
      </c>
    </row>
    <row r="2454" spans="1:10" x14ac:dyDescent="0.3">
      <c r="A2454">
        <v>2072</v>
      </c>
      <c r="B2454" t="s">
        <v>2</v>
      </c>
      <c r="C2454">
        <v>5</v>
      </c>
      <c r="D2454" t="s">
        <v>2875</v>
      </c>
      <c r="E2454" t="s">
        <v>4</v>
      </c>
      <c r="F2454" t="s">
        <v>2882</v>
      </c>
      <c r="G2454">
        <f>VLOOKUP($A2454,Metadata!A$2:E$110,4,FALSE)</f>
        <v>51</v>
      </c>
      <c r="H2454" t="str">
        <f>VLOOKUP($A2454,Metadata!A$2:E$110,2,FALSE)</f>
        <v>Male</v>
      </c>
      <c r="I2454" t="str">
        <f>VLOOKUP($A2454,Metadata!A$2:E$110,5,FALSE)</f>
        <v>nonIBD</v>
      </c>
      <c r="J2454" t="str">
        <f>VLOOKUP($A2454,Metadata!A$2:E$110,3,FALSE)</f>
        <v>White</v>
      </c>
    </row>
    <row r="2455" spans="1:10" x14ac:dyDescent="0.3">
      <c r="A2455">
        <v>2072</v>
      </c>
      <c r="B2455" t="s">
        <v>2</v>
      </c>
      <c r="C2455">
        <v>30</v>
      </c>
      <c r="D2455" t="s">
        <v>2883</v>
      </c>
      <c r="E2455" t="s">
        <v>1</v>
      </c>
      <c r="F2455" t="s">
        <v>2884</v>
      </c>
      <c r="G2455">
        <f>VLOOKUP($A2455,Metadata!A$2:E$110,4,FALSE)</f>
        <v>51</v>
      </c>
      <c r="H2455" t="str">
        <f>VLOOKUP($A2455,Metadata!A$2:E$110,2,FALSE)</f>
        <v>Male</v>
      </c>
      <c r="I2455" t="str">
        <f>VLOOKUP($A2455,Metadata!A$2:E$110,5,FALSE)</f>
        <v>nonIBD</v>
      </c>
      <c r="J2455" t="str">
        <f>VLOOKUP($A2455,Metadata!A$2:E$110,3,FALSE)</f>
        <v>White</v>
      </c>
    </row>
    <row r="2456" spans="1:10" x14ac:dyDescent="0.3">
      <c r="A2456">
        <v>2072</v>
      </c>
      <c r="B2456" t="s">
        <v>2</v>
      </c>
      <c r="C2456">
        <v>30</v>
      </c>
      <c r="D2456" t="s">
        <v>2883</v>
      </c>
      <c r="E2456" t="s">
        <v>4</v>
      </c>
      <c r="F2456" t="s">
        <v>2885</v>
      </c>
      <c r="G2456">
        <f>VLOOKUP($A2456,Metadata!A$2:E$110,4,FALSE)</f>
        <v>51</v>
      </c>
      <c r="H2456" t="str">
        <f>VLOOKUP($A2456,Metadata!A$2:E$110,2,FALSE)</f>
        <v>Male</v>
      </c>
      <c r="I2456" t="str">
        <f>VLOOKUP($A2456,Metadata!A$2:E$110,5,FALSE)</f>
        <v>nonIBD</v>
      </c>
      <c r="J2456" t="str">
        <f>VLOOKUP($A2456,Metadata!A$2:E$110,3,FALSE)</f>
        <v>White</v>
      </c>
    </row>
    <row r="2457" spans="1:10" x14ac:dyDescent="0.3">
      <c r="A2457">
        <v>2072</v>
      </c>
      <c r="B2457" t="s">
        <v>2</v>
      </c>
      <c r="C2457">
        <v>30</v>
      </c>
      <c r="D2457" t="s">
        <v>2883</v>
      </c>
      <c r="E2457" t="s">
        <v>7</v>
      </c>
      <c r="F2457" t="s">
        <v>2886</v>
      </c>
      <c r="G2457">
        <f>VLOOKUP($A2457,Metadata!A$2:E$110,4,FALSE)</f>
        <v>51</v>
      </c>
      <c r="H2457" t="str">
        <f>VLOOKUP($A2457,Metadata!A$2:E$110,2,FALSE)</f>
        <v>Male</v>
      </c>
      <c r="I2457" t="str">
        <f>VLOOKUP($A2457,Metadata!A$2:E$110,5,FALSE)</f>
        <v>nonIBD</v>
      </c>
      <c r="J2457" t="str">
        <f>VLOOKUP($A2457,Metadata!A$2:E$110,3,FALSE)</f>
        <v>White</v>
      </c>
    </row>
    <row r="2458" spans="1:10" x14ac:dyDescent="0.3">
      <c r="A2458">
        <v>2072</v>
      </c>
      <c r="B2458" t="s">
        <v>2</v>
      </c>
      <c r="C2458">
        <v>30</v>
      </c>
      <c r="D2458" t="s">
        <v>2883</v>
      </c>
      <c r="E2458" t="s">
        <v>7</v>
      </c>
      <c r="F2458" t="s">
        <v>2887</v>
      </c>
      <c r="G2458">
        <f>VLOOKUP($A2458,Metadata!A$2:E$110,4,FALSE)</f>
        <v>51</v>
      </c>
      <c r="H2458" t="str">
        <f>VLOOKUP($A2458,Metadata!A$2:E$110,2,FALSE)</f>
        <v>Male</v>
      </c>
      <c r="I2458" t="str">
        <f>VLOOKUP($A2458,Metadata!A$2:E$110,5,FALSE)</f>
        <v>nonIBD</v>
      </c>
      <c r="J2458" t="str">
        <f>VLOOKUP($A2458,Metadata!A$2:E$110,3,FALSE)</f>
        <v>White</v>
      </c>
    </row>
    <row r="2459" spans="1:10" x14ac:dyDescent="0.3">
      <c r="A2459">
        <v>2072</v>
      </c>
      <c r="B2459" t="s">
        <v>2</v>
      </c>
      <c r="C2459">
        <v>30</v>
      </c>
      <c r="D2459" t="s">
        <v>2883</v>
      </c>
      <c r="E2459" t="s">
        <v>4</v>
      </c>
      <c r="F2459" t="s">
        <v>2888</v>
      </c>
      <c r="G2459">
        <f>VLOOKUP($A2459,Metadata!A$2:E$110,4,FALSE)</f>
        <v>51</v>
      </c>
      <c r="H2459" t="str">
        <f>VLOOKUP($A2459,Metadata!A$2:E$110,2,FALSE)</f>
        <v>Male</v>
      </c>
      <c r="I2459" t="str">
        <f>VLOOKUP($A2459,Metadata!A$2:E$110,5,FALSE)</f>
        <v>nonIBD</v>
      </c>
      <c r="J2459" t="str">
        <f>VLOOKUP($A2459,Metadata!A$2:E$110,3,FALSE)</f>
        <v>White</v>
      </c>
    </row>
    <row r="2460" spans="1:10" x14ac:dyDescent="0.3">
      <c r="A2460">
        <v>2072</v>
      </c>
      <c r="B2460" t="s">
        <v>2</v>
      </c>
      <c r="C2460">
        <v>30</v>
      </c>
      <c r="D2460" t="s">
        <v>2883</v>
      </c>
      <c r="E2460" t="s">
        <v>9</v>
      </c>
      <c r="F2460" t="s">
        <v>2889</v>
      </c>
      <c r="G2460">
        <f>VLOOKUP($A2460,Metadata!A$2:E$110,4,FALSE)</f>
        <v>51</v>
      </c>
      <c r="H2460" t="str">
        <f>VLOOKUP($A2460,Metadata!A$2:E$110,2,FALSE)</f>
        <v>Male</v>
      </c>
      <c r="I2460" t="str">
        <f>VLOOKUP($A2460,Metadata!A$2:E$110,5,FALSE)</f>
        <v>nonIBD</v>
      </c>
      <c r="J2460" t="str">
        <f>VLOOKUP($A2460,Metadata!A$2:E$110,3,FALSE)</f>
        <v>White</v>
      </c>
    </row>
    <row r="2461" spans="1:10" x14ac:dyDescent="0.3">
      <c r="A2461">
        <v>2072</v>
      </c>
      <c r="B2461" t="s">
        <v>2</v>
      </c>
      <c r="C2461">
        <v>30</v>
      </c>
      <c r="D2461" t="s">
        <v>2883</v>
      </c>
      <c r="E2461" t="s">
        <v>9</v>
      </c>
      <c r="F2461" t="s">
        <v>2890</v>
      </c>
      <c r="G2461">
        <f>VLOOKUP($A2461,Metadata!A$2:E$110,4,FALSE)</f>
        <v>51</v>
      </c>
      <c r="H2461" t="str">
        <f>VLOOKUP($A2461,Metadata!A$2:E$110,2,FALSE)</f>
        <v>Male</v>
      </c>
      <c r="I2461" t="str">
        <f>VLOOKUP($A2461,Metadata!A$2:E$110,5,FALSE)</f>
        <v>nonIBD</v>
      </c>
      <c r="J2461" t="str">
        <f>VLOOKUP($A2461,Metadata!A$2:E$110,3,FALSE)</f>
        <v>White</v>
      </c>
    </row>
    <row r="2462" spans="1:10" x14ac:dyDescent="0.3">
      <c r="A2462">
        <v>2072</v>
      </c>
      <c r="B2462" t="s">
        <v>2</v>
      </c>
      <c r="C2462">
        <v>19</v>
      </c>
      <c r="D2462" t="s">
        <v>2891</v>
      </c>
      <c r="E2462" t="s">
        <v>4</v>
      </c>
      <c r="F2462" t="s">
        <v>2892</v>
      </c>
      <c r="G2462">
        <f>VLOOKUP($A2462,Metadata!A$2:E$110,4,FALSE)</f>
        <v>51</v>
      </c>
      <c r="H2462" t="str">
        <f>VLOOKUP($A2462,Metadata!A$2:E$110,2,FALSE)</f>
        <v>Male</v>
      </c>
      <c r="I2462" t="str">
        <f>VLOOKUP($A2462,Metadata!A$2:E$110,5,FALSE)</f>
        <v>nonIBD</v>
      </c>
      <c r="J2462" t="str">
        <f>VLOOKUP($A2462,Metadata!A$2:E$110,3,FALSE)</f>
        <v>White</v>
      </c>
    </row>
    <row r="2463" spans="1:10" x14ac:dyDescent="0.3">
      <c r="A2463">
        <v>2072</v>
      </c>
      <c r="B2463" t="s">
        <v>2</v>
      </c>
      <c r="C2463">
        <v>19</v>
      </c>
      <c r="D2463" t="s">
        <v>2891</v>
      </c>
      <c r="E2463" t="s">
        <v>9</v>
      </c>
      <c r="F2463" t="s">
        <v>2893</v>
      </c>
      <c r="G2463">
        <f>VLOOKUP($A2463,Metadata!A$2:E$110,4,FALSE)</f>
        <v>51</v>
      </c>
      <c r="H2463" t="str">
        <f>VLOOKUP($A2463,Metadata!A$2:E$110,2,FALSE)</f>
        <v>Male</v>
      </c>
      <c r="I2463" t="str">
        <f>VLOOKUP($A2463,Metadata!A$2:E$110,5,FALSE)</f>
        <v>nonIBD</v>
      </c>
      <c r="J2463" t="str">
        <f>VLOOKUP($A2463,Metadata!A$2:E$110,3,FALSE)</f>
        <v>White</v>
      </c>
    </row>
    <row r="2464" spans="1:10" x14ac:dyDescent="0.3">
      <c r="A2464">
        <v>2072</v>
      </c>
      <c r="B2464" t="s">
        <v>2</v>
      </c>
      <c r="C2464">
        <v>19</v>
      </c>
      <c r="D2464" t="s">
        <v>2891</v>
      </c>
      <c r="E2464" t="s">
        <v>1</v>
      </c>
      <c r="F2464" t="s">
        <v>2894</v>
      </c>
      <c r="G2464">
        <f>VLOOKUP($A2464,Metadata!A$2:E$110,4,FALSE)</f>
        <v>51</v>
      </c>
      <c r="H2464" t="str">
        <f>VLOOKUP($A2464,Metadata!A$2:E$110,2,FALSE)</f>
        <v>Male</v>
      </c>
      <c r="I2464" t="str">
        <f>VLOOKUP($A2464,Metadata!A$2:E$110,5,FALSE)</f>
        <v>nonIBD</v>
      </c>
      <c r="J2464" t="str">
        <f>VLOOKUP($A2464,Metadata!A$2:E$110,3,FALSE)</f>
        <v>White</v>
      </c>
    </row>
    <row r="2465" spans="1:10" x14ac:dyDescent="0.3">
      <c r="A2465">
        <v>2072</v>
      </c>
      <c r="B2465" t="s">
        <v>2</v>
      </c>
      <c r="C2465">
        <v>19</v>
      </c>
      <c r="D2465" t="s">
        <v>2891</v>
      </c>
      <c r="E2465" t="s">
        <v>7</v>
      </c>
      <c r="F2465" t="s">
        <v>2895</v>
      </c>
      <c r="G2465">
        <f>VLOOKUP($A2465,Metadata!A$2:E$110,4,FALSE)</f>
        <v>51</v>
      </c>
      <c r="H2465" t="str">
        <f>VLOOKUP($A2465,Metadata!A$2:E$110,2,FALSE)</f>
        <v>Male</v>
      </c>
      <c r="I2465" t="str">
        <f>VLOOKUP($A2465,Metadata!A$2:E$110,5,FALSE)</f>
        <v>nonIBD</v>
      </c>
      <c r="J2465" t="str">
        <f>VLOOKUP($A2465,Metadata!A$2:E$110,3,FALSE)</f>
        <v>White</v>
      </c>
    </row>
    <row r="2466" spans="1:10" x14ac:dyDescent="0.3">
      <c r="A2466">
        <v>6017</v>
      </c>
      <c r="B2466" t="s">
        <v>2</v>
      </c>
      <c r="C2466">
        <v>9</v>
      </c>
      <c r="D2466" t="s">
        <v>2896</v>
      </c>
      <c r="E2466" t="s">
        <v>4</v>
      </c>
      <c r="F2466" t="s">
        <v>2897</v>
      </c>
      <c r="G2466">
        <f>VLOOKUP($A2466,Metadata!A$2:E$110,4,FALSE)</f>
        <v>11</v>
      </c>
      <c r="H2466" t="str">
        <f>VLOOKUP($A2466,Metadata!A$2:E$110,2,FALSE)</f>
        <v>Male</v>
      </c>
      <c r="I2466" t="str">
        <f>VLOOKUP($A2466,Metadata!A$2:E$110,5,FALSE)</f>
        <v>nonIBD</v>
      </c>
      <c r="J2466" t="str">
        <f>VLOOKUP($A2466,Metadata!A$2:E$110,3,FALSE)</f>
        <v>White</v>
      </c>
    </row>
    <row r="2467" spans="1:10" x14ac:dyDescent="0.3">
      <c r="A2467">
        <v>6017</v>
      </c>
      <c r="B2467" t="s">
        <v>2</v>
      </c>
      <c r="C2467">
        <v>9</v>
      </c>
      <c r="D2467" t="s">
        <v>2896</v>
      </c>
      <c r="E2467" t="s">
        <v>9</v>
      </c>
      <c r="F2467" t="s">
        <v>2898</v>
      </c>
      <c r="G2467">
        <f>VLOOKUP($A2467,Metadata!A$2:E$110,4,FALSE)</f>
        <v>11</v>
      </c>
      <c r="H2467" t="str">
        <f>VLOOKUP($A2467,Metadata!A$2:E$110,2,FALSE)</f>
        <v>Male</v>
      </c>
      <c r="I2467" t="str">
        <f>VLOOKUP($A2467,Metadata!A$2:E$110,5,FALSE)</f>
        <v>nonIBD</v>
      </c>
      <c r="J2467" t="str">
        <f>VLOOKUP($A2467,Metadata!A$2:E$110,3,FALSE)</f>
        <v>White</v>
      </c>
    </row>
    <row r="2468" spans="1:10" x14ac:dyDescent="0.3">
      <c r="A2468">
        <v>6017</v>
      </c>
      <c r="B2468" t="s">
        <v>2</v>
      </c>
      <c r="C2468">
        <v>9</v>
      </c>
      <c r="D2468" t="s">
        <v>2896</v>
      </c>
      <c r="E2468" t="s">
        <v>1</v>
      </c>
      <c r="F2468" t="s">
        <v>2899</v>
      </c>
      <c r="G2468">
        <f>VLOOKUP($A2468,Metadata!A$2:E$110,4,FALSE)</f>
        <v>11</v>
      </c>
      <c r="H2468" t="str">
        <f>VLOOKUP($A2468,Metadata!A$2:E$110,2,FALSE)</f>
        <v>Male</v>
      </c>
      <c r="I2468" t="str">
        <f>VLOOKUP($A2468,Metadata!A$2:E$110,5,FALSE)</f>
        <v>nonIBD</v>
      </c>
      <c r="J2468" t="str">
        <f>VLOOKUP($A2468,Metadata!A$2:E$110,3,FALSE)</f>
        <v>White</v>
      </c>
    </row>
    <row r="2469" spans="1:10" x14ac:dyDescent="0.3">
      <c r="A2469">
        <v>6017</v>
      </c>
      <c r="B2469" t="s">
        <v>2</v>
      </c>
      <c r="C2469">
        <v>9</v>
      </c>
      <c r="D2469" t="s">
        <v>2896</v>
      </c>
      <c r="E2469" t="s">
        <v>7</v>
      </c>
      <c r="F2469" t="s">
        <v>2900</v>
      </c>
      <c r="G2469">
        <f>VLOOKUP($A2469,Metadata!A$2:E$110,4,FALSE)</f>
        <v>11</v>
      </c>
      <c r="H2469" t="str">
        <f>VLOOKUP($A2469,Metadata!A$2:E$110,2,FALSE)</f>
        <v>Male</v>
      </c>
      <c r="I2469" t="str">
        <f>VLOOKUP($A2469,Metadata!A$2:E$110,5,FALSE)</f>
        <v>nonIBD</v>
      </c>
      <c r="J2469" t="str">
        <f>VLOOKUP($A2469,Metadata!A$2:E$110,3,FALSE)</f>
        <v>White</v>
      </c>
    </row>
    <row r="2470" spans="1:10" x14ac:dyDescent="0.3">
      <c r="A2470">
        <v>6017</v>
      </c>
      <c r="B2470" t="s">
        <v>2</v>
      </c>
      <c r="C2470">
        <v>19</v>
      </c>
      <c r="D2470" t="s">
        <v>2901</v>
      </c>
      <c r="E2470" t="s">
        <v>9</v>
      </c>
      <c r="F2470" t="s">
        <v>2902</v>
      </c>
      <c r="G2470">
        <f>VLOOKUP($A2470,Metadata!A$2:E$110,4,FALSE)</f>
        <v>11</v>
      </c>
      <c r="H2470" t="str">
        <f>VLOOKUP($A2470,Metadata!A$2:E$110,2,FALSE)</f>
        <v>Male</v>
      </c>
      <c r="I2470" t="str">
        <f>VLOOKUP($A2470,Metadata!A$2:E$110,5,FALSE)</f>
        <v>nonIBD</v>
      </c>
      <c r="J2470" t="str">
        <f>VLOOKUP($A2470,Metadata!A$2:E$110,3,FALSE)</f>
        <v>White</v>
      </c>
    </row>
    <row r="2471" spans="1:10" x14ac:dyDescent="0.3">
      <c r="A2471">
        <v>6017</v>
      </c>
      <c r="B2471" t="s">
        <v>2</v>
      </c>
      <c r="C2471">
        <v>19</v>
      </c>
      <c r="D2471" t="s">
        <v>2901</v>
      </c>
      <c r="E2471" t="s">
        <v>1</v>
      </c>
      <c r="F2471" t="s">
        <v>2903</v>
      </c>
      <c r="G2471">
        <f>VLOOKUP($A2471,Metadata!A$2:E$110,4,FALSE)</f>
        <v>11</v>
      </c>
      <c r="H2471" t="str">
        <f>VLOOKUP($A2471,Metadata!A$2:E$110,2,FALSE)</f>
        <v>Male</v>
      </c>
      <c r="I2471" t="str">
        <f>VLOOKUP($A2471,Metadata!A$2:E$110,5,FALSE)</f>
        <v>nonIBD</v>
      </c>
      <c r="J2471" t="str">
        <f>VLOOKUP($A2471,Metadata!A$2:E$110,3,FALSE)</f>
        <v>White</v>
      </c>
    </row>
    <row r="2472" spans="1:10" x14ac:dyDescent="0.3">
      <c r="A2472">
        <v>6017</v>
      </c>
      <c r="B2472" t="s">
        <v>2</v>
      </c>
      <c r="C2472">
        <v>19</v>
      </c>
      <c r="D2472" t="s">
        <v>2901</v>
      </c>
      <c r="E2472" t="s">
        <v>4</v>
      </c>
      <c r="F2472" t="s">
        <v>2904</v>
      </c>
      <c r="G2472">
        <f>VLOOKUP($A2472,Metadata!A$2:E$110,4,FALSE)</f>
        <v>11</v>
      </c>
      <c r="H2472" t="str">
        <f>VLOOKUP($A2472,Metadata!A$2:E$110,2,FALSE)</f>
        <v>Male</v>
      </c>
      <c r="I2472" t="str">
        <f>VLOOKUP($A2472,Metadata!A$2:E$110,5,FALSE)</f>
        <v>nonIBD</v>
      </c>
      <c r="J2472" t="str">
        <f>VLOOKUP($A2472,Metadata!A$2:E$110,3,FALSE)</f>
        <v>White</v>
      </c>
    </row>
    <row r="2473" spans="1:10" x14ac:dyDescent="0.3">
      <c r="A2473">
        <v>6017</v>
      </c>
      <c r="B2473" t="s">
        <v>2</v>
      </c>
      <c r="C2473">
        <v>19</v>
      </c>
      <c r="D2473" t="s">
        <v>2901</v>
      </c>
      <c r="E2473" t="s">
        <v>7</v>
      </c>
      <c r="F2473" t="s">
        <v>2905</v>
      </c>
      <c r="G2473">
        <f>VLOOKUP($A2473,Metadata!A$2:E$110,4,FALSE)</f>
        <v>11</v>
      </c>
      <c r="H2473" t="str">
        <f>VLOOKUP($A2473,Metadata!A$2:E$110,2,FALSE)</f>
        <v>Male</v>
      </c>
      <c r="I2473" t="str">
        <f>VLOOKUP($A2473,Metadata!A$2:E$110,5,FALSE)</f>
        <v>nonIBD</v>
      </c>
      <c r="J2473" t="str">
        <f>VLOOKUP($A2473,Metadata!A$2:E$110,3,FALSE)</f>
        <v>White</v>
      </c>
    </row>
    <row r="2474" spans="1:10" x14ac:dyDescent="0.3">
      <c r="A2474">
        <v>6017</v>
      </c>
      <c r="B2474" t="s">
        <v>2</v>
      </c>
      <c r="C2474">
        <v>18</v>
      </c>
      <c r="D2474" t="s">
        <v>2906</v>
      </c>
      <c r="E2474" t="s">
        <v>1</v>
      </c>
      <c r="F2474" t="s">
        <v>2907</v>
      </c>
      <c r="G2474">
        <f>VLOOKUP($A2474,Metadata!A$2:E$110,4,FALSE)</f>
        <v>11</v>
      </c>
      <c r="H2474" t="str">
        <f>VLOOKUP($A2474,Metadata!A$2:E$110,2,FALSE)</f>
        <v>Male</v>
      </c>
      <c r="I2474" t="str">
        <f>VLOOKUP($A2474,Metadata!A$2:E$110,5,FALSE)</f>
        <v>nonIBD</v>
      </c>
      <c r="J2474" t="str">
        <f>VLOOKUP($A2474,Metadata!A$2:E$110,3,FALSE)</f>
        <v>White</v>
      </c>
    </row>
    <row r="2475" spans="1:10" x14ac:dyDescent="0.3">
      <c r="A2475">
        <v>6017</v>
      </c>
      <c r="B2475" t="s">
        <v>2</v>
      </c>
      <c r="C2475">
        <v>18</v>
      </c>
      <c r="D2475" t="s">
        <v>2906</v>
      </c>
      <c r="E2475" t="s">
        <v>4</v>
      </c>
      <c r="F2475" t="s">
        <v>2908</v>
      </c>
      <c r="G2475">
        <f>VLOOKUP($A2475,Metadata!A$2:E$110,4,FALSE)</f>
        <v>11</v>
      </c>
      <c r="H2475" t="str">
        <f>VLOOKUP($A2475,Metadata!A$2:E$110,2,FALSE)</f>
        <v>Male</v>
      </c>
      <c r="I2475" t="str">
        <f>VLOOKUP($A2475,Metadata!A$2:E$110,5,FALSE)</f>
        <v>nonIBD</v>
      </c>
      <c r="J2475" t="str">
        <f>VLOOKUP($A2475,Metadata!A$2:E$110,3,FALSE)</f>
        <v>White</v>
      </c>
    </row>
    <row r="2476" spans="1:10" x14ac:dyDescent="0.3">
      <c r="A2476">
        <v>6017</v>
      </c>
      <c r="B2476" t="s">
        <v>2</v>
      </c>
      <c r="C2476">
        <v>18</v>
      </c>
      <c r="D2476" t="s">
        <v>2906</v>
      </c>
      <c r="E2476" t="s">
        <v>7</v>
      </c>
      <c r="F2476" t="s">
        <v>2909</v>
      </c>
      <c r="G2476">
        <f>VLOOKUP($A2476,Metadata!A$2:E$110,4,FALSE)</f>
        <v>11</v>
      </c>
      <c r="H2476" t="str">
        <f>VLOOKUP($A2476,Metadata!A$2:E$110,2,FALSE)</f>
        <v>Male</v>
      </c>
      <c r="I2476" t="str">
        <f>VLOOKUP($A2476,Metadata!A$2:E$110,5,FALSE)</f>
        <v>nonIBD</v>
      </c>
      <c r="J2476" t="str">
        <f>VLOOKUP($A2476,Metadata!A$2:E$110,3,FALSE)</f>
        <v>White</v>
      </c>
    </row>
    <row r="2477" spans="1:10" x14ac:dyDescent="0.3">
      <c r="A2477">
        <v>6017</v>
      </c>
      <c r="B2477" t="s">
        <v>2</v>
      </c>
      <c r="C2477">
        <v>18</v>
      </c>
      <c r="D2477" t="s">
        <v>2906</v>
      </c>
      <c r="E2477" t="s">
        <v>9</v>
      </c>
      <c r="F2477" t="s">
        <v>2910</v>
      </c>
      <c r="G2477">
        <f>VLOOKUP($A2477,Metadata!A$2:E$110,4,FALSE)</f>
        <v>11</v>
      </c>
      <c r="H2477" t="str">
        <f>VLOOKUP($A2477,Metadata!A$2:E$110,2,FALSE)</f>
        <v>Male</v>
      </c>
      <c r="I2477" t="str">
        <f>VLOOKUP($A2477,Metadata!A$2:E$110,5,FALSE)</f>
        <v>nonIBD</v>
      </c>
      <c r="J2477" t="str">
        <f>VLOOKUP($A2477,Metadata!A$2:E$110,3,FALSE)</f>
        <v>White</v>
      </c>
    </row>
    <row r="2478" spans="1:10" x14ac:dyDescent="0.3">
      <c r="A2478">
        <v>6017</v>
      </c>
      <c r="B2478" t="s">
        <v>2</v>
      </c>
      <c r="C2478">
        <v>13</v>
      </c>
      <c r="D2478" t="s">
        <v>2911</v>
      </c>
      <c r="E2478" t="s">
        <v>1</v>
      </c>
      <c r="F2478" t="s">
        <v>2912</v>
      </c>
      <c r="G2478">
        <f>VLOOKUP($A2478,Metadata!A$2:E$110,4,FALSE)</f>
        <v>11</v>
      </c>
      <c r="H2478" t="str">
        <f>VLOOKUP($A2478,Metadata!A$2:E$110,2,FALSE)</f>
        <v>Male</v>
      </c>
      <c r="I2478" t="str">
        <f>VLOOKUP($A2478,Metadata!A$2:E$110,5,FALSE)</f>
        <v>nonIBD</v>
      </c>
      <c r="J2478" t="str">
        <f>VLOOKUP($A2478,Metadata!A$2:E$110,3,FALSE)</f>
        <v>White</v>
      </c>
    </row>
    <row r="2479" spans="1:10" x14ac:dyDescent="0.3">
      <c r="A2479">
        <v>6017</v>
      </c>
      <c r="B2479" t="s">
        <v>2</v>
      </c>
      <c r="C2479">
        <v>13</v>
      </c>
      <c r="D2479" t="s">
        <v>2911</v>
      </c>
      <c r="E2479" t="s">
        <v>4</v>
      </c>
      <c r="F2479" t="s">
        <v>2913</v>
      </c>
      <c r="G2479">
        <f>VLOOKUP($A2479,Metadata!A$2:E$110,4,FALSE)</f>
        <v>11</v>
      </c>
      <c r="H2479" t="str">
        <f>VLOOKUP($A2479,Metadata!A$2:E$110,2,FALSE)</f>
        <v>Male</v>
      </c>
      <c r="I2479" t="str">
        <f>VLOOKUP($A2479,Metadata!A$2:E$110,5,FALSE)</f>
        <v>nonIBD</v>
      </c>
      <c r="J2479" t="str">
        <f>VLOOKUP($A2479,Metadata!A$2:E$110,3,FALSE)</f>
        <v>White</v>
      </c>
    </row>
    <row r="2480" spans="1:10" x14ac:dyDescent="0.3">
      <c r="A2480">
        <v>6017</v>
      </c>
      <c r="B2480" t="s">
        <v>2</v>
      </c>
      <c r="C2480">
        <v>13</v>
      </c>
      <c r="D2480" t="s">
        <v>2911</v>
      </c>
      <c r="E2480" t="s">
        <v>7</v>
      </c>
      <c r="F2480" t="s">
        <v>2914</v>
      </c>
      <c r="G2480">
        <f>VLOOKUP($A2480,Metadata!A$2:E$110,4,FALSE)</f>
        <v>11</v>
      </c>
      <c r="H2480" t="str">
        <f>VLOOKUP($A2480,Metadata!A$2:E$110,2,FALSE)</f>
        <v>Male</v>
      </c>
      <c r="I2480" t="str">
        <f>VLOOKUP($A2480,Metadata!A$2:E$110,5,FALSE)</f>
        <v>nonIBD</v>
      </c>
      <c r="J2480" t="str">
        <f>VLOOKUP($A2480,Metadata!A$2:E$110,3,FALSE)</f>
        <v>White</v>
      </c>
    </row>
    <row r="2481" spans="1:10" x14ac:dyDescent="0.3">
      <c r="A2481">
        <v>6017</v>
      </c>
      <c r="B2481" t="s">
        <v>2</v>
      </c>
      <c r="C2481">
        <v>13</v>
      </c>
      <c r="D2481" t="s">
        <v>2911</v>
      </c>
      <c r="E2481" t="s">
        <v>7</v>
      </c>
      <c r="F2481" t="s">
        <v>2915</v>
      </c>
      <c r="G2481">
        <f>VLOOKUP($A2481,Metadata!A$2:E$110,4,FALSE)</f>
        <v>11</v>
      </c>
      <c r="H2481" t="str">
        <f>VLOOKUP($A2481,Metadata!A$2:E$110,2,FALSE)</f>
        <v>Male</v>
      </c>
      <c r="I2481" t="str">
        <f>VLOOKUP($A2481,Metadata!A$2:E$110,5,FALSE)</f>
        <v>nonIBD</v>
      </c>
      <c r="J2481" t="str">
        <f>VLOOKUP($A2481,Metadata!A$2:E$110,3,FALSE)</f>
        <v>White</v>
      </c>
    </row>
    <row r="2482" spans="1:10" x14ac:dyDescent="0.3">
      <c r="A2482">
        <v>6017</v>
      </c>
      <c r="B2482" t="s">
        <v>2</v>
      </c>
      <c r="C2482">
        <v>13</v>
      </c>
      <c r="D2482" t="s">
        <v>2911</v>
      </c>
      <c r="E2482" t="s">
        <v>9</v>
      </c>
      <c r="F2482" t="s">
        <v>2916</v>
      </c>
      <c r="G2482">
        <f>VLOOKUP($A2482,Metadata!A$2:E$110,4,FALSE)</f>
        <v>11</v>
      </c>
      <c r="H2482" t="str">
        <f>VLOOKUP($A2482,Metadata!A$2:E$110,2,FALSE)</f>
        <v>Male</v>
      </c>
      <c r="I2482" t="str">
        <f>VLOOKUP($A2482,Metadata!A$2:E$110,5,FALSE)</f>
        <v>nonIBD</v>
      </c>
      <c r="J2482" t="str">
        <f>VLOOKUP($A2482,Metadata!A$2:E$110,3,FALSE)</f>
        <v>White</v>
      </c>
    </row>
    <row r="2483" spans="1:10" x14ac:dyDescent="0.3">
      <c r="A2483">
        <v>6017</v>
      </c>
      <c r="B2483" t="s">
        <v>2</v>
      </c>
      <c r="C2483">
        <v>13</v>
      </c>
      <c r="D2483" t="s">
        <v>2911</v>
      </c>
      <c r="E2483" t="s">
        <v>4</v>
      </c>
      <c r="F2483" t="s">
        <v>2917</v>
      </c>
      <c r="G2483">
        <f>VLOOKUP($A2483,Metadata!A$2:E$110,4,FALSE)</f>
        <v>11</v>
      </c>
      <c r="H2483" t="str">
        <f>VLOOKUP($A2483,Metadata!A$2:E$110,2,FALSE)</f>
        <v>Male</v>
      </c>
      <c r="I2483" t="str">
        <f>VLOOKUP($A2483,Metadata!A$2:E$110,5,FALSE)</f>
        <v>nonIBD</v>
      </c>
      <c r="J2483" t="str">
        <f>VLOOKUP($A2483,Metadata!A$2:E$110,3,FALSE)</f>
        <v>White</v>
      </c>
    </row>
    <row r="2484" spans="1:10" x14ac:dyDescent="0.3">
      <c r="A2484">
        <v>6017</v>
      </c>
      <c r="B2484" t="s">
        <v>2</v>
      </c>
      <c r="C2484">
        <v>13</v>
      </c>
      <c r="D2484" t="s">
        <v>2911</v>
      </c>
      <c r="E2484" t="s">
        <v>9</v>
      </c>
      <c r="F2484" t="s">
        <v>2918</v>
      </c>
      <c r="G2484">
        <f>VLOOKUP($A2484,Metadata!A$2:E$110,4,FALSE)</f>
        <v>11</v>
      </c>
      <c r="H2484" t="str">
        <f>VLOOKUP($A2484,Metadata!A$2:E$110,2,FALSE)</f>
        <v>Male</v>
      </c>
      <c r="I2484" t="str">
        <f>VLOOKUP($A2484,Metadata!A$2:E$110,5,FALSE)</f>
        <v>nonIBD</v>
      </c>
      <c r="J2484" t="str">
        <f>VLOOKUP($A2484,Metadata!A$2:E$110,3,FALSE)</f>
        <v>White</v>
      </c>
    </row>
    <row r="2485" spans="1:10" x14ac:dyDescent="0.3">
      <c r="A2485">
        <v>6017</v>
      </c>
      <c r="B2485" t="s">
        <v>2</v>
      </c>
      <c r="C2485">
        <v>7</v>
      </c>
      <c r="D2485" t="s">
        <v>2919</v>
      </c>
      <c r="E2485" t="s">
        <v>7</v>
      </c>
      <c r="F2485" t="s">
        <v>2920</v>
      </c>
      <c r="G2485">
        <f>VLOOKUP($A2485,Metadata!A$2:E$110,4,FALSE)</f>
        <v>11</v>
      </c>
      <c r="H2485" t="str">
        <f>VLOOKUP($A2485,Metadata!A$2:E$110,2,FALSE)</f>
        <v>Male</v>
      </c>
      <c r="I2485" t="str">
        <f>VLOOKUP($A2485,Metadata!A$2:E$110,5,FALSE)</f>
        <v>nonIBD</v>
      </c>
      <c r="J2485" t="str">
        <f>VLOOKUP($A2485,Metadata!A$2:E$110,3,FALSE)</f>
        <v>White</v>
      </c>
    </row>
    <row r="2486" spans="1:10" x14ac:dyDescent="0.3">
      <c r="A2486">
        <v>6017</v>
      </c>
      <c r="B2486" t="s">
        <v>2</v>
      </c>
      <c r="C2486">
        <v>7</v>
      </c>
      <c r="D2486" t="s">
        <v>2919</v>
      </c>
      <c r="E2486" t="s">
        <v>7</v>
      </c>
      <c r="F2486" t="s">
        <v>2921</v>
      </c>
      <c r="G2486">
        <f>VLOOKUP($A2486,Metadata!A$2:E$110,4,FALSE)</f>
        <v>11</v>
      </c>
      <c r="H2486" t="str">
        <f>VLOOKUP($A2486,Metadata!A$2:E$110,2,FALSE)</f>
        <v>Male</v>
      </c>
      <c r="I2486" t="str">
        <f>VLOOKUP($A2486,Metadata!A$2:E$110,5,FALSE)</f>
        <v>nonIBD</v>
      </c>
      <c r="J2486" t="str">
        <f>VLOOKUP($A2486,Metadata!A$2:E$110,3,FALSE)</f>
        <v>White</v>
      </c>
    </row>
    <row r="2487" spans="1:10" x14ac:dyDescent="0.3">
      <c r="A2487">
        <v>6017</v>
      </c>
      <c r="B2487" t="s">
        <v>2</v>
      </c>
      <c r="C2487">
        <v>7</v>
      </c>
      <c r="D2487" t="s">
        <v>2919</v>
      </c>
      <c r="E2487" t="s">
        <v>9</v>
      </c>
      <c r="F2487" t="s">
        <v>2922</v>
      </c>
      <c r="G2487">
        <f>VLOOKUP($A2487,Metadata!A$2:E$110,4,FALSE)</f>
        <v>11</v>
      </c>
      <c r="H2487" t="str">
        <f>VLOOKUP($A2487,Metadata!A$2:E$110,2,FALSE)</f>
        <v>Male</v>
      </c>
      <c r="I2487" t="str">
        <f>VLOOKUP($A2487,Metadata!A$2:E$110,5,FALSE)</f>
        <v>nonIBD</v>
      </c>
      <c r="J2487" t="str">
        <f>VLOOKUP($A2487,Metadata!A$2:E$110,3,FALSE)</f>
        <v>White</v>
      </c>
    </row>
    <row r="2488" spans="1:10" x14ac:dyDescent="0.3">
      <c r="A2488">
        <v>6017</v>
      </c>
      <c r="B2488" t="s">
        <v>2</v>
      </c>
      <c r="C2488">
        <v>7</v>
      </c>
      <c r="D2488" t="s">
        <v>2919</v>
      </c>
      <c r="E2488" t="s">
        <v>9</v>
      </c>
      <c r="F2488" t="s">
        <v>2923</v>
      </c>
      <c r="G2488">
        <f>VLOOKUP($A2488,Metadata!A$2:E$110,4,FALSE)</f>
        <v>11</v>
      </c>
      <c r="H2488" t="str">
        <f>VLOOKUP($A2488,Metadata!A$2:E$110,2,FALSE)</f>
        <v>Male</v>
      </c>
      <c r="I2488" t="str">
        <f>VLOOKUP($A2488,Metadata!A$2:E$110,5,FALSE)</f>
        <v>nonIBD</v>
      </c>
      <c r="J2488" t="str">
        <f>VLOOKUP($A2488,Metadata!A$2:E$110,3,FALSE)</f>
        <v>White</v>
      </c>
    </row>
    <row r="2489" spans="1:10" x14ac:dyDescent="0.3">
      <c r="A2489">
        <v>6017</v>
      </c>
      <c r="B2489" t="s">
        <v>2</v>
      </c>
      <c r="C2489">
        <v>7</v>
      </c>
      <c r="D2489" t="s">
        <v>2919</v>
      </c>
      <c r="E2489" t="s">
        <v>1</v>
      </c>
      <c r="F2489" t="s">
        <v>2924</v>
      </c>
      <c r="G2489">
        <f>VLOOKUP($A2489,Metadata!A$2:E$110,4,FALSE)</f>
        <v>11</v>
      </c>
      <c r="H2489" t="str">
        <f>VLOOKUP($A2489,Metadata!A$2:E$110,2,FALSE)</f>
        <v>Male</v>
      </c>
      <c r="I2489" t="str">
        <f>VLOOKUP($A2489,Metadata!A$2:E$110,5,FALSE)</f>
        <v>nonIBD</v>
      </c>
      <c r="J2489" t="str">
        <f>VLOOKUP($A2489,Metadata!A$2:E$110,3,FALSE)</f>
        <v>White</v>
      </c>
    </row>
    <row r="2490" spans="1:10" x14ac:dyDescent="0.3">
      <c r="A2490">
        <v>6017</v>
      </c>
      <c r="B2490" t="s">
        <v>2</v>
      </c>
      <c r="C2490">
        <v>7</v>
      </c>
      <c r="D2490" t="s">
        <v>2919</v>
      </c>
      <c r="E2490" t="s">
        <v>4</v>
      </c>
      <c r="F2490" t="s">
        <v>2925</v>
      </c>
      <c r="G2490">
        <f>VLOOKUP($A2490,Metadata!A$2:E$110,4,FALSE)</f>
        <v>11</v>
      </c>
      <c r="H2490" t="str">
        <f>VLOOKUP($A2490,Metadata!A$2:E$110,2,FALSE)</f>
        <v>Male</v>
      </c>
      <c r="I2490" t="str">
        <f>VLOOKUP($A2490,Metadata!A$2:E$110,5,FALSE)</f>
        <v>nonIBD</v>
      </c>
      <c r="J2490" t="str">
        <f>VLOOKUP($A2490,Metadata!A$2:E$110,3,FALSE)</f>
        <v>White</v>
      </c>
    </row>
    <row r="2491" spans="1:10" x14ac:dyDescent="0.3">
      <c r="A2491">
        <v>6017</v>
      </c>
      <c r="B2491" t="s">
        <v>2</v>
      </c>
      <c r="C2491">
        <v>7</v>
      </c>
      <c r="D2491" t="s">
        <v>2919</v>
      </c>
      <c r="E2491" t="s">
        <v>4</v>
      </c>
      <c r="F2491" t="s">
        <v>2926</v>
      </c>
      <c r="G2491">
        <f>VLOOKUP($A2491,Metadata!A$2:E$110,4,FALSE)</f>
        <v>11</v>
      </c>
      <c r="H2491" t="str">
        <f>VLOOKUP($A2491,Metadata!A$2:E$110,2,FALSE)</f>
        <v>Male</v>
      </c>
      <c r="I2491" t="str">
        <f>VLOOKUP($A2491,Metadata!A$2:E$110,5,FALSE)</f>
        <v>nonIBD</v>
      </c>
      <c r="J2491" t="str">
        <f>VLOOKUP($A2491,Metadata!A$2:E$110,3,FALSE)</f>
        <v>White</v>
      </c>
    </row>
    <row r="2492" spans="1:10" x14ac:dyDescent="0.3">
      <c r="A2492">
        <v>6017</v>
      </c>
      <c r="B2492" t="s">
        <v>2</v>
      </c>
      <c r="C2492">
        <v>8</v>
      </c>
      <c r="D2492" t="s">
        <v>2927</v>
      </c>
      <c r="E2492" t="s">
        <v>7</v>
      </c>
      <c r="F2492" t="s">
        <v>2928</v>
      </c>
      <c r="G2492">
        <f>VLOOKUP($A2492,Metadata!A$2:E$110,4,FALSE)</f>
        <v>11</v>
      </c>
      <c r="H2492" t="str">
        <f>VLOOKUP($A2492,Metadata!A$2:E$110,2,FALSE)</f>
        <v>Male</v>
      </c>
      <c r="I2492" t="str">
        <f>VLOOKUP($A2492,Metadata!A$2:E$110,5,FALSE)</f>
        <v>nonIBD</v>
      </c>
      <c r="J2492" t="str">
        <f>VLOOKUP($A2492,Metadata!A$2:E$110,3,FALSE)</f>
        <v>White</v>
      </c>
    </row>
    <row r="2493" spans="1:10" x14ac:dyDescent="0.3">
      <c r="A2493">
        <v>6017</v>
      </c>
      <c r="B2493" t="s">
        <v>2</v>
      </c>
      <c r="C2493">
        <v>8</v>
      </c>
      <c r="D2493" t="s">
        <v>2927</v>
      </c>
      <c r="E2493" t="s">
        <v>1</v>
      </c>
      <c r="F2493" t="s">
        <v>2929</v>
      </c>
      <c r="G2493">
        <f>VLOOKUP($A2493,Metadata!A$2:E$110,4,FALSE)</f>
        <v>11</v>
      </c>
      <c r="H2493" t="str">
        <f>VLOOKUP($A2493,Metadata!A$2:E$110,2,FALSE)</f>
        <v>Male</v>
      </c>
      <c r="I2493" t="str">
        <f>VLOOKUP($A2493,Metadata!A$2:E$110,5,FALSE)</f>
        <v>nonIBD</v>
      </c>
      <c r="J2493" t="str">
        <f>VLOOKUP($A2493,Metadata!A$2:E$110,3,FALSE)</f>
        <v>White</v>
      </c>
    </row>
    <row r="2494" spans="1:10" x14ac:dyDescent="0.3">
      <c r="A2494">
        <v>6017</v>
      </c>
      <c r="B2494" t="s">
        <v>2</v>
      </c>
      <c r="C2494">
        <v>8</v>
      </c>
      <c r="D2494" t="s">
        <v>2927</v>
      </c>
      <c r="E2494" t="s">
        <v>4</v>
      </c>
      <c r="F2494" t="s">
        <v>2930</v>
      </c>
      <c r="G2494">
        <f>VLOOKUP($A2494,Metadata!A$2:E$110,4,FALSE)</f>
        <v>11</v>
      </c>
      <c r="H2494" t="str">
        <f>VLOOKUP($A2494,Metadata!A$2:E$110,2,FALSE)</f>
        <v>Male</v>
      </c>
      <c r="I2494" t="str">
        <f>VLOOKUP($A2494,Metadata!A$2:E$110,5,FALSE)</f>
        <v>nonIBD</v>
      </c>
      <c r="J2494" t="str">
        <f>VLOOKUP($A2494,Metadata!A$2:E$110,3,FALSE)</f>
        <v>White</v>
      </c>
    </row>
    <row r="2495" spans="1:10" x14ac:dyDescent="0.3">
      <c r="A2495">
        <v>6017</v>
      </c>
      <c r="B2495" t="s">
        <v>2</v>
      </c>
      <c r="C2495">
        <v>8</v>
      </c>
      <c r="D2495" t="s">
        <v>2927</v>
      </c>
      <c r="E2495" t="s">
        <v>9</v>
      </c>
      <c r="F2495" t="s">
        <v>2931</v>
      </c>
      <c r="G2495">
        <f>VLOOKUP($A2495,Metadata!A$2:E$110,4,FALSE)</f>
        <v>11</v>
      </c>
      <c r="H2495" t="str">
        <f>VLOOKUP($A2495,Metadata!A$2:E$110,2,FALSE)</f>
        <v>Male</v>
      </c>
      <c r="I2495" t="str">
        <f>VLOOKUP($A2495,Metadata!A$2:E$110,5,FALSE)</f>
        <v>nonIBD</v>
      </c>
      <c r="J2495" t="str">
        <f>VLOOKUP($A2495,Metadata!A$2:E$110,3,FALSE)</f>
        <v>White</v>
      </c>
    </row>
    <row r="2496" spans="1:10" x14ac:dyDescent="0.3">
      <c r="A2496">
        <v>6017</v>
      </c>
      <c r="B2496" t="s">
        <v>2</v>
      </c>
      <c r="C2496">
        <v>6</v>
      </c>
      <c r="D2496" t="s">
        <v>2932</v>
      </c>
      <c r="E2496" t="s">
        <v>4</v>
      </c>
      <c r="F2496" t="s">
        <v>2933</v>
      </c>
      <c r="G2496">
        <f>VLOOKUP($A2496,Metadata!A$2:E$110,4,FALSE)</f>
        <v>11</v>
      </c>
      <c r="H2496" t="str">
        <f>VLOOKUP($A2496,Metadata!A$2:E$110,2,FALSE)</f>
        <v>Male</v>
      </c>
      <c r="I2496" t="str">
        <f>VLOOKUP($A2496,Metadata!A$2:E$110,5,FALSE)</f>
        <v>nonIBD</v>
      </c>
      <c r="J2496" t="str">
        <f>VLOOKUP($A2496,Metadata!A$2:E$110,3,FALSE)</f>
        <v>White</v>
      </c>
    </row>
    <row r="2497" spans="1:10" x14ac:dyDescent="0.3">
      <c r="A2497">
        <v>6017</v>
      </c>
      <c r="B2497" t="s">
        <v>2</v>
      </c>
      <c r="C2497">
        <v>6</v>
      </c>
      <c r="D2497" t="s">
        <v>2932</v>
      </c>
      <c r="E2497" t="s">
        <v>7</v>
      </c>
      <c r="F2497" t="s">
        <v>2934</v>
      </c>
      <c r="G2497">
        <f>VLOOKUP($A2497,Metadata!A$2:E$110,4,FALSE)</f>
        <v>11</v>
      </c>
      <c r="H2497" t="str">
        <f>VLOOKUP($A2497,Metadata!A$2:E$110,2,FALSE)</f>
        <v>Male</v>
      </c>
      <c r="I2497" t="str">
        <f>VLOOKUP($A2497,Metadata!A$2:E$110,5,FALSE)</f>
        <v>nonIBD</v>
      </c>
      <c r="J2497" t="str">
        <f>VLOOKUP($A2497,Metadata!A$2:E$110,3,FALSE)</f>
        <v>White</v>
      </c>
    </row>
    <row r="2498" spans="1:10" x14ac:dyDescent="0.3">
      <c r="A2498">
        <v>6017</v>
      </c>
      <c r="B2498" t="s">
        <v>2</v>
      </c>
      <c r="C2498">
        <v>6</v>
      </c>
      <c r="D2498" t="s">
        <v>2932</v>
      </c>
      <c r="E2498" t="s">
        <v>9</v>
      </c>
      <c r="F2498" t="s">
        <v>2935</v>
      </c>
      <c r="G2498">
        <f>VLOOKUP($A2498,Metadata!A$2:E$110,4,FALSE)</f>
        <v>11</v>
      </c>
      <c r="H2498" t="str">
        <f>VLOOKUP($A2498,Metadata!A$2:E$110,2,FALSE)</f>
        <v>Male</v>
      </c>
      <c r="I2498" t="str">
        <f>VLOOKUP($A2498,Metadata!A$2:E$110,5,FALSE)</f>
        <v>nonIBD</v>
      </c>
      <c r="J2498" t="str">
        <f>VLOOKUP($A2498,Metadata!A$2:E$110,3,FALSE)</f>
        <v>White</v>
      </c>
    </row>
    <row r="2499" spans="1:10" x14ac:dyDescent="0.3">
      <c r="A2499">
        <v>6017</v>
      </c>
      <c r="B2499" t="s">
        <v>2</v>
      </c>
      <c r="C2499">
        <v>6</v>
      </c>
      <c r="D2499" t="s">
        <v>2932</v>
      </c>
      <c r="E2499" t="s">
        <v>4</v>
      </c>
      <c r="F2499" t="s">
        <v>2936</v>
      </c>
      <c r="G2499">
        <f>VLOOKUP($A2499,Metadata!A$2:E$110,4,FALSE)</f>
        <v>11</v>
      </c>
      <c r="H2499" t="str">
        <f>VLOOKUP($A2499,Metadata!A$2:E$110,2,FALSE)</f>
        <v>Male</v>
      </c>
      <c r="I2499" t="str">
        <f>VLOOKUP($A2499,Metadata!A$2:E$110,5,FALSE)</f>
        <v>nonIBD</v>
      </c>
      <c r="J2499" t="str">
        <f>VLOOKUP($A2499,Metadata!A$2:E$110,3,FALSE)</f>
        <v>White</v>
      </c>
    </row>
    <row r="2500" spans="1:10" x14ac:dyDescent="0.3">
      <c r="A2500">
        <v>6017</v>
      </c>
      <c r="B2500" t="s">
        <v>2</v>
      </c>
      <c r="C2500">
        <v>6</v>
      </c>
      <c r="D2500" t="s">
        <v>2932</v>
      </c>
      <c r="E2500" t="s">
        <v>9</v>
      </c>
      <c r="F2500" t="s">
        <v>2937</v>
      </c>
      <c r="G2500">
        <f>VLOOKUP($A2500,Metadata!A$2:E$110,4,FALSE)</f>
        <v>11</v>
      </c>
      <c r="H2500" t="str">
        <f>VLOOKUP($A2500,Metadata!A$2:E$110,2,FALSE)</f>
        <v>Male</v>
      </c>
      <c r="I2500" t="str">
        <f>VLOOKUP($A2500,Metadata!A$2:E$110,5,FALSE)</f>
        <v>nonIBD</v>
      </c>
      <c r="J2500" t="str">
        <f>VLOOKUP($A2500,Metadata!A$2:E$110,3,FALSE)</f>
        <v>White</v>
      </c>
    </row>
    <row r="2501" spans="1:10" x14ac:dyDescent="0.3">
      <c r="A2501">
        <v>6017</v>
      </c>
      <c r="B2501" t="s">
        <v>2</v>
      </c>
      <c r="C2501">
        <v>6</v>
      </c>
      <c r="D2501" t="s">
        <v>2932</v>
      </c>
      <c r="E2501" t="s">
        <v>7</v>
      </c>
      <c r="F2501" t="s">
        <v>2938</v>
      </c>
      <c r="G2501">
        <f>VLOOKUP($A2501,Metadata!A$2:E$110,4,FALSE)</f>
        <v>11</v>
      </c>
      <c r="H2501" t="str">
        <f>VLOOKUP($A2501,Metadata!A$2:E$110,2,FALSE)</f>
        <v>Male</v>
      </c>
      <c r="I2501" t="str">
        <f>VLOOKUP($A2501,Metadata!A$2:E$110,5,FALSE)</f>
        <v>nonIBD</v>
      </c>
      <c r="J2501" t="str">
        <f>VLOOKUP($A2501,Metadata!A$2:E$110,3,FALSE)</f>
        <v>White</v>
      </c>
    </row>
    <row r="2502" spans="1:10" x14ac:dyDescent="0.3">
      <c r="A2502">
        <v>6017</v>
      </c>
      <c r="B2502" t="s">
        <v>2</v>
      </c>
      <c r="C2502">
        <v>6</v>
      </c>
      <c r="D2502" t="s">
        <v>2932</v>
      </c>
      <c r="E2502" t="s">
        <v>1</v>
      </c>
      <c r="F2502" t="s">
        <v>2939</v>
      </c>
      <c r="G2502">
        <f>VLOOKUP($A2502,Metadata!A$2:E$110,4,FALSE)</f>
        <v>11</v>
      </c>
      <c r="H2502" t="str">
        <f>VLOOKUP($A2502,Metadata!A$2:E$110,2,FALSE)</f>
        <v>Male</v>
      </c>
      <c r="I2502" t="str">
        <f>VLOOKUP($A2502,Metadata!A$2:E$110,5,FALSE)</f>
        <v>nonIBD</v>
      </c>
      <c r="J2502" t="str">
        <f>VLOOKUP($A2502,Metadata!A$2:E$110,3,FALSE)</f>
        <v>White</v>
      </c>
    </row>
    <row r="2503" spans="1:10" x14ac:dyDescent="0.3">
      <c r="A2503">
        <v>6017</v>
      </c>
      <c r="B2503" t="s">
        <v>2</v>
      </c>
      <c r="C2503">
        <v>16</v>
      </c>
      <c r="D2503" t="s">
        <v>2940</v>
      </c>
      <c r="E2503" t="s">
        <v>4</v>
      </c>
      <c r="F2503" t="s">
        <v>2941</v>
      </c>
      <c r="G2503">
        <f>VLOOKUP($A2503,Metadata!A$2:E$110,4,FALSE)</f>
        <v>11</v>
      </c>
      <c r="H2503" t="str">
        <f>VLOOKUP($A2503,Metadata!A$2:E$110,2,FALSE)</f>
        <v>Male</v>
      </c>
      <c r="I2503" t="str">
        <f>VLOOKUP($A2503,Metadata!A$2:E$110,5,FALSE)</f>
        <v>nonIBD</v>
      </c>
      <c r="J2503" t="str">
        <f>VLOOKUP($A2503,Metadata!A$2:E$110,3,FALSE)</f>
        <v>White</v>
      </c>
    </row>
    <row r="2504" spans="1:10" x14ac:dyDescent="0.3">
      <c r="A2504">
        <v>6017</v>
      </c>
      <c r="B2504" t="s">
        <v>2</v>
      </c>
      <c r="C2504">
        <v>16</v>
      </c>
      <c r="D2504" t="s">
        <v>2940</v>
      </c>
      <c r="E2504" t="s">
        <v>7</v>
      </c>
      <c r="F2504" t="s">
        <v>2942</v>
      </c>
      <c r="G2504">
        <f>VLOOKUP($A2504,Metadata!A$2:E$110,4,FALSE)</f>
        <v>11</v>
      </c>
      <c r="H2504" t="str">
        <f>VLOOKUP($A2504,Metadata!A$2:E$110,2,FALSE)</f>
        <v>Male</v>
      </c>
      <c r="I2504" t="str">
        <f>VLOOKUP($A2504,Metadata!A$2:E$110,5,FALSE)</f>
        <v>nonIBD</v>
      </c>
      <c r="J2504" t="str">
        <f>VLOOKUP($A2504,Metadata!A$2:E$110,3,FALSE)</f>
        <v>White</v>
      </c>
    </row>
    <row r="2505" spans="1:10" x14ac:dyDescent="0.3">
      <c r="A2505">
        <v>6017</v>
      </c>
      <c r="B2505" t="s">
        <v>2</v>
      </c>
      <c r="C2505">
        <v>16</v>
      </c>
      <c r="D2505" t="s">
        <v>2940</v>
      </c>
      <c r="E2505" t="s">
        <v>7</v>
      </c>
      <c r="F2505" t="s">
        <v>2943</v>
      </c>
      <c r="G2505">
        <f>VLOOKUP($A2505,Metadata!A$2:E$110,4,FALSE)</f>
        <v>11</v>
      </c>
      <c r="H2505" t="str">
        <f>VLOOKUP($A2505,Metadata!A$2:E$110,2,FALSE)</f>
        <v>Male</v>
      </c>
      <c r="I2505" t="str">
        <f>VLOOKUP($A2505,Metadata!A$2:E$110,5,FALSE)</f>
        <v>nonIBD</v>
      </c>
      <c r="J2505" t="str">
        <f>VLOOKUP($A2505,Metadata!A$2:E$110,3,FALSE)</f>
        <v>White</v>
      </c>
    </row>
    <row r="2506" spans="1:10" x14ac:dyDescent="0.3">
      <c r="A2506">
        <v>6017</v>
      </c>
      <c r="B2506" t="s">
        <v>2</v>
      </c>
      <c r="C2506">
        <v>16</v>
      </c>
      <c r="D2506" t="s">
        <v>2940</v>
      </c>
      <c r="E2506" t="s">
        <v>4</v>
      </c>
      <c r="F2506" t="s">
        <v>2944</v>
      </c>
      <c r="G2506">
        <f>VLOOKUP($A2506,Metadata!A$2:E$110,4,FALSE)</f>
        <v>11</v>
      </c>
      <c r="H2506" t="str">
        <f>VLOOKUP($A2506,Metadata!A$2:E$110,2,FALSE)</f>
        <v>Male</v>
      </c>
      <c r="I2506" t="str">
        <f>VLOOKUP($A2506,Metadata!A$2:E$110,5,FALSE)</f>
        <v>nonIBD</v>
      </c>
      <c r="J2506" t="str">
        <f>VLOOKUP($A2506,Metadata!A$2:E$110,3,FALSE)</f>
        <v>White</v>
      </c>
    </row>
    <row r="2507" spans="1:10" x14ac:dyDescent="0.3">
      <c r="A2507">
        <v>6017</v>
      </c>
      <c r="B2507" t="s">
        <v>2</v>
      </c>
      <c r="C2507">
        <v>16</v>
      </c>
      <c r="D2507" t="s">
        <v>2940</v>
      </c>
      <c r="E2507" t="s">
        <v>9</v>
      </c>
      <c r="F2507" t="s">
        <v>2945</v>
      </c>
      <c r="G2507">
        <f>VLOOKUP($A2507,Metadata!A$2:E$110,4,FALSE)</f>
        <v>11</v>
      </c>
      <c r="H2507" t="str">
        <f>VLOOKUP($A2507,Metadata!A$2:E$110,2,FALSE)</f>
        <v>Male</v>
      </c>
      <c r="I2507" t="str">
        <f>VLOOKUP($A2507,Metadata!A$2:E$110,5,FALSE)</f>
        <v>nonIBD</v>
      </c>
      <c r="J2507" t="str">
        <f>VLOOKUP($A2507,Metadata!A$2:E$110,3,FALSE)</f>
        <v>White</v>
      </c>
    </row>
    <row r="2508" spans="1:10" x14ac:dyDescent="0.3">
      <c r="A2508">
        <v>6017</v>
      </c>
      <c r="B2508" t="s">
        <v>2</v>
      </c>
      <c r="C2508">
        <v>16</v>
      </c>
      <c r="D2508" t="s">
        <v>2940</v>
      </c>
      <c r="E2508" t="s">
        <v>9</v>
      </c>
      <c r="F2508" t="s">
        <v>2946</v>
      </c>
      <c r="G2508">
        <f>VLOOKUP($A2508,Metadata!A$2:E$110,4,FALSE)</f>
        <v>11</v>
      </c>
      <c r="H2508" t="str">
        <f>VLOOKUP($A2508,Metadata!A$2:E$110,2,FALSE)</f>
        <v>Male</v>
      </c>
      <c r="I2508" t="str">
        <f>VLOOKUP($A2508,Metadata!A$2:E$110,5,FALSE)</f>
        <v>nonIBD</v>
      </c>
      <c r="J2508" t="str">
        <f>VLOOKUP($A2508,Metadata!A$2:E$110,3,FALSE)</f>
        <v>White</v>
      </c>
    </row>
    <row r="2509" spans="1:10" x14ac:dyDescent="0.3">
      <c r="A2509">
        <v>6017</v>
      </c>
      <c r="B2509" t="s">
        <v>2</v>
      </c>
      <c r="C2509">
        <v>16</v>
      </c>
      <c r="D2509" t="s">
        <v>2940</v>
      </c>
      <c r="E2509" t="s">
        <v>1</v>
      </c>
      <c r="F2509" t="s">
        <v>2947</v>
      </c>
      <c r="G2509">
        <f>VLOOKUP($A2509,Metadata!A$2:E$110,4,FALSE)</f>
        <v>11</v>
      </c>
      <c r="H2509" t="str">
        <f>VLOOKUP($A2509,Metadata!A$2:E$110,2,FALSE)</f>
        <v>Male</v>
      </c>
      <c r="I2509" t="str">
        <f>VLOOKUP($A2509,Metadata!A$2:E$110,5,FALSE)</f>
        <v>nonIBD</v>
      </c>
      <c r="J2509" t="str">
        <f>VLOOKUP($A2509,Metadata!A$2:E$110,3,FALSE)</f>
        <v>White</v>
      </c>
    </row>
    <row r="2510" spans="1:10" x14ac:dyDescent="0.3">
      <c r="A2510">
        <v>6017</v>
      </c>
      <c r="B2510" t="s">
        <v>2</v>
      </c>
      <c r="C2510">
        <v>15</v>
      </c>
      <c r="D2510" t="s">
        <v>2948</v>
      </c>
      <c r="E2510" t="s">
        <v>9</v>
      </c>
      <c r="F2510" t="s">
        <v>2949</v>
      </c>
      <c r="G2510">
        <f>VLOOKUP($A2510,Metadata!A$2:E$110,4,FALSE)</f>
        <v>11</v>
      </c>
      <c r="H2510" t="str">
        <f>VLOOKUP($A2510,Metadata!A$2:E$110,2,FALSE)</f>
        <v>Male</v>
      </c>
      <c r="I2510" t="str">
        <f>VLOOKUP($A2510,Metadata!A$2:E$110,5,FALSE)</f>
        <v>nonIBD</v>
      </c>
      <c r="J2510" t="str">
        <f>VLOOKUP($A2510,Metadata!A$2:E$110,3,FALSE)</f>
        <v>White</v>
      </c>
    </row>
    <row r="2511" spans="1:10" x14ac:dyDescent="0.3">
      <c r="A2511">
        <v>6017</v>
      </c>
      <c r="B2511" t="s">
        <v>2</v>
      </c>
      <c r="C2511">
        <v>15</v>
      </c>
      <c r="D2511" t="s">
        <v>2948</v>
      </c>
      <c r="E2511" t="s">
        <v>7</v>
      </c>
      <c r="F2511" t="s">
        <v>2950</v>
      </c>
      <c r="G2511">
        <f>VLOOKUP($A2511,Metadata!A$2:E$110,4,FALSE)</f>
        <v>11</v>
      </c>
      <c r="H2511" t="str">
        <f>VLOOKUP($A2511,Metadata!A$2:E$110,2,FALSE)</f>
        <v>Male</v>
      </c>
      <c r="I2511" t="str">
        <f>VLOOKUP($A2511,Metadata!A$2:E$110,5,FALSE)</f>
        <v>nonIBD</v>
      </c>
      <c r="J2511" t="str">
        <f>VLOOKUP($A2511,Metadata!A$2:E$110,3,FALSE)</f>
        <v>White</v>
      </c>
    </row>
    <row r="2512" spans="1:10" x14ac:dyDescent="0.3">
      <c r="A2512">
        <v>6017</v>
      </c>
      <c r="B2512" t="s">
        <v>2</v>
      </c>
      <c r="C2512">
        <v>15</v>
      </c>
      <c r="D2512" t="s">
        <v>2948</v>
      </c>
      <c r="E2512" t="s">
        <v>4</v>
      </c>
      <c r="F2512" t="s">
        <v>2951</v>
      </c>
      <c r="G2512">
        <f>VLOOKUP($A2512,Metadata!A$2:E$110,4,FALSE)</f>
        <v>11</v>
      </c>
      <c r="H2512" t="str">
        <f>VLOOKUP($A2512,Metadata!A$2:E$110,2,FALSE)</f>
        <v>Male</v>
      </c>
      <c r="I2512" t="str">
        <f>VLOOKUP($A2512,Metadata!A$2:E$110,5,FALSE)</f>
        <v>nonIBD</v>
      </c>
      <c r="J2512" t="str">
        <f>VLOOKUP($A2512,Metadata!A$2:E$110,3,FALSE)</f>
        <v>White</v>
      </c>
    </row>
    <row r="2513" spans="1:10" x14ac:dyDescent="0.3">
      <c r="A2513">
        <v>6017</v>
      </c>
      <c r="B2513" t="s">
        <v>2</v>
      </c>
      <c r="C2513">
        <v>15</v>
      </c>
      <c r="D2513" t="s">
        <v>2948</v>
      </c>
      <c r="E2513" t="s">
        <v>1</v>
      </c>
      <c r="F2513" t="s">
        <v>2952</v>
      </c>
      <c r="G2513">
        <f>VLOOKUP($A2513,Metadata!A$2:E$110,4,FALSE)</f>
        <v>11</v>
      </c>
      <c r="H2513" t="str">
        <f>VLOOKUP($A2513,Metadata!A$2:E$110,2,FALSE)</f>
        <v>Male</v>
      </c>
      <c r="I2513" t="str">
        <f>VLOOKUP($A2513,Metadata!A$2:E$110,5,FALSE)</f>
        <v>nonIBD</v>
      </c>
      <c r="J2513" t="str">
        <f>VLOOKUP($A2513,Metadata!A$2:E$110,3,FALSE)</f>
        <v>White</v>
      </c>
    </row>
    <row r="2514" spans="1:10" x14ac:dyDescent="0.3">
      <c r="A2514">
        <v>2079</v>
      </c>
      <c r="B2514" t="s">
        <v>2</v>
      </c>
      <c r="C2514">
        <v>21</v>
      </c>
      <c r="D2514" t="s">
        <v>2953</v>
      </c>
      <c r="E2514" t="s">
        <v>4</v>
      </c>
      <c r="F2514" t="s">
        <v>2954</v>
      </c>
      <c r="G2514">
        <f>VLOOKUP($A2514,Metadata!A$2:E$110,4,FALSE)</f>
        <v>29</v>
      </c>
      <c r="H2514" t="str">
        <f>VLOOKUP($A2514,Metadata!A$2:E$110,2,FALSE)</f>
        <v>Male</v>
      </c>
      <c r="I2514" t="str">
        <f>VLOOKUP($A2514,Metadata!A$2:E$110,5,FALSE)</f>
        <v>nonIBD</v>
      </c>
      <c r="J2514" t="str">
        <f>VLOOKUP($A2514,Metadata!A$2:E$110,3,FALSE)</f>
        <v>White</v>
      </c>
    </row>
    <row r="2515" spans="1:10" x14ac:dyDescent="0.3">
      <c r="A2515">
        <v>2079</v>
      </c>
      <c r="B2515" t="s">
        <v>2</v>
      </c>
      <c r="C2515">
        <v>21</v>
      </c>
      <c r="D2515" t="s">
        <v>2953</v>
      </c>
      <c r="E2515" t="s">
        <v>7</v>
      </c>
      <c r="F2515" t="s">
        <v>2955</v>
      </c>
      <c r="G2515">
        <f>VLOOKUP($A2515,Metadata!A$2:E$110,4,FALSE)</f>
        <v>29</v>
      </c>
      <c r="H2515" t="str">
        <f>VLOOKUP($A2515,Metadata!A$2:E$110,2,FALSE)</f>
        <v>Male</v>
      </c>
      <c r="I2515" t="str">
        <f>VLOOKUP($A2515,Metadata!A$2:E$110,5,FALSE)</f>
        <v>nonIBD</v>
      </c>
      <c r="J2515" t="str">
        <f>VLOOKUP($A2515,Metadata!A$2:E$110,3,FALSE)</f>
        <v>White</v>
      </c>
    </row>
    <row r="2516" spans="1:10" x14ac:dyDescent="0.3">
      <c r="A2516">
        <v>2079</v>
      </c>
      <c r="B2516" t="s">
        <v>2</v>
      </c>
      <c r="C2516">
        <v>21</v>
      </c>
      <c r="D2516" t="s">
        <v>2953</v>
      </c>
      <c r="E2516" t="s">
        <v>1</v>
      </c>
      <c r="F2516" t="s">
        <v>2956</v>
      </c>
      <c r="G2516">
        <f>VLOOKUP($A2516,Metadata!A$2:E$110,4,FALSE)</f>
        <v>29</v>
      </c>
      <c r="H2516" t="str">
        <f>VLOOKUP($A2516,Metadata!A$2:E$110,2,FALSE)</f>
        <v>Male</v>
      </c>
      <c r="I2516" t="str">
        <f>VLOOKUP($A2516,Metadata!A$2:E$110,5,FALSE)</f>
        <v>nonIBD</v>
      </c>
      <c r="J2516" t="str">
        <f>VLOOKUP($A2516,Metadata!A$2:E$110,3,FALSE)</f>
        <v>White</v>
      </c>
    </row>
    <row r="2517" spans="1:10" x14ac:dyDescent="0.3">
      <c r="A2517">
        <v>2079</v>
      </c>
      <c r="B2517" t="s">
        <v>2</v>
      </c>
      <c r="C2517">
        <v>21</v>
      </c>
      <c r="D2517" t="s">
        <v>2953</v>
      </c>
      <c r="E2517" t="s">
        <v>9</v>
      </c>
      <c r="F2517" t="s">
        <v>2957</v>
      </c>
      <c r="G2517">
        <f>VLOOKUP($A2517,Metadata!A$2:E$110,4,FALSE)</f>
        <v>29</v>
      </c>
      <c r="H2517" t="str">
        <f>VLOOKUP($A2517,Metadata!A$2:E$110,2,FALSE)</f>
        <v>Male</v>
      </c>
      <c r="I2517" t="str">
        <f>VLOOKUP($A2517,Metadata!A$2:E$110,5,FALSE)</f>
        <v>nonIBD</v>
      </c>
      <c r="J2517" t="str">
        <f>VLOOKUP($A2517,Metadata!A$2:E$110,3,FALSE)</f>
        <v>White</v>
      </c>
    </row>
    <row r="2518" spans="1:10" x14ac:dyDescent="0.3">
      <c r="A2518">
        <v>2079</v>
      </c>
      <c r="B2518" t="s">
        <v>2</v>
      </c>
      <c r="C2518">
        <v>6</v>
      </c>
      <c r="D2518" t="s">
        <v>2958</v>
      </c>
      <c r="E2518" t="s">
        <v>1</v>
      </c>
      <c r="F2518" t="s">
        <v>2959</v>
      </c>
      <c r="G2518">
        <f>VLOOKUP($A2518,Metadata!A$2:E$110,4,FALSE)</f>
        <v>29</v>
      </c>
      <c r="H2518" t="str">
        <f>VLOOKUP($A2518,Metadata!A$2:E$110,2,FALSE)</f>
        <v>Male</v>
      </c>
      <c r="I2518" t="str">
        <f>VLOOKUP($A2518,Metadata!A$2:E$110,5,FALSE)</f>
        <v>nonIBD</v>
      </c>
      <c r="J2518" t="str">
        <f>VLOOKUP($A2518,Metadata!A$2:E$110,3,FALSE)</f>
        <v>White</v>
      </c>
    </row>
    <row r="2519" spans="1:10" x14ac:dyDescent="0.3">
      <c r="A2519">
        <v>2079</v>
      </c>
      <c r="B2519" t="s">
        <v>2</v>
      </c>
      <c r="C2519">
        <v>6</v>
      </c>
      <c r="D2519" t="s">
        <v>2958</v>
      </c>
      <c r="E2519" t="s">
        <v>4</v>
      </c>
      <c r="F2519" t="s">
        <v>2960</v>
      </c>
      <c r="G2519">
        <f>VLOOKUP($A2519,Metadata!A$2:E$110,4,FALSE)</f>
        <v>29</v>
      </c>
      <c r="H2519" t="str">
        <f>VLOOKUP($A2519,Metadata!A$2:E$110,2,FALSE)</f>
        <v>Male</v>
      </c>
      <c r="I2519" t="str">
        <f>VLOOKUP($A2519,Metadata!A$2:E$110,5,FALSE)</f>
        <v>nonIBD</v>
      </c>
      <c r="J2519" t="str">
        <f>VLOOKUP($A2519,Metadata!A$2:E$110,3,FALSE)</f>
        <v>White</v>
      </c>
    </row>
    <row r="2520" spans="1:10" x14ac:dyDescent="0.3">
      <c r="A2520">
        <v>2079</v>
      </c>
      <c r="B2520" t="s">
        <v>2</v>
      </c>
      <c r="C2520">
        <v>6</v>
      </c>
      <c r="D2520" t="s">
        <v>2958</v>
      </c>
      <c r="E2520" t="s">
        <v>9</v>
      </c>
      <c r="F2520" t="s">
        <v>2961</v>
      </c>
      <c r="G2520">
        <f>VLOOKUP($A2520,Metadata!A$2:E$110,4,FALSE)</f>
        <v>29</v>
      </c>
      <c r="H2520" t="str">
        <f>VLOOKUP($A2520,Metadata!A$2:E$110,2,FALSE)</f>
        <v>Male</v>
      </c>
      <c r="I2520" t="str">
        <f>VLOOKUP($A2520,Metadata!A$2:E$110,5,FALSE)</f>
        <v>nonIBD</v>
      </c>
      <c r="J2520" t="str">
        <f>VLOOKUP($A2520,Metadata!A$2:E$110,3,FALSE)</f>
        <v>White</v>
      </c>
    </row>
    <row r="2521" spans="1:10" x14ac:dyDescent="0.3">
      <c r="A2521">
        <v>2079</v>
      </c>
      <c r="B2521" t="s">
        <v>2</v>
      </c>
      <c r="C2521">
        <v>6</v>
      </c>
      <c r="D2521" t="s">
        <v>2958</v>
      </c>
      <c r="E2521" t="s">
        <v>7</v>
      </c>
      <c r="F2521" t="s">
        <v>2962</v>
      </c>
      <c r="G2521">
        <f>VLOOKUP($A2521,Metadata!A$2:E$110,4,FALSE)</f>
        <v>29</v>
      </c>
      <c r="H2521" t="str">
        <f>VLOOKUP($A2521,Metadata!A$2:E$110,2,FALSE)</f>
        <v>Male</v>
      </c>
      <c r="I2521" t="str">
        <f>VLOOKUP($A2521,Metadata!A$2:E$110,5,FALSE)</f>
        <v>nonIBD</v>
      </c>
      <c r="J2521" t="str">
        <f>VLOOKUP($A2521,Metadata!A$2:E$110,3,FALSE)</f>
        <v>White</v>
      </c>
    </row>
    <row r="2522" spans="1:10" x14ac:dyDescent="0.3">
      <c r="A2522">
        <v>2079</v>
      </c>
      <c r="B2522" t="s">
        <v>2</v>
      </c>
      <c r="C2522">
        <v>22</v>
      </c>
      <c r="D2522" t="s">
        <v>2963</v>
      </c>
      <c r="E2522" t="s">
        <v>4</v>
      </c>
      <c r="F2522" t="s">
        <v>2964</v>
      </c>
      <c r="G2522">
        <f>VLOOKUP($A2522,Metadata!A$2:E$110,4,FALSE)</f>
        <v>29</v>
      </c>
      <c r="H2522" t="str">
        <f>VLOOKUP($A2522,Metadata!A$2:E$110,2,FALSE)</f>
        <v>Male</v>
      </c>
      <c r="I2522" t="str">
        <f>VLOOKUP($A2522,Metadata!A$2:E$110,5,FALSE)</f>
        <v>nonIBD</v>
      </c>
      <c r="J2522" t="str">
        <f>VLOOKUP($A2522,Metadata!A$2:E$110,3,FALSE)</f>
        <v>White</v>
      </c>
    </row>
    <row r="2523" spans="1:10" x14ac:dyDescent="0.3">
      <c r="A2523">
        <v>2079</v>
      </c>
      <c r="B2523" t="s">
        <v>2</v>
      </c>
      <c r="C2523">
        <v>22</v>
      </c>
      <c r="D2523" t="s">
        <v>2963</v>
      </c>
      <c r="E2523" t="s">
        <v>9</v>
      </c>
      <c r="F2523" t="s">
        <v>2965</v>
      </c>
      <c r="G2523">
        <f>VLOOKUP($A2523,Metadata!A$2:E$110,4,FALSE)</f>
        <v>29</v>
      </c>
      <c r="H2523" t="str">
        <f>VLOOKUP($A2523,Metadata!A$2:E$110,2,FALSE)</f>
        <v>Male</v>
      </c>
      <c r="I2523" t="str">
        <f>VLOOKUP($A2523,Metadata!A$2:E$110,5,FALSE)</f>
        <v>nonIBD</v>
      </c>
      <c r="J2523" t="str">
        <f>VLOOKUP($A2523,Metadata!A$2:E$110,3,FALSE)</f>
        <v>White</v>
      </c>
    </row>
    <row r="2524" spans="1:10" x14ac:dyDescent="0.3">
      <c r="A2524">
        <v>2079</v>
      </c>
      <c r="B2524" t="s">
        <v>2</v>
      </c>
      <c r="C2524">
        <v>22</v>
      </c>
      <c r="D2524" t="s">
        <v>2963</v>
      </c>
      <c r="E2524" t="s">
        <v>1</v>
      </c>
      <c r="F2524" t="s">
        <v>2966</v>
      </c>
      <c r="G2524">
        <f>VLOOKUP($A2524,Metadata!A$2:E$110,4,FALSE)</f>
        <v>29</v>
      </c>
      <c r="H2524" t="str">
        <f>VLOOKUP($A2524,Metadata!A$2:E$110,2,FALSE)</f>
        <v>Male</v>
      </c>
      <c r="I2524" t="str">
        <f>VLOOKUP($A2524,Metadata!A$2:E$110,5,FALSE)</f>
        <v>nonIBD</v>
      </c>
      <c r="J2524" t="str">
        <f>VLOOKUP($A2524,Metadata!A$2:E$110,3,FALSE)</f>
        <v>White</v>
      </c>
    </row>
    <row r="2525" spans="1:10" x14ac:dyDescent="0.3">
      <c r="A2525">
        <v>2079</v>
      </c>
      <c r="B2525" t="s">
        <v>2</v>
      </c>
      <c r="C2525">
        <v>22</v>
      </c>
      <c r="D2525" t="s">
        <v>2963</v>
      </c>
      <c r="E2525" t="s">
        <v>9</v>
      </c>
      <c r="F2525" t="s">
        <v>2967</v>
      </c>
      <c r="G2525">
        <f>VLOOKUP($A2525,Metadata!A$2:E$110,4,FALSE)</f>
        <v>29</v>
      </c>
      <c r="H2525" t="str">
        <f>VLOOKUP($A2525,Metadata!A$2:E$110,2,FALSE)</f>
        <v>Male</v>
      </c>
      <c r="I2525" t="str">
        <f>VLOOKUP($A2525,Metadata!A$2:E$110,5,FALSE)</f>
        <v>nonIBD</v>
      </c>
      <c r="J2525" t="str">
        <f>VLOOKUP($A2525,Metadata!A$2:E$110,3,FALSE)</f>
        <v>White</v>
      </c>
    </row>
    <row r="2526" spans="1:10" x14ac:dyDescent="0.3">
      <c r="A2526">
        <v>2079</v>
      </c>
      <c r="B2526" t="s">
        <v>2</v>
      </c>
      <c r="C2526">
        <v>22</v>
      </c>
      <c r="D2526" t="s">
        <v>2963</v>
      </c>
      <c r="E2526" t="s">
        <v>4</v>
      </c>
      <c r="F2526" t="s">
        <v>2968</v>
      </c>
      <c r="G2526">
        <f>VLOOKUP($A2526,Metadata!A$2:E$110,4,FALSE)</f>
        <v>29</v>
      </c>
      <c r="H2526" t="str">
        <f>VLOOKUP($A2526,Metadata!A$2:E$110,2,FALSE)</f>
        <v>Male</v>
      </c>
      <c r="I2526" t="str">
        <f>VLOOKUP($A2526,Metadata!A$2:E$110,5,FALSE)</f>
        <v>nonIBD</v>
      </c>
      <c r="J2526" t="str">
        <f>VLOOKUP($A2526,Metadata!A$2:E$110,3,FALSE)</f>
        <v>White</v>
      </c>
    </row>
    <row r="2527" spans="1:10" x14ac:dyDescent="0.3">
      <c r="A2527">
        <v>2079</v>
      </c>
      <c r="B2527" t="s">
        <v>2</v>
      </c>
      <c r="C2527">
        <v>22</v>
      </c>
      <c r="D2527" t="s">
        <v>2963</v>
      </c>
      <c r="E2527" t="s">
        <v>7</v>
      </c>
      <c r="F2527" t="s">
        <v>2969</v>
      </c>
      <c r="G2527">
        <f>VLOOKUP($A2527,Metadata!A$2:E$110,4,FALSE)</f>
        <v>29</v>
      </c>
      <c r="H2527" t="str">
        <f>VLOOKUP($A2527,Metadata!A$2:E$110,2,FALSE)</f>
        <v>Male</v>
      </c>
      <c r="I2527" t="str">
        <f>VLOOKUP($A2527,Metadata!A$2:E$110,5,FALSE)</f>
        <v>nonIBD</v>
      </c>
      <c r="J2527" t="str">
        <f>VLOOKUP($A2527,Metadata!A$2:E$110,3,FALSE)</f>
        <v>White</v>
      </c>
    </row>
    <row r="2528" spans="1:10" x14ac:dyDescent="0.3">
      <c r="A2528">
        <v>2079</v>
      </c>
      <c r="B2528" t="s">
        <v>2</v>
      </c>
      <c r="C2528">
        <v>22</v>
      </c>
      <c r="D2528" t="s">
        <v>2963</v>
      </c>
      <c r="E2528" t="s">
        <v>7</v>
      </c>
      <c r="F2528" t="s">
        <v>2970</v>
      </c>
      <c r="G2528">
        <f>VLOOKUP($A2528,Metadata!A$2:E$110,4,FALSE)</f>
        <v>29</v>
      </c>
      <c r="H2528" t="str">
        <f>VLOOKUP($A2528,Metadata!A$2:E$110,2,FALSE)</f>
        <v>Male</v>
      </c>
      <c r="I2528" t="str">
        <f>VLOOKUP($A2528,Metadata!A$2:E$110,5,FALSE)</f>
        <v>nonIBD</v>
      </c>
      <c r="J2528" t="str">
        <f>VLOOKUP($A2528,Metadata!A$2:E$110,3,FALSE)</f>
        <v>White</v>
      </c>
    </row>
    <row r="2529" spans="1:10" x14ac:dyDescent="0.3">
      <c r="A2529">
        <v>2079</v>
      </c>
      <c r="B2529" t="s">
        <v>2</v>
      </c>
      <c r="C2529">
        <v>15</v>
      </c>
      <c r="D2529" t="s">
        <v>2971</v>
      </c>
      <c r="E2529" t="s">
        <v>7</v>
      </c>
      <c r="F2529" t="s">
        <v>2972</v>
      </c>
      <c r="G2529">
        <f>VLOOKUP($A2529,Metadata!A$2:E$110,4,FALSE)</f>
        <v>29</v>
      </c>
      <c r="H2529" t="str">
        <f>VLOOKUP($A2529,Metadata!A$2:E$110,2,FALSE)</f>
        <v>Male</v>
      </c>
      <c r="I2529" t="str">
        <f>VLOOKUP($A2529,Metadata!A$2:E$110,5,FALSE)</f>
        <v>nonIBD</v>
      </c>
      <c r="J2529" t="str">
        <f>VLOOKUP($A2529,Metadata!A$2:E$110,3,FALSE)</f>
        <v>White</v>
      </c>
    </row>
    <row r="2530" spans="1:10" x14ac:dyDescent="0.3">
      <c r="A2530">
        <v>2079</v>
      </c>
      <c r="B2530" t="s">
        <v>2</v>
      </c>
      <c r="C2530">
        <v>15</v>
      </c>
      <c r="D2530" t="s">
        <v>2971</v>
      </c>
      <c r="E2530" t="s">
        <v>4</v>
      </c>
      <c r="F2530" t="s">
        <v>2973</v>
      </c>
      <c r="G2530">
        <f>VLOOKUP($A2530,Metadata!A$2:E$110,4,FALSE)</f>
        <v>29</v>
      </c>
      <c r="H2530" t="str">
        <f>VLOOKUP($A2530,Metadata!A$2:E$110,2,FALSE)</f>
        <v>Male</v>
      </c>
      <c r="I2530" t="str">
        <f>VLOOKUP($A2530,Metadata!A$2:E$110,5,FALSE)</f>
        <v>nonIBD</v>
      </c>
      <c r="J2530" t="str">
        <f>VLOOKUP($A2530,Metadata!A$2:E$110,3,FALSE)</f>
        <v>White</v>
      </c>
    </row>
    <row r="2531" spans="1:10" x14ac:dyDescent="0.3">
      <c r="A2531">
        <v>2079</v>
      </c>
      <c r="B2531" t="s">
        <v>2</v>
      </c>
      <c r="C2531">
        <v>15</v>
      </c>
      <c r="D2531" t="s">
        <v>2971</v>
      </c>
      <c r="E2531" t="s">
        <v>1</v>
      </c>
      <c r="F2531" t="s">
        <v>2974</v>
      </c>
      <c r="G2531">
        <f>VLOOKUP($A2531,Metadata!A$2:E$110,4,FALSE)</f>
        <v>29</v>
      </c>
      <c r="H2531" t="str">
        <f>VLOOKUP($A2531,Metadata!A$2:E$110,2,FALSE)</f>
        <v>Male</v>
      </c>
      <c r="I2531" t="str">
        <f>VLOOKUP($A2531,Metadata!A$2:E$110,5,FALSE)</f>
        <v>nonIBD</v>
      </c>
      <c r="J2531" t="str">
        <f>VLOOKUP($A2531,Metadata!A$2:E$110,3,FALSE)</f>
        <v>White</v>
      </c>
    </row>
    <row r="2532" spans="1:10" x14ac:dyDescent="0.3">
      <c r="A2532">
        <v>2079</v>
      </c>
      <c r="B2532" t="s">
        <v>2</v>
      </c>
      <c r="C2532">
        <v>15</v>
      </c>
      <c r="D2532" t="s">
        <v>2971</v>
      </c>
      <c r="E2532" t="s">
        <v>7</v>
      </c>
      <c r="F2532" t="s">
        <v>2975</v>
      </c>
      <c r="G2532">
        <f>VLOOKUP($A2532,Metadata!A$2:E$110,4,FALSE)</f>
        <v>29</v>
      </c>
      <c r="H2532" t="str">
        <f>VLOOKUP($A2532,Metadata!A$2:E$110,2,FALSE)</f>
        <v>Male</v>
      </c>
      <c r="I2532" t="str">
        <f>VLOOKUP($A2532,Metadata!A$2:E$110,5,FALSE)</f>
        <v>nonIBD</v>
      </c>
      <c r="J2532" t="str">
        <f>VLOOKUP($A2532,Metadata!A$2:E$110,3,FALSE)</f>
        <v>White</v>
      </c>
    </row>
    <row r="2533" spans="1:10" x14ac:dyDescent="0.3">
      <c r="A2533">
        <v>2079</v>
      </c>
      <c r="B2533" t="s">
        <v>2</v>
      </c>
      <c r="C2533">
        <v>15</v>
      </c>
      <c r="D2533" t="s">
        <v>2971</v>
      </c>
      <c r="E2533" t="s">
        <v>9</v>
      </c>
      <c r="F2533" t="s">
        <v>2976</v>
      </c>
      <c r="G2533">
        <f>VLOOKUP($A2533,Metadata!A$2:E$110,4,FALSE)</f>
        <v>29</v>
      </c>
      <c r="H2533" t="str">
        <f>VLOOKUP($A2533,Metadata!A$2:E$110,2,FALSE)</f>
        <v>Male</v>
      </c>
      <c r="I2533" t="str">
        <f>VLOOKUP($A2533,Metadata!A$2:E$110,5,FALSE)</f>
        <v>nonIBD</v>
      </c>
      <c r="J2533" t="str">
        <f>VLOOKUP($A2533,Metadata!A$2:E$110,3,FALSE)</f>
        <v>White</v>
      </c>
    </row>
    <row r="2534" spans="1:10" x14ac:dyDescent="0.3">
      <c r="A2534">
        <v>2079</v>
      </c>
      <c r="B2534" t="s">
        <v>2</v>
      </c>
      <c r="C2534">
        <v>15</v>
      </c>
      <c r="D2534" t="s">
        <v>2971</v>
      </c>
      <c r="E2534" t="s">
        <v>9</v>
      </c>
      <c r="F2534" t="s">
        <v>2977</v>
      </c>
      <c r="G2534">
        <f>VLOOKUP($A2534,Metadata!A$2:E$110,4,FALSE)</f>
        <v>29</v>
      </c>
      <c r="H2534" t="str">
        <f>VLOOKUP($A2534,Metadata!A$2:E$110,2,FALSE)</f>
        <v>Male</v>
      </c>
      <c r="I2534" t="str">
        <f>VLOOKUP($A2534,Metadata!A$2:E$110,5,FALSE)</f>
        <v>nonIBD</v>
      </c>
      <c r="J2534" t="str">
        <f>VLOOKUP($A2534,Metadata!A$2:E$110,3,FALSE)</f>
        <v>White</v>
      </c>
    </row>
    <row r="2535" spans="1:10" x14ac:dyDescent="0.3">
      <c r="A2535">
        <v>2079</v>
      </c>
      <c r="B2535" t="s">
        <v>2</v>
      </c>
      <c r="C2535">
        <v>15</v>
      </c>
      <c r="D2535" t="s">
        <v>2971</v>
      </c>
      <c r="E2535" t="s">
        <v>4</v>
      </c>
      <c r="F2535" t="s">
        <v>2978</v>
      </c>
      <c r="G2535">
        <f>VLOOKUP($A2535,Metadata!A$2:E$110,4,FALSE)</f>
        <v>29</v>
      </c>
      <c r="H2535" t="str">
        <f>VLOOKUP($A2535,Metadata!A$2:E$110,2,FALSE)</f>
        <v>Male</v>
      </c>
      <c r="I2535" t="str">
        <f>VLOOKUP($A2535,Metadata!A$2:E$110,5,FALSE)</f>
        <v>nonIBD</v>
      </c>
      <c r="J2535" t="str">
        <f>VLOOKUP($A2535,Metadata!A$2:E$110,3,FALSE)</f>
        <v>White</v>
      </c>
    </row>
    <row r="2536" spans="1:10" x14ac:dyDescent="0.3">
      <c r="A2536">
        <v>2079</v>
      </c>
      <c r="B2536" t="s">
        <v>2</v>
      </c>
      <c r="C2536">
        <v>9</v>
      </c>
      <c r="D2536" t="s">
        <v>2979</v>
      </c>
      <c r="E2536" t="s">
        <v>4</v>
      </c>
      <c r="F2536" t="s">
        <v>2980</v>
      </c>
      <c r="G2536">
        <f>VLOOKUP($A2536,Metadata!A$2:E$110,4,FALSE)</f>
        <v>29</v>
      </c>
      <c r="H2536" t="str">
        <f>VLOOKUP($A2536,Metadata!A$2:E$110,2,FALSE)</f>
        <v>Male</v>
      </c>
      <c r="I2536" t="str">
        <f>VLOOKUP($A2536,Metadata!A$2:E$110,5,FALSE)</f>
        <v>nonIBD</v>
      </c>
      <c r="J2536" t="str">
        <f>VLOOKUP($A2536,Metadata!A$2:E$110,3,FALSE)</f>
        <v>White</v>
      </c>
    </row>
    <row r="2537" spans="1:10" x14ac:dyDescent="0.3">
      <c r="A2537">
        <v>2079</v>
      </c>
      <c r="B2537" t="s">
        <v>2</v>
      </c>
      <c r="C2537">
        <v>9</v>
      </c>
      <c r="D2537" t="s">
        <v>2979</v>
      </c>
      <c r="E2537" t="s">
        <v>9</v>
      </c>
      <c r="F2537" t="s">
        <v>2981</v>
      </c>
      <c r="G2537">
        <f>VLOOKUP($A2537,Metadata!A$2:E$110,4,FALSE)</f>
        <v>29</v>
      </c>
      <c r="H2537" t="str">
        <f>VLOOKUP($A2537,Metadata!A$2:E$110,2,FALSE)</f>
        <v>Male</v>
      </c>
      <c r="I2537" t="str">
        <f>VLOOKUP($A2537,Metadata!A$2:E$110,5,FALSE)</f>
        <v>nonIBD</v>
      </c>
      <c r="J2537" t="str">
        <f>VLOOKUP($A2537,Metadata!A$2:E$110,3,FALSE)</f>
        <v>White</v>
      </c>
    </row>
    <row r="2538" spans="1:10" x14ac:dyDescent="0.3">
      <c r="A2538">
        <v>2079</v>
      </c>
      <c r="B2538" t="s">
        <v>2</v>
      </c>
      <c r="C2538">
        <v>9</v>
      </c>
      <c r="D2538" t="s">
        <v>2979</v>
      </c>
      <c r="E2538" t="s">
        <v>7</v>
      </c>
      <c r="F2538" t="s">
        <v>2982</v>
      </c>
      <c r="G2538">
        <f>VLOOKUP($A2538,Metadata!A$2:E$110,4,FALSE)</f>
        <v>29</v>
      </c>
      <c r="H2538" t="str">
        <f>VLOOKUP($A2538,Metadata!A$2:E$110,2,FALSE)</f>
        <v>Male</v>
      </c>
      <c r="I2538" t="str">
        <f>VLOOKUP($A2538,Metadata!A$2:E$110,5,FALSE)</f>
        <v>nonIBD</v>
      </c>
      <c r="J2538" t="str">
        <f>VLOOKUP($A2538,Metadata!A$2:E$110,3,FALSE)</f>
        <v>White</v>
      </c>
    </row>
    <row r="2539" spans="1:10" x14ac:dyDescent="0.3">
      <c r="A2539">
        <v>2079</v>
      </c>
      <c r="B2539" t="s">
        <v>2</v>
      </c>
      <c r="C2539">
        <v>9</v>
      </c>
      <c r="D2539" t="s">
        <v>2979</v>
      </c>
      <c r="E2539" t="s">
        <v>1</v>
      </c>
      <c r="F2539" t="s">
        <v>2983</v>
      </c>
      <c r="G2539">
        <f>VLOOKUP($A2539,Metadata!A$2:E$110,4,FALSE)</f>
        <v>29</v>
      </c>
      <c r="H2539" t="str">
        <f>VLOOKUP($A2539,Metadata!A$2:E$110,2,FALSE)</f>
        <v>Male</v>
      </c>
      <c r="I2539" t="str">
        <f>VLOOKUP($A2539,Metadata!A$2:E$110,5,FALSE)</f>
        <v>nonIBD</v>
      </c>
      <c r="J2539" t="str">
        <f>VLOOKUP($A2539,Metadata!A$2:E$110,3,FALSE)</f>
        <v>White</v>
      </c>
    </row>
    <row r="2540" spans="1:10" x14ac:dyDescent="0.3">
      <c r="A2540">
        <v>2079</v>
      </c>
      <c r="B2540" t="s">
        <v>2</v>
      </c>
      <c r="C2540">
        <v>20</v>
      </c>
      <c r="D2540" t="s">
        <v>2984</v>
      </c>
      <c r="E2540" t="s">
        <v>4</v>
      </c>
      <c r="F2540" t="s">
        <v>2985</v>
      </c>
      <c r="G2540">
        <f>VLOOKUP($A2540,Metadata!A$2:E$110,4,FALSE)</f>
        <v>29</v>
      </c>
      <c r="H2540" t="str">
        <f>VLOOKUP($A2540,Metadata!A$2:E$110,2,FALSE)</f>
        <v>Male</v>
      </c>
      <c r="I2540" t="str">
        <f>VLOOKUP($A2540,Metadata!A$2:E$110,5,FALSE)</f>
        <v>nonIBD</v>
      </c>
      <c r="J2540" t="str">
        <f>VLOOKUP($A2540,Metadata!A$2:E$110,3,FALSE)</f>
        <v>White</v>
      </c>
    </row>
    <row r="2541" spans="1:10" x14ac:dyDescent="0.3">
      <c r="A2541">
        <v>2079</v>
      </c>
      <c r="B2541" t="s">
        <v>2</v>
      </c>
      <c r="C2541">
        <v>20</v>
      </c>
      <c r="D2541" t="s">
        <v>2984</v>
      </c>
      <c r="E2541" t="s">
        <v>9</v>
      </c>
      <c r="F2541" t="s">
        <v>2986</v>
      </c>
      <c r="G2541">
        <f>VLOOKUP($A2541,Metadata!A$2:E$110,4,FALSE)</f>
        <v>29</v>
      </c>
      <c r="H2541" t="str">
        <f>VLOOKUP($A2541,Metadata!A$2:E$110,2,FALSE)</f>
        <v>Male</v>
      </c>
      <c r="I2541" t="str">
        <f>VLOOKUP($A2541,Metadata!A$2:E$110,5,FALSE)</f>
        <v>nonIBD</v>
      </c>
      <c r="J2541" t="str">
        <f>VLOOKUP($A2541,Metadata!A$2:E$110,3,FALSE)</f>
        <v>White</v>
      </c>
    </row>
    <row r="2542" spans="1:10" x14ac:dyDescent="0.3">
      <c r="A2542">
        <v>2079</v>
      </c>
      <c r="B2542" t="s">
        <v>2</v>
      </c>
      <c r="C2542">
        <v>20</v>
      </c>
      <c r="D2542" t="s">
        <v>2984</v>
      </c>
      <c r="E2542" t="s">
        <v>1</v>
      </c>
      <c r="F2542" t="s">
        <v>2987</v>
      </c>
      <c r="G2542">
        <f>VLOOKUP($A2542,Metadata!A$2:E$110,4,FALSE)</f>
        <v>29</v>
      </c>
      <c r="H2542" t="str">
        <f>VLOOKUP($A2542,Metadata!A$2:E$110,2,FALSE)</f>
        <v>Male</v>
      </c>
      <c r="I2542" t="str">
        <f>VLOOKUP($A2542,Metadata!A$2:E$110,5,FALSE)</f>
        <v>nonIBD</v>
      </c>
      <c r="J2542" t="str">
        <f>VLOOKUP($A2542,Metadata!A$2:E$110,3,FALSE)</f>
        <v>White</v>
      </c>
    </row>
    <row r="2543" spans="1:10" x14ac:dyDescent="0.3">
      <c r="A2543">
        <v>2079</v>
      </c>
      <c r="B2543" t="s">
        <v>2</v>
      </c>
      <c r="C2543">
        <v>20</v>
      </c>
      <c r="D2543" t="s">
        <v>2984</v>
      </c>
      <c r="E2543" t="s">
        <v>7</v>
      </c>
      <c r="F2543" t="s">
        <v>2988</v>
      </c>
      <c r="G2543">
        <f>VLOOKUP($A2543,Metadata!A$2:E$110,4,FALSE)</f>
        <v>29</v>
      </c>
      <c r="H2543" t="str">
        <f>VLOOKUP($A2543,Metadata!A$2:E$110,2,FALSE)</f>
        <v>Male</v>
      </c>
      <c r="I2543" t="str">
        <f>VLOOKUP($A2543,Metadata!A$2:E$110,5,FALSE)</f>
        <v>nonIBD</v>
      </c>
      <c r="J2543" t="str">
        <f>VLOOKUP($A2543,Metadata!A$2:E$110,3,FALSE)</f>
        <v>White</v>
      </c>
    </row>
    <row r="2544" spans="1:10" x14ac:dyDescent="0.3">
      <c r="A2544">
        <v>2079</v>
      </c>
      <c r="B2544" t="s">
        <v>2</v>
      </c>
      <c r="C2544">
        <v>5</v>
      </c>
      <c r="D2544" t="s">
        <v>2989</v>
      </c>
      <c r="E2544" t="s">
        <v>7</v>
      </c>
      <c r="F2544" t="s">
        <v>2990</v>
      </c>
      <c r="G2544">
        <f>VLOOKUP($A2544,Metadata!A$2:E$110,4,FALSE)</f>
        <v>29</v>
      </c>
      <c r="H2544" t="str">
        <f>VLOOKUP($A2544,Metadata!A$2:E$110,2,FALSE)</f>
        <v>Male</v>
      </c>
      <c r="I2544" t="str">
        <f>VLOOKUP($A2544,Metadata!A$2:E$110,5,FALSE)</f>
        <v>nonIBD</v>
      </c>
      <c r="J2544" t="str">
        <f>VLOOKUP($A2544,Metadata!A$2:E$110,3,FALSE)</f>
        <v>White</v>
      </c>
    </row>
    <row r="2545" spans="1:10" x14ac:dyDescent="0.3">
      <c r="A2545">
        <v>2079</v>
      </c>
      <c r="B2545" t="s">
        <v>2</v>
      </c>
      <c r="C2545">
        <v>5</v>
      </c>
      <c r="D2545" t="s">
        <v>2989</v>
      </c>
      <c r="E2545" t="s">
        <v>9</v>
      </c>
      <c r="F2545" t="s">
        <v>2991</v>
      </c>
      <c r="G2545">
        <f>VLOOKUP($A2545,Metadata!A$2:E$110,4,FALSE)</f>
        <v>29</v>
      </c>
      <c r="H2545" t="str">
        <f>VLOOKUP($A2545,Metadata!A$2:E$110,2,FALSE)</f>
        <v>Male</v>
      </c>
      <c r="I2545" t="str">
        <f>VLOOKUP($A2545,Metadata!A$2:E$110,5,FALSE)</f>
        <v>nonIBD</v>
      </c>
      <c r="J2545" t="str">
        <f>VLOOKUP($A2545,Metadata!A$2:E$110,3,FALSE)</f>
        <v>White</v>
      </c>
    </row>
    <row r="2546" spans="1:10" x14ac:dyDescent="0.3">
      <c r="A2546">
        <v>2079</v>
      </c>
      <c r="B2546" t="s">
        <v>2</v>
      </c>
      <c r="C2546">
        <v>5</v>
      </c>
      <c r="D2546" t="s">
        <v>2989</v>
      </c>
      <c r="E2546" t="s">
        <v>4</v>
      </c>
      <c r="F2546" t="s">
        <v>2992</v>
      </c>
      <c r="G2546">
        <f>VLOOKUP($A2546,Metadata!A$2:E$110,4,FALSE)</f>
        <v>29</v>
      </c>
      <c r="H2546" t="str">
        <f>VLOOKUP($A2546,Metadata!A$2:E$110,2,FALSE)</f>
        <v>Male</v>
      </c>
      <c r="I2546" t="str">
        <f>VLOOKUP($A2546,Metadata!A$2:E$110,5,FALSE)</f>
        <v>nonIBD</v>
      </c>
      <c r="J2546" t="str">
        <f>VLOOKUP($A2546,Metadata!A$2:E$110,3,FALSE)</f>
        <v>White</v>
      </c>
    </row>
    <row r="2547" spans="1:10" x14ac:dyDescent="0.3">
      <c r="A2547">
        <v>2079</v>
      </c>
      <c r="B2547" t="s">
        <v>2</v>
      </c>
      <c r="C2547">
        <v>5</v>
      </c>
      <c r="D2547" t="s">
        <v>2989</v>
      </c>
      <c r="E2547" t="s">
        <v>4</v>
      </c>
      <c r="F2547" t="s">
        <v>2993</v>
      </c>
      <c r="G2547">
        <f>VLOOKUP($A2547,Metadata!A$2:E$110,4,FALSE)</f>
        <v>29</v>
      </c>
      <c r="H2547" t="str">
        <f>VLOOKUP($A2547,Metadata!A$2:E$110,2,FALSE)</f>
        <v>Male</v>
      </c>
      <c r="I2547" t="str">
        <f>VLOOKUP($A2547,Metadata!A$2:E$110,5,FALSE)</f>
        <v>nonIBD</v>
      </c>
      <c r="J2547" t="str">
        <f>VLOOKUP($A2547,Metadata!A$2:E$110,3,FALSE)</f>
        <v>White</v>
      </c>
    </row>
    <row r="2548" spans="1:10" x14ac:dyDescent="0.3">
      <c r="A2548">
        <v>2079</v>
      </c>
      <c r="B2548" t="s">
        <v>2</v>
      </c>
      <c r="C2548">
        <v>5</v>
      </c>
      <c r="D2548" t="s">
        <v>2989</v>
      </c>
      <c r="E2548" t="s">
        <v>9</v>
      </c>
      <c r="F2548" t="s">
        <v>2994</v>
      </c>
      <c r="G2548">
        <f>VLOOKUP($A2548,Metadata!A$2:E$110,4,FALSE)</f>
        <v>29</v>
      </c>
      <c r="H2548" t="str">
        <f>VLOOKUP($A2548,Metadata!A$2:E$110,2,FALSE)</f>
        <v>Male</v>
      </c>
      <c r="I2548" t="str">
        <f>VLOOKUP($A2548,Metadata!A$2:E$110,5,FALSE)</f>
        <v>nonIBD</v>
      </c>
      <c r="J2548" t="str">
        <f>VLOOKUP($A2548,Metadata!A$2:E$110,3,FALSE)</f>
        <v>White</v>
      </c>
    </row>
    <row r="2549" spans="1:10" x14ac:dyDescent="0.3">
      <c r="A2549">
        <v>2079</v>
      </c>
      <c r="B2549" t="s">
        <v>2</v>
      </c>
      <c r="C2549">
        <v>5</v>
      </c>
      <c r="D2549" t="s">
        <v>2989</v>
      </c>
      <c r="E2549" t="s">
        <v>1</v>
      </c>
      <c r="F2549" t="s">
        <v>2995</v>
      </c>
      <c r="G2549">
        <f>VLOOKUP($A2549,Metadata!A$2:E$110,4,FALSE)</f>
        <v>29</v>
      </c>
      <c r="H2549" t="str">
        <f>VLOOKUP($A2549,Metadata!A$2:E$110,2,FALSE)</f>
        <v>Male</v>
      </c>
      <c r="I2549" t="str">
        <f>VLOOKUP($A2549,Metadata!A$2:E$110,5,FALSE)</f>
        <v>nonIBD</v>
      </c>
      <c r="J2549" t="str">
        <f>VLOOKUP($A2549,Metadata!A$2:E$110,3,FALSE)</f>
        <v>White</v>
      </c>
    </row>
    <row r="2550" spans="1:10" x14ac:dyDescent="0.3">
      <c r="A2550">
        <v>2079</v>
      </c>
      <c r="B2550" t="s">
        <v>2</v>
      </c>
      <c r="C2550">
        <v>5</v>
      </c>
      <c r="D2550" t="s">
        <v>2989</v>
      </c>
      <c r="E2550" t="s">
        <v>7</v>
      </c>
      <c r="F2550" t="s">
        <v>2996</v>
      </c>
      <c r="G2550">
        <f>VLOOKUP($A2550,Metadata!A$2:E$110,4,FALSE)</f>
        <v>29</v>
      </c>
      <c r="H2550" t="str">
        <f>VLOOKUP($A2550,Metadata!A$2:E$110,2,FALSE)</f>
        <v>Male</v>
      </c>
      <c r="I2550" t="str">
        <f>VLOOKUP($A2550,Metadata!A$2:E$110,5,FALSE)</f>
        <v>nonIBD</v>
      </c>
      <c r="J2550" t="str">
        <f>VLOOKUP($A2550,Metadata!A$2:E$110,3,FALSE)</f>
        <v>White</v>
      </c>
    </row>
    <row r="2551" spans="1:10" x14ac:dyDescent="0.3">
      <c r="A2551">
        <v>2079</v>
      </c>
      <c r="B2551" t="s">
        <v>2</v>
      </c>
      <c r="C2551">
        <v>12</v>
      </c>
      <c r="D2551" t="s">
        <v>2997</v>
      </c>
      <c r="E2551" t="s">
        <v>9</v>
      </c>
      <c r="F2551" t="s">
        <v>2998</v>
      </c>
      <c r="G2551">
        <f>VLOOKUP($A2551,Metadata!A$2:E$110,4,FALSE)</f>
        <v>29</v>
      </c>
      <c r="H2551" t="str">
        <f>VLOOKUP($A2551,Metadata!A$2:E$110,2,FALSE)</f>
        <v>Male</v>
      </c>
      <c r="I2551" t="str">
        <f>VLOOKUP($A2551,Metadata!A$2:E$110,5,FALSE)</f>
        <v>nonIBD</v>
      </c>
      <c r="J2551" t="str">
        <f>VLOOKUP($A2551,Metadata!A$2:E$110,3,FALSE)</f>
        <v>White</v>
      </c>
    </row>
    <row r="2552" spans="1:10" x14ac:dyDescent="0.3">
      <c r="A2552">
        <v>2079</v>
      </c>
      <c r="B2552" t="s">
        <v>2</v>
      </c>
      <c r="C2552">
        <v>12</v>
      </c>
      <c r="D2552" t="s">
        <v>2997</v>
      </c>
      <c r="E2552" t="s">
        <v>4</v>
      </c>
      <c r="F2552" t="s">
        <v>2999</v>
      </c>
      <c r="G2552">
        <f>VLOOKUP($A2552,Metadata!A$2:E$110,4,FALSE)</f>
        <v>29</v>
      </c>
      <c r="H2552" t="str">
        <f>VLOOKUP($A2552,Metadata!A$2:E$110,2,FALSE)</f>
        <v>Male</v>
      </c>
      <c r="I2552" t="str">
        <f>VLOOKUP($A2552,Metadata!A$2:E$110,5,FALSE)</f>
        <v>nonIBD</v>
      </c>
      <c r="J2552" t="str">
        <f>VLOOKUP($A2552,Metadata!A$2:E$110,3,FALSE)</f>
        <v>White</v>
      </c>
    </row>
    <row r="2553" spans="1:10" x14ac:dyDescent="0.3">
      <c r="A2553">
        <v>2079</v>
      </c>
      <c r="B2553" t="s">
        <v>2</v>
      </c>
      <c r="C2553">
        <v>12</v>
      </c>
      <c r="D2553" t="s">
        <v>2997</v>
      </c>
      <c r="E2553" t="s">
        <v>9</v>
      </c>
      <c r="F2553" t="s">
        <v>3000</v>
      </c>
      <c r="G2553">
        <f>VLOOKUP($A2553,Metadata!A$2:E$110,4,FALSE)</f>
        <v>29</v>
      </c>
      <c r="H2553" t="str">
        <f>VLOOKUP($A2553,Metadata!A$2:E$110,2,FALSE)</f>
        <v>Male</v>
      </c>
      <c r="I2553" t="str">
        <f>VLOOKUP($A2553,Metadata!A$2:E$110,5,FALSE)</f>
        <v>nonIBD</v>
      </c>
      <c r="J2553" t="str">
        <f>VLOOKUP($A2553,Metadata!A$2:E$110,3,FALSE)</f>
        <v>White</v>
      </c>
    </row>
    <row r="2554" spans="1:10" x14ac:dyDescent="0.3">
      <c r="A2554">
        <v>2079</v>
      </c>
      <c r="B2554" t="s">
        <v>2</v>
      </c>
      <c r="C2554">
        <v>12</v>
      </c>
      <c r="D2554" t="s">
        <v>2997</v>
      </c>
      <c r="E2554" t="s">
        <v>7</v>
      </c>
      <c r="F2554" t="s">
        <v>3001</v>
      </c>
      <c r="G2554">
        <f>VLOOKUP($A2554,Metadata!A$2:E$110,4,FALSE)</f>
        <v>29</v>
      </c>
      <c r="H2554" t="str">
        <f>VLOOKUP($A2554,Metadata!A$2:E$110,2,FALSE)</f>
        <v>Male</v>
      </c>
      <c r="I2554" t="str">
        <f>VLOOKUP($A2554,Metadata!A$2:E$110,5,FALSE)</f>
        <v>nonIBD</v>
      </c>
      <c r="J2554" t="str">
        <f>VLOOKUP($A2554,Metadata!A$2:E$110,3,FALSE)</f>
        <v>White</v>
      </c>
    </row>
    <row r="2555" spans="1:10" x14ac:dyDescent="0.3">
      <c r="A2555">
        <v>2079</v>
      </c>
      <c r="B2555" t="s">
        <v>2</v>
      </c>
      <c r="C2555">
        <v>12</v>
      </c>
      <c r="D2555" t="s">
        <v>2997</v>
      </c>
      <c r="E2555" t="s">
        <v>7</v>
      </c>
      <c r="F2555" t="s">
        <v>3002</v>
      </c>
      <c r="G2555">
        <f>VLOOKUP($A2555,Metadata!A$2:E$110,4,FALSE)</f>
        <v>29</v>
      </c>
      <c r="H2555" t="str">
        <f>VLOOKUP($A2555,Metadata!A$2:E$110,2,FALSE)</f>
        <v>Male</v>
      </c>
      <c r="I2555" t="str">
        <f>VLOOKUP($A2555,Metadata!A$2:E$110,5,FALSE)</f>
        <v>nonIBD</v>
      </c>
      <c r="J2555" t="str">
        <f>VLOOKUP($A2555,Metadata!A$2:E$110,3,FALSE)</f>
        <v>White</v>
      </c>
    </row>
    <row r="2556" spans="1:10" x14ac:dyDescent="0.3">
      <c r="A2556">
        <v>2079</v>
      </c>
      <c r="B2556" t="s">
        <v>2</v>
      </c>
      <c r="C2556">
        <v>12</v>
      </c>
      <c r="D2556" t="s">
        <v>2997</v>
      </c>
      <c r="E2556" t="s">
        <v>1</v>
      </c>
      <c r="F2556" t="s">
        <v>3003</v>
      </c>
      <c r="G2556">
        <f>VLOOKUP($A2556,Metadata!A$2:E$110,4,FALSE)</f>
        <v>29</v>
      </c>
      <c r="H2556" t="str">
        <f>VLOOKUP($A2556,Metadata!A$2:E$110,2,FALSE)</f>
        <v>Male</v>
      </c>
      <c r="I2556" t="str">
        <f>VLOOKUP($A2556,Metadata!A$2:E$110,5,FALSE)</f>
        <v>nonIBD</v>
      </c>
      <c r="J2556" t="str">
        <f>VLOOKUP($A2556,Metadata!A$2:E$110,3,FALSE)</f>
        <v>White</v>
      </c>
    </row>
    <row r="2557" spans="1:10" x14ac:dyDescent="0.3">
      <c r="A2557">
        <v>2079</v>
      </c>
      <c r="B2557" t="s">
        <v>2</v>
      </c>
      <c r="C2557">
        <v>12</v>
      </c>
      <c r="D2557" t="s">
        <v>2997</v>
      </c>
      <c r="E2557" t="s">
        <v>4</v>
      </c>
      <c r="F2557" t="s">
        <v>3004</v>
      </c>
      <c r="G2557">
        <f>VLOOKUP($A2557,Metadata!A$2:E$110,4,FALSE)</f>
        <v>29</v>
      </c>
      <c r="H2557" t="str">
        <f>VLOOKUP($A2557,Metadata!A$2:E$110,2,FALSE)</f>
        <v>Male</v>
      </c>
      <c r="I2557" t="str">
        <f>VLOOKUP($A2557,Metadata!A$2:E$110,5,FALSE)</f>
        <v>nonIBD</v>
      </c>
      <c r="J2557" t="str">
        <f>VLOOKUP($A2557,Metadata!A$2:E$110,3,FALSE)</f>
        <v>White</v>
      </c>
    </row>
    <row r="2558" spans="1:10" x14ac:dyDescent="0.3">
      <c r="A2558">
        <v>2079</v>
      </c>
      <c r="B2558" t="s">
        <v>2</v>
      </c>
      <c r="C2558">
        <v>8</v>
      </c>
      <c r="D2558" t="s">
        <v>3005</v>
      </c>
      <c r="E2558" t="s">
        <v>4</v>
      </c>
      <c r="F2558" t="s">
        <v>3006</v>
      </c>
      <c r="G2558">
        <f>VLOOKUP($A2558,Metadata!A$2:E$110,4,FALSE)</f>
        <v>29</v>
      </c>
      <c r="H2558" t="str">
        <f>VLOOKUP($A2558,Metadata!A$2:E$110,2,FALSE)</f>
        <v>Male</v>
      </c>
      <c r="I2558" t="str">
        <f>VLOOKUP($A2558,Metadata!A$2:E$110,5,FALSE)</f>
        <v>nonIBD</v>
      </c>
      <c r="J2558" t="str">
        <f>VLOOKUP($A2558,Metadata!A$2:E$110,3,FALSE)</f>
        <v>White</v>
      </c>
    </row>
    <row r="2559" spans="1:10" x14ac:dyDescent="0.3">
      <c r="A2559">
        <v>2079</v>
      </c>
      <c r="B2559" t="s">
        <v>2</v>
      </c>
      <c r="C2559">
        <v>8</v>
      </c>
      <c r="D2559" t="s">
        <v>3005</v>
      </c>
      <c r="E2559" t="s">
        <v>7</v>
      </c>
      <c r="F2559" t="s">
        <v>3007</v>
      </c>
      <c r="G2559">
        <f>VLOOKUP($A2559,Metadata!A$2:E$110,4,FALSE)</f>
        <v>29</v>
      </c>
      <c r="H2559" t="str">
        <f>VLOOKUP($A2559,Metadata!A$2:E$110,2,FALSE)</f>
        <v>Male</v>
      </c>
      <c r="I2559" t="str">
        <f>VLOOKUP($A2559,Metadata!A$2:E$110,5,FALSE)</f>
        <v>nonIBD</v>
      </c>
      <c r="J2559" t="str">
        <f>VLOOKUP($A2559,Metadata!A$2:E$110,3,FALSE)</f>
        <v>White</v>
      </c>
    </row>
    <row r="2560" spans="1:10" x14ac:dyDescent="0.3">
      <c r="A2560">
        <v>2079</v>
      </c>
      <c r="B2560" t="s">
        <v>2</v>
      </c>
      <c r="C2560">
        <v>8</v>
      </c>
      <c r="D2560" t="s">
        <v>3005</v>
      </c>
      <c r="E2560" t="s">
        <v>9</v>
      </c>
      <c r="F2560" t="s">
        <v>3008</v>
      </c>
      <c r="G2560">
        <f>VLOOKUP($A2560,Metadata!A$2:E$110,4,FALSE)</f>
        <v>29</v>
      </c>
      <c r="H2560" t="str">
        <f>VLOOKUP($A2560,Metadata!A$2:E$110,2,FALSE)</f>
        <v>Male</v>
      </c>
      <c r="I2560" t="str">
        <f>VLOOKUP($A2560,Metadata!A$2:E$110,5,FALSE)</f>
        <v>nonIBD</v>
      </c>
      <c r="J2560" t="str">
        <f>VLOOKUP($A2560,Metadata!A$2:E$110,3,FALSE)</f>
        <v>White</v>
      </c>
    </row>
    <row r="2561" spans="1:10" x14ac:dyDescent="0.3">
      <c r="A2561">
        <v>2079</v>
      </c>
      <c r="B2561" t="s">
        <v>2</v>
      </c>
      <c r="C2561">
        <v>8</v>
      </c>
      <c r="D2561" t="s">
        <v>3005</v>
      </c>
      <c r="E2561" t="s">
        <v>9</v>
      </c>
      <c r="F2561" t="s">
        <v>3009</v>
      </c>
      <c r="G2561">
        <f>VLOOKUP($A2561,Metadata!A$2:E$110,4,FALSE)</f>
        <v>29</v>
      </c>
      <c r="H2561" t="str">
        <f>VLOOKUP($A2561,Metadata!A$2:E$110,2,FALSE)</f>
        <v>Male</v>
      </c>
      <c r="I2561" t="str">
        <f>VLOOKUP($A2561,Metadata!A$2:E$110,5,FALSE)</f>
        <v>nonIBD</v>
      </c>
      <c r="J2561" t="str">
        <f>VLOOKUP($A2561,Metadata!A$2:E$110,3,FALSE)</f>
        <v>White</v>
      </c>
    </row>
    <row r="2562" spans="1:10" x14ac:dyDescent="0.3">
      <c r="A2562">
        <v>2079</v>
      </c>
      <c r="B2562" t="s">
        <v>2</v>
      </c>
      <c r="C2562">
        <v>8</v>
      </c>
      <c r="D2562" t="s">
        <v>3005</v>
      </c>
      <c r="E2562" t="s">
        <v>4</v>
      </c>
      <c r="F2562" t="s">
        <v>3010</v>
      </c>
      <c r="G2562">
        <f>VLOOKUP($A2562,Metadata!A$2:E$110,4,FALSE)</f>
        <v>29</v>
      </c>
      <c r="H2562" t="str">
        <f>VLOOKUP($A2562,Metadata!A$2:E$110,2,FALSE)</f>
        <v>Male</v>
      </c>
      <c r="I2562" t="str">
        <f>VLOOKUP($A2562,Metadata!A$2:E$110,5,FALSE)</f>
        <v>nonIBD</v>
      </c>
      <c r="J2562" t="str">
        <f>VLOOKUP($A2562,Metadata!A$2:E$110,3,FALSE)</f>
        <v>White</v>
      </c>
    </row>
    <row r="2563" spans="1:10" x14ac:dyDescent="0.3">
      <c r="A2563">
        <v>2079</v>
      </c>
      <c r="B2563" t="s">
        <v>2</v>
      </c>
      <c r="C2563">
        <v>8</v>
      </c>
      <c r="D2563" t="s">
        <v>3005</v>
      </c>
      <c r="E2563" t="s">
        <v>7</v>
      </c>
      <c r="F2563" t="s">
        <v>3011</v>
      </c>
      <c r="G2563">
        <f>VLOOKUP($A2563,Metadata!A$2:E$110,4,FALSE)</f>
        <v>29</v>
      </c>
      <c r="H2563" t="str">
        <f>VLOOKUP($A2563,Metadata!A$2:E$110,2,FALSE)</f>
        <v>Male</v>
      </c>
      <c r="I2563" t="str">
        <f>VLOOKUP($A2563,Metadata!A$2:E$110,5,FALSE)</f>
        <v>nonIBD</v>
      </c>
      <c r="J2563" t="str">
        <f>VLOOKUP($A2563,Metadata!A$2:E$110,3,FALSE)</f>
        <v>White</v>
      </c>
    </row>
    <row r="2564" spans="1:10" x14ac:dyDescent="0.3">
      <c r="A2564">
        <v>2079</v>
      </c>
      <c r="B2564" t="s">
        <v>2</v>
      </c>
      <c r="C2564">
        <v>8</v>
      </c>
      <c r="D2564" t="s">
        <v>3005</v>
      </c>
      <c r="E2564" t="s">
        <v>1</v>
      </c>
      <c r="F2564" t="s">
        <v>3012</v>
      </c>
      <c r="G2564">
        <f>VLOOKUP($A2564,Metadata!A$2:E$110,4,FALSE)</f>
        <v>29</v>
      </c>
      <c r="H2564" t="str">
        <f>VLOOKUP($A2564,Metadata!A$2:E$110,2,FALSE)</f>
        <v>Male</v>
      </c>
      <c r="I2564" t="str">
        <f>VLOOKUP($A2564,Metadata!A$2:E$110,5,FALSE)</f>
        <v>nonIBD</v>
      </c>
      <c r="J2564" t="str">
        <f>VLOOKUP($A2564,Metadata!A$2:E$110,3,FALSE)</f>
        <v>White</v>
      </c>
    </row>
    <row r="2565" spans="1:10" x14ac:dyDescent="0.3">
      <c r="A2565">
        <v>2079</v>
      </c>
      <c r="B2565" t="s">
        <v>2</v>
      </c>
      <c r="C2565">
        <v>19</v>
      </c>
      <c r="D2565" t="s">
        <v>3013</v>
      </c>
      <c r="E2565" t="s">
        <v>9</v>
      </c>
      <c r="F2565" t="s">
        <v>3014</v>
      </c>
      <c r="G2565">
        <f>VLOOKUP($A2565,Metadata!A$2:E$110,4,FALSE)</f>
        <v>29</v>
      </c>
      <c r="H2565" t="str">
        <f>VLOOKUP($A2565,Metadata!A$2:E$110,2,FALSE)</f>
        <v>Male</v>
      </c>
      <c r="I2565" t="str">
        <f>VLOOKUP($A2565,Metadata!A$2:E$110,5,FALSE)</f>
        <v>nonIBD</v>
      </c>
      <c r="J2565" t="str">
        <f>VLOOKUP($A2565,Metadata!A$2:E$110,3,FALSE)</f>
        <v>White</v>
      </c>
    </row>
    <row r="2566" spans="1:10" x14ac:dyDescent="0.3">
      <c r="A2566">
        <v>2079</v>
      </c>
      <c r="B2566" t="s">
        <v>2</v>
      </c>
      <c r="C2566">
        <v>19</v>
      </c>
      <c r="D2566" t="s">
        <v>3013</v>
      </c>
      <c r="E2566" t="s">
        <v>7</v>
      </c>
      <c r="F2566" t="s">
        <v>3015</v>
      </c>
      <c r="G2566">
        <f>VLOOKUP($A2566,Metadata!A$2:E$110,4,FALSE)</f>
        <v>29</v>
      </c>
      <c r="H2566" t="str">
        <f>VLOOKUP($A2566,Metadata!A$2:E$110,2,FALSE)</f>
        <v>Male</v>
      </c>
      <c r="I2566" t="str">
        <f>VLOOKUP($A2566,Metadata!A$2:E$110,5,FALSE)</f>
        <v>nonIBD</v>
      </c>
      <c r="J2566" t="str">
        <f>VLOOKUP($A2566,Metadata!A$2:E$110,3,FALSE)</f>
        <v>White</v>
      </c>
    </row>
    <row r="2567" spans="1:10" x14ac:dyDescent="0.3">
      <c r="A2567">
        <v>2079</v>
      </c>
      <c r="B2567" t="s">
        <v>2</v>
      </c>
      <c r="C2567">
        <v>19</v>
      </c>
      <c r="D2567" t="s">
        <v>3013</v>
      </c>
      <c r="E2567" t="s">
        <v>7</v>
      </c>
      <c r="F2567" t="s">
        <v>3016</v>
      </c>
      <c r="G2567">
        <f>VLOOKUP($A2567,Metadata!A$2:E$110,4,FALSE)</f>
        <v>29</v>
      </c>
      <c r="H2567" t="str">
        <f>VLOOKUP($A2567,Metadata!A$2:E$110,2,FALSE)</f>
        <v>Male</v>
      </c>
      <c r="I2567" t="str">
        <f>VLOOKUP($A2567,Metadata!A$2:E$110,5,FALSE)</f>
        <v>nonIBD</v>
      </c>
      <c r="J2567" t="str">
        <f>VLOOKUP($A2567,Metadata!A$2:E$110,3,FALSE)</f>
        <v>White</v>
      </c>
    </row>
    <row r="2568" spans="1:10" x14ac:dyDescent="0.3">
      <c r="A2568">
        <v>2079</v>
      </c>
      <c r="B2568" t="s">
        <v>2</v>
      </c>
      <c r="C2568">
        <v>19</v>
      </c>
      <c r="D2568" t="s">
        <v>3013</v>
      </c>
      <c r="E2568" t="s">
        <v>4</v>
      </c>
      <c r="F2568" t="s">
        <v>3017</v>
      </c>
      <c r="G2568">
        <f>VLOOKUP($A2568,Metadata!A$2:E$110,4,FALSE)</f>
        <v>29</v>
      </c>
      <c r="H2568" t="str">
        <f>VLOOKUP($A2568,Metadata!A$2:E$110,2,FALSE)</f>
        <v>Male</v>
      </c>
      <c r="I2568" t="str">
        <f>VLOOKUP($A2568,Metadata!A$2:E$110,5,FALSE)</f>
        <v>nonIBD</v>
      </c>
      <c r="J2568" t="str">
        <f>VLOOKUP($A2568,Metadata!A$2:E$110,3,FALSE)</f>
        <v>White</v>
      </c>
    </row>
    <row r="2569" spans="1:10" x14ac:dyDescent="0.3">
      <c r="A2569">
        <v>2079</v>
      </c>
      <c r="B2569" t="s">
        <v>2</v>
      </c>
      <c r="C2569">
        <v>19</v>
      </c>
      <c r="D2569" t="s">
        <v>3013</v>
      </c>
      <c r="E2569" t="s">
        <v>4</v>
      </c>
      <c r="F2569" t="s">
        <v>3018</v>
      </c>
      <c r="G2569">
        <f>VLOOKUP($A2569,Metadata!A$2:E$110,4,FALSE)</f>
        <v>29</v>
      </c>
      <c r="H2569" t="str">
        <f>VLOOKUP($A2569,Metadata!A$2:E$110,2,FALSE)</f>
        <v>Male</v>
      </c>
      <c r="I2569" t="str">
        <f>VLOOKUP($A2569,Metadata!A$2:E$110,5,FALSE)</f>
        <v>nonIBD</v>
      </c>
      <c r="J2569" t="str">
        <f>VLOOKUP($A2569,Metadata!A$2:E$110,3,FALSE)</f>
        <v>White</v>
      </c>
    </row>
    <row r="2570" spans="1:10" x14ac:dyDescent="0.3">
      <c r="A2570">
        <v>2079</v>
      </c>
      <c r="B2570" t="s">
        <v>2</v>
      </c>
      <c r="C2570">
        <v>19</v>
      </c>
      <c r="D2570" t="s">
        <v>3013</v>
      </c>
      <c r="E2570" t="s">
        <v>1</v>
      </c>
      <c r="F2570" t="s">
        <v>3019</v>
      </c>
      <c r="G2570">
        <f>VLOOKUP($A2570,Metadata!A$2:E$110,4,FALSE)</f>
        <v>29</v>
      </c>
      <c r="H2570" t="str">
        <f>VLOOKUP($A2570,Metadata!A$2:E$110,2,FALSE)</f>
        <v>Male</v>
      </c>
      <c r="I2570" t="str">
        <f>VLOOKUP($A2570,Metadata!A$2:E$110,5,FALSE)</f>
        <v>nonIBD</v>
      </c>
      <c r="J2570" t="str">
        <f>VLOOKUP($A2570,Metadata!A$2:E$110,3,FALSE)</f>
        <v>White</v>
      </c>
    </row>
    <row r="2571" spans="1:10" x14ac:dyDescent="0.3">
      <c r="A2571">
        <v>2079</v>
      </c>
      <c r="B2571" t="s">
        <v>2</v>
      </c>
      <c r="C2571">
        <v>19</v>
      </c>
      <c r="D2571" t="s">
        <v>3013</v>
      </c>
      <c r="E2571" t="s">
        <v>9</v>
      </c>
      <c r="F2571" t="s">
        <v>3020</v>
      </c>
      <c r="G2571">
        <f>VLOOKUP($A2571,Metadata!A$2:E$110,4,FALSE)</f>
        <v>29</v>
      </c>
      <c r="H2571" t="str">
        <f>VLOOKUP($A2571,Metadata!A$2:E$110,2,FALSE)</f>
        <v>Male</v>
      </c>
      <c r="I2571" t="str">
        <f>VLOOKUP($A2571,Metadata!A$2:E$110,5,FALSE)</f>
        <v>nonIBD</v>
      </c>
      <c r="J2571" t="str">
        <f>VLOOKUP($A2571,Metadata!A$2:E$110,3,FALSE)</f>
        <v>White</v>
      </c>
    </row>
    <row r="2572" spans="1:10" x14ac:dyDescent="0.3">
      <c r="A2572">
        <v>2079</v>
      </c>
      <c r="B2572" t="s">
        <v>2</v>
      </c>
      <c r="C2572">
        <v>13</v>
      </c>
      <c r="D2572" t="s">
        <v>3021</v>
      </c>
      <c r="E2572" t="s">
        <v>4</v>
      </c>
      <c r="F2572" t="s">
        <v>3022</v>
      </c>
      <c r="G2572">
        <f>VLOOKUP($A2572,Metadata!A$2:E$110,4,FALSE)</f>
        <v>29</v>
      </c>
      <c r="H2572" t="str">
        <f>VLOOKUP($A2572,Metadata!A$2:E$110,2,FALSE)</f>
        <v>Male</v>
      </c>
      <c r="I2572" t="str">
        <f>VLOOKUP($A2572,Metadata!A$2:E$110,5,FALSE)</f>
        <v>nonIBD</v>
      </c>
      <c r="J2572" t="str">
        <f>VLOOKUP($A2572,Metadata!A$2:E$110,3,FALSE)</f>
        <v>White</v>
      </c>
    </row>
    <row r="2573" spans="1:10" x14ac:dyDescent="0.3">
      <c r="A2573">
        <v>2079</v>
      </c>
      <c r="B2573" t="s">
        <v>2</v>
      </c>
      <c r="C2573">
        <v>13</v>
      </c>
      <c r="D2573" t="s">
        <v>3021</v>
      </c>
      <c r="E2573" t="s">
        <v>4</v>
      </c>
      <c r="F2573" t="s">
        <v>3023</v>
      </c>
      <c r="G2573">
        <f>VLOOKUP($A2573,Metadata!A$2:E$110,4,FALSE)</f>
        <v>29</v>
      </c>
      <c r="H2573" t="str">
        <f>VLOOKUP($A2573,Metadata!A$2:E$110,2,FALSE)</f>
        <v>Male</v>
      </c>
      <c r="I2573" t="str">
        <f>VLOOKUP($A2573,Metadata!A$2:E$110,5,FALSE)</f>
        <v>nonIBD</v>
      </c>
      <c r="J2573" t="str">
        <f>VLOOKUP($A2573,Metadata!A$2:E$110,3,FALSE)</f>
        <v>White</v>
      </c>
    </row>
    <row r="2574" spans="1:10" x14ac:dyDescent="0.3">
      <c r="A2574">
        <v>2079</v>
      </c>
      <c r="B2574" t="s">
        <v>2</v>
      </c>
      <c r="C2574">
        <v>13</v>
      </c>
      <c r="D2574" t="s">
        <v>3021</v>
      </c>
      <c r="E2574" t="s">
        <v>1</v>
      </c>
      <c r="F2574" t="s">
        <v>3024</v>
      </c>
      <c r="G2574">
        <f>VLOOKUP($A2574,Metadata!A$2:E$110,4,FALSE)</f>
        <v>29</v>
      </c>
      <c r="H2574" t="str">
        <f>VLOOKUP($A2574,Metadata!A$2:E$110,2,FALSE)</f>
        <v>Male</v>
      </c>
      <c r="I2574" t="str">
        <f>VLOOKUP($A2574,Metadata!A$2:E$110,5,FALSE)</f>
        <v>nonIBD</v>
      </c>
      <c r="J2574" t="str">
        <f>VLOOKUP($A2574,Metadata!A$2:E$110,3,FALSE)</f>
        <v>White</v>
      </c>
    </row>
    <row r="2575" spans="1:10" x14ac:dyDescent="0.3">
      <c r="A2575">
        <v>2079</v>
      </c>
      <c r="B2575" t="s">
        <v>2</v>
      </c>
      <c r="C2575">
        <v>13</v>
      </c>
      <c r="D2575" t="s">
        <v>3021</v>
      </c>
      <c r="E2575" t="s">
        <v>9</v>
      </c>
      <c r="F2575" t="s">
        <v>3025</v>
      </c>
      <c r="G2575">
        <f>VLOOKUP($A2575,Metadata!A$2:E$110,4,FALSE)</f>
        <v>29</v>
      </c>
      <c r="H2575" t="str">
        <f>VLOOKUP($A2575,Metadata!A$2:E$110,2,FALSE)</f>
        <v>Male</v>
      </c>
      <c r="I2575" t="str">
        <f>VLOOKUP($A2575,Metadata!A$2:E$110,5,FALSE)</f>
        <v>nonIBD</v>
      </c>
      <c r="J2575" t="str">
        <f>VLOOKUP($A2575,Metadata!A$2:E$110,3,FALSE)</f>
        <v>White</v>
      </c>
    </row>
    <row r="2576" spans="1:10" x14ac:dyDescent="0.3">
      <c r="A2576">
        <v>2079</v>
      </c>
      <c r="B2576" t="s">
        <v>2</v>
      </c>
      <c r="C2576">
        <v>13</v>
      </c>
      <c r="D2576" t="s">
        <v>3021</v>
      </c>
      <c r="E2576" t="s">
        <v>9</v>
      </c>
      <c r="F2576" t="s">
        <v>3026</v>
      </c>
      <c r="G2576">
        <f>VLOOKUP($A2576,Metadata!A$2:E$110,4,FALSE)</f>
        <v>29</v>
      </c>
      <c r="H2576" t="str">
        <f>VLOOKUP($A2576,Metadata!A$2:E$110,2,FALSE)</f>
        <v>Male</v>
      </c>
      <c r="I2576" t="str">
        <f>VLOOKUP($A2576,Metadata!A$2:E$110,5,FALSE)</f>
        <v>nonIBD</v>
      </c>
      <c r="J2576" t="str">
        <f>VLOOKUP($A2576,Metadata!A$2:E$110,3,FALSE)</f>
        <v>White</v>
      </c>
    </row>
    <row r="2577" spans="1:10" x14ac:dyDescent="0.3">
      <c r="A2577">
        <v>2079</v>
      </c>
      <c r="B2577" t="s">
        <v>2</v>
      </c>
      <c r="C2577">
        <v>13</v>
      </c>
      <c r="D2577" t="s">
        <v>3021</v>
      </c>
      <c r="E2577" t="s">
        <v>7</v>
      </c>
      <c r="F2577" t="s">
        <v>3027</v>
      </c>
      <c r="G2577">
        <f>VLOOKUP($A2577,Metadata!A$2:E$110,4,FALSE)</f>
        <v>29</v>
      </c>
      <c r="H2577" t="str">
        <f>VLOOKUP($A2577,Metadata!A$2:E$110,2,FALSE)</f>
        <v>Male</v>
      </c>
      <c r="I2577" t="str">
        <f>VLOOKUP($A2577,Metadata!A$2:E$110,5,FALSE)</f>
        <v>nonIBD</v>
      </c>
      <c r="J2577" t="str">
        <f>VLOOKUP($A2577,Metadata!A$2:E$110,3,FALSE)</f>
        <v>White</v>
      </c>
    </row>
    <row r="2578" spans="1:10" x14ac:dyDescent="0.3">
      <c r="A2578">
        <v>2079</v>
      </c>
      <c r="B2578" t="s">
        <v>2</v>
      </c>
      <c r="C2578">
        <v>13</v>
      </c>
      <c r="D2578" t="s">
        <v>3021</v>
      </c>
      <c r="E2578" t="s">
        <v>7</v>
      </c>
      <c r="F2578" t="s">
        <v>3028</v>
      </c>
      <c r="G2578">
        <f>VLOOKUP($A2578,Metadata!A$2:E$110,4,FALSE)</f>
        <v>29</v>
      </c>
      <c r="H2578" t="str">
        <f>VLOOKUP($A2578,Metadata!A$2:E$110,2,FALSE)</f>
        <v>Male</v>
      </c>
      <c r="I2578" t="str">
        <f>VLOOKUP($A2578,Metadata!A$2:E$110,5,FALSE)</f>
        <v>nonIBD</v>
      </c>
      <c r="J2578" t="str">
        <f>VLOOKUP($A2578,Metadata!A$2:E$110,3,FALSE)</f>
        <v>White</v>
      </c>
    </row>
    <row r="2579" spans="1:10" x14ac:dyDescent="0.3">
      <c r="A2579">
        <v>2079</v>
      </c>
      <c r="B2579" t="s">
        <v>2</v>
      </c>
      <c r="C2579">
        <v>16</v>
      </c>
      <c r="D2579" t="s">
        <v>3029</v>
      </c>
      <c r="E2579" t="s">
        <v>1</v>
      </c>
      <c r="F2579" t="s">
        <v>3030</v>
      </c>
      <c r="G2579">
        <f>VLOOKUP($A2579,Metadata!A$2:E$110,4,FALSE)</f>
        <v>29</v>
      </c>
      <c r="H2579" t="str">
        <f>VLOOKUP($A2579,Metadata!A$2:E$110,2,FALSE)</f>
        <v>Male</v>
      </c>
      <c r="I2579" t="str">
        <f>VLOOKUP($A2579,Metadata!A$2:E$110,5,FALSE)</f>
        <v>nonIBD</v>
      </c>
      <c r="J2579" t="str">
        <f>VLOOKUP($A2579,Metadata!A$2:E$110,3,FALSE)</f>
        <v>White</v>
      </c>
    </row>
    <row r="2580" spans="1:10" x14ac:dyDescent="0.3">
      <c r="A2580">
        <v>2079</v>
      </c>
      <c r="B2580" t="s">
        <v>2</v>
      </c>
      <c r="C2580">
        <v>16</v>
      </c>
      <c r="D2580" t="s">
        <v>3029</v>
      </c>
      <c r="E2580" t="s">
        <v>7</v>
      </c>
      <c r="F2580" t="s">
        <v>3031</v>
      </c>
      <c r="G2580">
        <f>VLOOKUP($A2580,Metadata!A$2:E$110,4,FALSE)</f>
        <v>29</v>
      </c>
      <c r="H2580" t="str">
        <f>VLOOKUP($A2580,Metadata!A$2:E$110,2,FALSE)</f>
        <v>Male</v>
      </c>
      <c r="I2580" t="str">
        <f>VLOOKUP($A2580,Metadata!A$2:E$110,5,FALSE)</f>
        <v>nonIBD</v>
      </c>
      <c r="J2580" t="str">
        <f>VLOOKUP($A2580,Metadata!A$2:E$110,3,FALSE)</f>
        <v>White</v>
      </c>
    </row>
    <row r="2581" spans="1:10" x14ac:dyDescent="0.3">
      <c r="A2581">
        <v>2079</v>
      </c>
      <c r="B2581" t="s">
        <v>2</v>
      </c>
      <c r="C2581">
        <v>16</v>
      </c>
      <c r="D2581" t="s">
        <v>3029</v>
      </c>
      <c r="E2581" t="s">
        <v>4</v>
      </c>
      <c r="F2581" t="s">
        <v>3032</v>
      </c>
      <c r="G2581">
        <f>VLOOKUP($A2581,Metadata!A$2:E$110,4,FALSE)</f>
        <v>29</v>
      </c>
      <c r="H2581" t="str">
        <f>VLOOKUP($A2581,Metadata!A$2:E$110,2,FALSE)</f>
        <v>Male</v>
      </c>
      <c r="I2581" t="str">
        <f>VLOOKUP($A2581,Metadata!A$2:E$110,5,FALSE)</f>
        <v>nonIBD</v>
      </c>
      <c r="J2581" t="str">
        <f>VLOOKUP($A2581,Metadata!A$2:E$110,3,FALSE)</f>
        <v>White</v>
      </c>
    </row>
    <row r="2582" spans="1:10" x14ac:dyDescent="0.3">
      <c r="A2582">
        <v>2079</v>
      </c>
      <c r="B2582" t="s">
        <v>2</v>
      </c>
      <c r="C2582">
        <v>16</v>
      </c>
      <c r="D2582" t="s">
        <v>3029</v>
      </c>
      <c r="E2582" t="s">
        <v>9</v>
      </c>
      <c r="F2582" t="s">
        <v>3033</v>
      </c>
      <c r="G2582">
        <f>VLOOKUP($A2582,Metadata!A$2:E$110,4,FALSE)</f>
        <v>29</v>
      </c>
      <c r="H2582" t="str">
        <f>VLOOKUP($A2582,Metadata!A$2:E$110,2,FALSE)</f>
        <v>Male</v>
      </c>
      <c r="I2582" t="str">
        <f>VLOOKUP($A2582,Metadata!A$2:E$110,5,FALSE)</f>
        <v>nonIBD</v>
      </c>
      <c r="J2582" t="str">
        <f>VLOOKUP($A2582,Metadata!A$2:E$110,3,FALSE)</f>
        <v>White</v>
      </c>
    </row>
    <row r="2583" spans="1:10" x14ac:dyDescent="0.3">
      <c r="A2583">
        <v>2079</v>
      </c>
      <c r="B2583" t="s">
        <v>2</v>
      </c>
      <c r="C2583">
        <v>27</v>
      </c>
      <c r="D2583" t="s">
        <v>3034</v>
      </c>
      <c r="E2583" t="s">
        <v>9</v>
      </c>
      <c r="F2583" t="s">
        <v>3035</v>
      </c>
      <c r="G2583">
        <f>VLOOKUP($A2583,Metadata!A$2:E$110,4,FALSE)</f>
        <v>29</v>
      </c>
      <c r="H2583" t="str">
        <f>VLOOKUP($A2583,Metadata!A$2:E$110,2,FALSE)</f>
        <v>Male</v>
      </c>
      <c r="I2583" t="str">
        <f>VLOOKUP($A2583,Metadata!A$2:E$110,5,FALSE)</f>
        <v>nonIBD</v>
      </c>
      <c r="J2583" t="str">
        <f>VLOOKUP($A2583,Metadata!A$2:E$110,3,FALSE)</f>
        <v>White</v>
      </c>
    </row>
    <row r="2584" spans="1:10" x14ac:dyDescent="0.3">
      <c r="A2584">
        <v>2079</v>
      </c>
      <c r="B2584" t="s">
        <v>2</v>
      </c>
      <c r="C2584">
        <v>27</v>
      </c>
      <c r="D2584" t="s">
        <v>3034</v>
      </c>
      <c r="E2584" t="s">
        <v>4</v>
      </c>
      <c r="F2584" t="s">
        <v>3036</v>
      </c>
      <c r="G2584">
        <f>VLOOKUP($A2584,Metadata!A$2:E$110,4,FALSE)</f>
        <v>29</v>
      </c>
      <c r="H2584" t="str">
        <f>VLOOKUP($A2584,Metadata!A$2:E$110,2,FALSE)</f>
        <v>Male</v>
      </c>
      <c r="I2584" t="str">
        <f>VLOOKUP($A2584,Metadata!A$2:E$110,5,FALSE)</f>
        <v>nonIBD</v>
      </c>
      <c r="J2584" t="str">
        <f>VLOOKUP($A2584,Metadata!A$2:E$110,3,FALSE)</f>
        <v>White</v>
      </c>
    </row>
    <row r="2585" spans="1:10" x14ac:dyDescent="0.3">
      <c r="A2585">
        <v>2079</v>
      </c>
      <c r="B2585" t="s">
        <v>2</v>
      </c>
      <c r="C2585">
        <v>27</v>
      </c>
      <c r="D2585" t="s">
        <v>3034</v>
      </c>
      <c r="E2585" t="s">
        <v>7</v>
      </c>
      <c r="F2585" t="s">
        <v>3037</v>
      </c>
      <c r="G2585">
        <f>VLOOKUP($A2585,Metadata!A$2:E$110,4,FALSE)</f>
        <v>29</v>
      </c>
      <c r="H2585" t="str">
        <f>VLOOKUP($A2585,Metadata!A$2:E$110,2,FALSE)</f>
        <v>Male</v>
      </c>
      <c r="I2585" t="str">
        <f>VLOOKUP($A2585,Metadata!A$2:E$110,5,FALSE)</f>
        <v>nonIBD</v>
      </c>
      <c r="J2585" t="str">
        <f>VLOOKUP($A2585,Metadata!A$2:E$110,3,FALSE)</f>
        <v>White</v>
      </c>
    </row>
    <row r="2586" spans="1:10" x14ac:dyDescent="0.3">
      <c r="A2586">
        <v>2079</v>
      </c>
      <c r="B2586" t="s">
        <v>2</v>
      </c>
      <c r="C2586">
        <v>27</v>
      </c>
      <c r="D2586" t="s">
        <v>3034</v>
      </c>
      <c r="E2586" t="s">
        <v>9</v>
      </c>
      <c r="F2586" t="s">
        <v>3038</v>
      </c>
      <c r="G2586">
        <f>VLOOKUP($A2586,Metadata!A$2:E$110,4,FALSE)</f>
        <v>29</v>
      </c>
      <c r="H2586" t="str">
        <f>VLOOKUP($A2586,Metadata!A$2:E$110,2,FALSE)</f>
        <v>Male</v>
      </c>
      <c r="I2586" t="str">
        <f>VLOOKUP($A2586,Metadata!A$2:E$110,5,FALSE)</f>
        <v>nonIBD</v>
      </c>
      <c r="J2586" t="str">
        <f>VLOOKUP($A2586,Metadata!A$2:E$110,3,FALSE)</f>
        <v>White</v>
      </c>
    </row>
    <row r="2587" spans="1:10" x14ac:dyDescent="0.3">
      <c r="A2587">
        <v>2079</v>
      </c>
      <c r="B2587" t="s">
        <v>2</v>
      </c>
      <c r="C2587">
        <v>27</v>
      </c>
      <c r="D2587" t="s">
        <v>3034</v>
      </c>
      <c r="E2587" t="s">
        <v>7</v>
      </c>
      <c r="F2587" t="s">
        <v>3039</v>
      </c>
      <c r="G2587">
        <f>VLOOKUP($A2587,Metadata!A$2:E$110,4,FALSE)</f>
        <v>29</v>
      </c>
      <c r="H2587" t="str">
        <f>VLOOKUP($A2587,Metadata!A$2:E$110,2,FALSE)</f>
        <v>Male</v>
      </c>
      <c r="I2587" t="str">
        <f>VLOOKUP($A2587,Metadata!A$2:E$110,5,FALSE)</f>
        <v>nonIBD</v>
      </c>
      <c r="J2587" t="str">
        <f>VLOOKUP($A2587,Metadata!A$2:E$110,3,FALSE)</f>
        <v>White</v>
      </c>
    </row>
    <row r="2588" spans="1:10" x14ac:dyDescent="0.3">
      <c r="A2588">
        <v>2079</v>
      </c>
      <c r="B2588" t="s">
        <v>2</v>
      </c>
      <c r="C2588">
        <v>27</v>
      </c>
      <c r="D2588" t="s">
        <v>3034</v>
      </c>
      <c r="E2588" t="s">
        <v>1</v>
      </c>
      <c r="F2588" t="s">
        <v>3040</v>
      </c>
      <c r="G2588">
        <f>VLOOKUP($A2588,Metadata!A$2:E$110,4,FALSE)</f>
        <v>29</v>
      </c>
      <c r="H2588" t="str">
        <f>VLOOKUP($A2588,Metadata!A$2:E$110,2,FALSE)</f>
        <v>Male</v>
      </c>
      <c r="I2588" t="str">
        <f>VLOOKUP($A2588,Metadata!A$2:E$110,5,FALSE)</f>
        <v>nonIBD</v>
      </c>
      <c r="J2588" t="str">
        <f>VLOOKUP($A2588,Metadata!A$2:E$110,3,FALSE)</f>
        <v>White</v>
      </c>
    </row>
    <row r="2589" spans="1:10" x14ac:dyDescent="0.3">
      <c r="A2589">
        <v>2079</v>
      </c>
      <c r="B2589" t="s">
        <v>2</v>
      </c>
      <c r="C2589">
        <v>27</v>
      </c>
      <c r="D2589" t="s">
        <v>3034</v>
      </c>
      <c r="E2589" t="s">
        <v>4</v>
      </c>
      <c r="F2589" t="s">
        <v>3041</v>
      </c>
      <c r="G2589">
        <f>VLOOKUP($A2589,Metadata!A$2:E$110,4,FALSE)</f>
        <v>29</v>
      </c>
      <c r="H2589" t="str">
        <f>VLOOKUP($A2589,Metadata!A$2:E$110,2,FALSE)</f>
        <v>Male</v>
      </c>
      <c r="I2589" t="str">
        <f>VLOOKUP($A2589,Metadata!A$2:E$110,5,FALSE)</f>
        <v>nonIBD</v>
      </c>
      <c r="J2589" t="str">
        <f>VLOOKUP($A2589,Metadata!A$2:E$110,3,FALSE)</f>
        <v>White</v>
      </c>
    </row>
    <row r="2590" spans="1:10" x14ac:dyDescent="0.3">
      <c r="A2590">
        <v>4013</v>
      </c>
      <c r="B2590" t="s">
        <v>2</v>
      </c>
      <c r="C2590">
        <v>25</v>
      </c>
      <c r="D2590" t="s">
        <v>3042</v>
      </c>
      <c r="E2590" t="s">
        <v>1</v>
      </c>
      <c r="F2590" t="s">
        <v>3043</v>
      </c>
      <c r="G2590">
        <f>VLOOKUP($A2590,Metadata!A$2:E$110,4,FALSE)</f>
        <v>8</v>
      </c>
      <c r="H2590" t="str">
        <f>VLOOKUP($A2590,Metadata!A$2:E$110,2,FALSE)</f>
        <v>Male</v>
      </c>
      <c r="I2590" t="str">
        <f>VLOOKUP($A2590,Metadata!A$2:E$110,5,FALSE)</f>
        <v>nonIBD</v>
      </c>
      <c r="J2590" t="str">
        <f>VLOOKUP($A2590,Metadata!A$2:E$110,3,FALSE)</f>
        <v>White and African American</v>
      </c>
    </row>
    <row r="2591" spans="1:10" x14ac:dyDescent="0.3">
      <c r="A2591">
        <v>4013</v>
      </c>
      <c r="B2591" t="s">
        <v>2</v>
      </c>
      <c r="C2591">
        <v>25</v>
      </c>
      <c r="D2591" t="s">
        <v>3042</v>
      </c>
      <c r="E2591" t="s">
        <v>4</v>
      </c>
      <c r="F2591" t="s">
        <v>3044</v>
      </c>
      <c r="G2591">
        <f>VLOOKUP($A2591,Metadata!A$2:E$110,4,FALSE)</f>
        <v>8</v>
      </c>
      <c r="H2591" t="str">
        <f>VLOOKUP($A2591,Metadata!A$2:E$110,2,FALSE)</f>
        <v>Male</v>
      </c>
      <c r="I2591" t="str">
        <f>VLOOKUP($A2591,Metadata!A$2:E$110,5,FALSE)</f>
        <v>nonIBD</v>
      </c>
      <c r="J2591" t="str">
        <f>VLOOKUP($A2591,Metadata!A$2:E$110,3,FALSE)</f>
        <v>White and African American</v>
      </c>
    </row>
    <row r="2592" spans="1:10" x14ac:dyDescent="0.3">
      <c r="A2592">
        <v>4013</v>
      </c>
      <c r="B2592" t="s">
        <v>2</v>
      </c>
      <c r="C2592">
        <v>25</v>
      </c>
      <c r="D2592" t="s">
        <v>3042</v>
      </c>
      <c r="E2592" t="s">
        <v>9</v>
      </c>
      <c r="F2592" t="s">
        <v>3045</v>
      </c>
      <c r="G2592">
        <f>VLOOKUP($A2592,Metadata!A$2:E$110,4,FALSE)</f>
        <v>8</v>
      </c>
      <c r="H2592" t="str">
        <f>VLOOKUP($A2592,Metadata!A$2:E$110,2,FALSE)</f>
        <v>Male</v>
      </c>
      <c r="I2592" t="str">
        <f>VLOOKUP($A2592,Metadata!A$2:E$110,5,FALSE)</f>
        <v>nonIBD</v>
      </c>
      <c r="J2592" t="str">
        <f>VLOOKUP($A2592,Metadata!A$2:E$110,3,FALSE)</f>
        <v>White and African American</v>
      </c>
    </row>
    <row r="2593" spans="1:10" x14ac:dyDescent="0.3">
      <c r="A2593">
        <v>4013</v>
      </c>
      <c r="B2593" t="s">
        <v>2</v>
      </c>
      <c r="C2593">
        <v>25</v>
      </c>
      <c r="D2593" t="s">
        <v>3042</v>
      </c>
      <c r="E2593" t="s">
        <v>7</v>
      </c>
      <c r="F2593" t="s">
        <v>3046</v>
      </c>
      <c r="G2593">
        <f>VLOOKUP($A2593,Metadata!A$2:E$110,4,FALSE)</f>
        <v>8</v>
      </c>
      <c r="H2593" t="str">
        <f>VLOOKUP($A2593,Metadata!A$2:E$110,2,FALSE)</f>
        <v>Male</v>
      </c>
      <c r="I2593" t="str">
        <f>VLOOKUP($A2593,Metadata!A$2:E$110,5,FALSE)</f>
        <v>nonIBD</v>
      </c>
      <c r="J2593" t="str">
        <f>VLOOKUP($A2593,Metadata!A$2:E$110,3,FALSE)</f>
        <v>White and African American</v>
      </c>
    </row>
    <row r="2594" spans="1:10" x14ac:dyDescent="0.3">
      <c r="A2594">
        <v>4013</v>
      </c>
      <c r="B2594" t="s">
        <v>2</v>
      </c>
      <c r="C2594">
        <v>18</v>
      </c>
      <c r="D2594" t="s">
        <v>3047</v>
      </c>
      <c r="E2594" t="s">
        <v>1</v>
      </c>
      <c r="F2594" t="s">
        <v>3048</v>
      </c>
      <c r="G2594">
        <f>VLOOKUP($A2594,Metadata!A$2:E$110,4,FALSE)</f>
        <v>8</v>
      </c>
      <c r="H2594" t="str">
        <f>VLOOKUP($A2594,Metadata!A$2:E$110,2,FALSE)</f>
        <v>Male</v>
      </c>
      <c r="I2594" t="str">
        <f>VLOOKUP($A2594,Metadata!A$2:E$110,5,FALSE)</f>
        <v>nonIBD</v>
      </c>
      <c r="J2594" t="str">
        <f>VLOOKUP($A2594,Metadata!A$2:E$110,3,FALSE)</f>
        <v>White and African American</v>
      </c>
    </row>
    <row r="2595" spans="1:10" x14ac:dyDescent="0.3">
      <c r="A2595">
        <v>4013</v>
      </c>
      <c r="B2595" t="s">
        <v>2</v>
      </c>
      <c r="C2595">
        <v>18</v>
      </c>
      <c r="D2595" t="s">
        <v>3047</v>
      </c>
      <c r="E2595" t="s">
        <v>9</v>
      </c>
      <c r="F2595" t="s">
        <v>3049</v>
      </c>
      <c r="G2595">
        <f>VLOOKUP($A2595,Metadata!A$2:E$110,4,FALSE)</f>
        <v>8</v>
      </c>
      <c r="H2595" t="str">
        <f>VLOOKUP($A2595,Metadata!A$2:E$110,2,FALSE)</f>
        <v>Male</v>
      </c>
      <c r="I2595" t="str">
        <f>VLOOKUP($A2595,Metadata!A$2:E$110,5,FALSE)</f>
        <v>nonIBD</v>
      </c>
      <c r="J2595" t="str">
        <f>VLOOKUP($A2595,Metadata!A$2:E$110,3,FALSE)</f>
        <v>White and African American</v>
      </c>
    </row>
    <row r="2596" spans="1:10" x14ac:dyDescent="0.3">
      <c r="A2596">
        <v>4013</v>
      </c>
      <c r="B2596" t="s">
        <v>2</v>
      </c>
      <c r="C2596">
        <v>18</v>
      </c>
      <c r="D2596" t="s">
        <v>3047</v>
      </c>
      <c r="E2596" t="s">
        <v>7</v>
      </c>
      <c r="F2596" t="s">
        <v>3050</v>
      </c>
      <c r="G2596">
        <f>VLOOKUP($A2596,Metadata!A$2:E$110,4,FALSE)</f>
        <v>8</v>
      </c>
      <c r="H2596" t="str">
        <f>VLOOKUP($A2596,Metadata!A$2:E$110,2,FALSE)</f>
        <v>Male</v>
      </c>
      <c r="I2596" t="str">
        <f>VLOOKUP($A2596,Metadata!A$2:E$110,5,FALSE)</f>
        <v>nonIBD</v>
      </c>
      <c r="J2596" t="str">
        <f>VLOOKUP($A2596,Metadata!A$2:E$110,3,FALSE)</f>
        <v>White and African American</v>
      </c>
    </row>
    <row r="2597" spans="1:10" x14ac:dyDescent="0.3">
      <c r="A2597">
        <v>4013</v>
      </c>
      <c r="B2597" t="s">
        <v>2</v>
      </c>
      <c r="C2597">
        <v>18</v>
      </c>
      <c r="D2597" t="s">
        <v>3047</v>
      </c>
      <c r="E2597" t="s">
        <v>4</v>
      </c>
      <c r="F2597" t="s">
        <v>3051</v>
      </c>
      <c r="G2597">
        <f>VLOOKUP($A2597,Metadata!A$2:E$110,4,FALSE)</f>
        <v>8</v>
      </c>
      <c r="H2597" t="str">
        <f>VLOOKUP($A2597,Metadata!A$2:E$110,2,FALSE)</f>
        <v>Male</v>
      </c>
      <c r="I2597" t="str">
        <f>VLOOKUP($A2597,Metadata!A$2:E$110,5,FALSE)</f>
        <v>nonIBD</v>
      </c>
      <c r="J2597" t="str">
        <f>VLOOKUP($A2597,Metadata!A$2:E$110,3,FALSE)</f>
        <v>White and African American</v>
      </c>
    </row>
    <row r="2598" spans="1:10" x14ac:dyDescent="0.3">
      <c r="A2598">
        <v>4013</v>
      </c>
      <c r="B2598" t="s">
        <v>2</v>
      </c>
      <c r="C2598">
        <v>8</v>
      </c>
      <c r="D2598" t="s">
        <v>3052</v>
      </c>
      <c r="E2598" t="s">
        <v>1</v>
      </c>
      <c r="F2598" t="s">
        <v>3053</v>
      </c>
      <c r="G2598">
        <f>VLOOKUP($A2598,Metadata!A$2:E$110,4,FALSE)</f>
        <v>8</v>
      </c>
      <c r="H2598" t="str">
        <f>VLOOKUP($A2598,Metadata!A$2:E$110,2,FALSE)</f>
        <v>Male</v>
      </c>
      <c r="I2598" t="str">
        <f>VLOOKUP($A2598,Metadata!A$2:E$110,5,FALSE)</f>
        <v>nonIBD</v>
      </c>
      <c r="J2598" t="str">
        <f>VLOOKUP($A2598,Metadata!A$2:E$110,3,FALSE)</f>
        <v>White and African American</v>
      </c>
    </row>
    <row r="2599" spans="1:10" x14ac:dyDescent="0.3">
      <c r="A2599">
        <v>4013</v>
      </c>
      <c r="B2599" t="s">
        <v>2</v>
      </c>
      <c r="C2599">
        <v>8</v>
      </c>
      <c r="D2599" t="s">
        <v>3052</v>
      </c>
      <c r="E2599" t="s">
        <v>4</v>
      </c>
      <c r="F2599" t="s">
        <v>3054</v>
      </c>
      <c r="G2599">
        <f>VLOOKUP($A2599,Metadata!A$2:E$110,4,FALSE)</f>
        <v>8</v>
      </c>
      <c r="H2599" t="str">
        <f>VLOOKUP($A2599,Metadata!A$2:E$110,2,FALSE)</f>
        <v>Male</v>
      </c>
      <c r="I2599" t="str">
        <f>VLOOKUP($A2599,Metadata!A$2:E$110,5,FALSE)</f>
        <v>nonIBD</v>
      </c>
      <c r="J2599" t="str">
        <f>VLOOKUP($A2599,Metadata!A$2:E$110,3,FALSE)</f>
        <v>White and African American</v>
      </c>
    </row>
    <row r="2600" spans="1:10" x14ac:dyDescent="0.3">
      <c r="A2600">
        <v>4013</v>
      </c>
      <c r="B2600" t="s">
        <v>2</v>
      </c>
      <c r="C2600">
        <v>8</v>
      </c>
      <c r="D2600" t="s">
        <v>3052</v>
      </c>
      <c r="E2600" t="s">
        <v>7</v>
      </c>
      <c r="F2600" t="s">
        <v>3055</v>
      </c>
      <c r="G2600">
        <f>VLOOKUP($A2600,Metadata!A$2:E$110,4,FALSE)</f>
        <v>8</v>
      </c>
      <c r="H2600" t="str">
        <f>VLOOKUP($A2600,Metadata!A$2:E$110,2,FALSE)</f>
        <v>Male</v>
      </c>
      <c r="I2600" t="str">
        <f>VLOOKUP($A2600,Metadata!A$2:E$110,5,FALSE)</f>
        <v>nonIBD</v>
      </c>
      <c r="J2600" t="str">
        <f>VLOOKUP($A2600,Metadata!A$2:E$110,3,FALSE)</f>
        <v>White and African American</v>
      </c>
    </row>
    <row r="2601" spans="1:10" x14ac:dyDescent="0.3">
      <c r="A2601">
        <v>4013</v>
      </c>
      <c r="B2601" t="s">
        <v>2</v>
      </c>
      <c r="C2601">
        <v>8</v>
      </c>
      <c r="D2601" t="s">
        <v>3052</v>
      </c>
      <c r="E2601" t="s">
        <v>9</v>
      </c>
      <c r="F2601" t="s">
        <v>3056</v>
      </c>
      <c r="G2601">
        <f>VLOOKUP($A2601,Metadata!A$2:E$110,4,FALSE)</f>
        <v>8</v>
      </c>
      <c r="H2601" t="str">
        <f>VLOOKUP($A2601,Metadata!A$2:E$110,2,FALSE)</f>
        <v>Male</v>
      </c>
      <c r="I2601" t="str">
        <f>VLOOKUP($A2601,Metadata!A$2:E$110,5,FALSE)</f>
        <v>nonIBD</v>
      </c>
      <c r="J2601" t="str">
        <f>VLOOKUP($A2601,Metadata!A$2:E$110,3,FALSE)</f>
        <v>White and African American</v>
      </c>
    </row>
    <row r="2602" spans="1:10" x14ac:dyDescent="0.3">
      <c r="A2602">
        <v>4013</v>
      </c>
      <c r="B2602" t="s">
        <v>2</v>
      </c>
      <c r="C2602">
        <v>8</v>
      </c>
      <c r="D2602" t="s">
        <v>3052</v>
      </c>
      <c r="E2602" t="s">
        <v>7</v>
      </c>
      <c r="F2602" t="s">
        <v>3057</v>
      </c>
      <c r="G2602">
        <f>VLOOKUP($A2602,Metadata!A$2:E$110,4,FALSE)</f>
        <v>8</v>
      </c>
      <c r="H2602" t="str">
        <f>VLOOKUP($A2602,Metadata!A$2:E$110,2,FALSE)</f>
        <v>Male</v>
      </c>
      <c r="I2602" t="str">
        <f>VLOOKUP($A2602,Metadata!A$2:E$110,5,FALSE)</f>
        <v>nonIBD</v>
      </c>
      <c r="J2602" t="str">
        <f>VLOOKUP($A2602,Metadata!A$2:E$110,3,FALSE)</f>
        <v>White and African American</v>
      </c>
    </row>
    <row r="2603" spans="1:10" x14ac:dyDescent="0.3">
      <c r="A2603">
        <v>4013</v>
      </c>
      <c r="B2603" t="s">
        <v>2</v>
      </c>
      <c r="C2603">
        <v>8</v>
      </c>
      <c r="D2603" t="s">
        <v>3052</v>
      </c>
      <c r="E2603" t="s">
        <v>9</v>
      </c>
      <c r="F2603" t="s">
        <v>3058</v>
      </c>
      <c r="G2603">
        <f>VLOOKUP($A2603,Metadata!A$2:E$110,4,FALSE)</f>
        <v>8</v>
      </c>
      <c r="H2603" t="str">
        <f>VLOOKUP($A2603,Metadata!A$2:E$110,2,FALSE)</f>
        <v>Male</v>
      </c>
      <c r="I2603" t="str">
        <f>VLOOKUP($A2603,Metadata!A$2:E$110,5,FALSE)</f>
        <v>nonIBD</v>
      </c>
      <c r="J2603" t="str">
        <f>VLOOKUP($A2603,Metadata!A$2:E$110,3,FALSE)</f>
        <v>White and African American</v>
      </c>
    </row>
    <row r="2604" spans="1:10" x14ac:dyDescent="0.3">
      <c r="A2604">
        <v>4013</v>
      </c>
      <c r="B2604" t="s">
        <v>2</v>
      </c>
      <c r="C2604">
        <v>8</v>
      </c>
      <c r="D2604" t="s">
        <v>3052</v>
      </c>
      <c r="E2604" t="s">
        <v>4</v>
      </c>
      <c r="F2604" t="s">
        <v>3059</v>
      </c>
      <c r="G2604">
        <f>VLOOKUP($A2604,Metadata!A$2:E$110,4,FALSE)</f>
        <v>8</v>
      </c>
      <c r="H2604" t="str">
        <f>VLOOKUP($A2604,Metadata!A$2:E$110,2,FALSE)</f>
        <v>Male</v>
      </c>
      <c r="I2604" t="str">
        <f>VLOOKUP($A2604,Metadata!A$2:E$110,5,FALSE)</f>
        <v>nonIBD</v>
      </c>
      <c r="J2604" t="str">
        <f>VLOOKUP($A2604,Metadata!A$2:E$110,3,FALSE)</f>
        <v>White and African American</v>
      </c>
    </row>
    <row r="2605" spans="1:10" x14ac:dyDescent="0.3">
      <c r="A2605">
        <v>4013</v>
      </c>
      <c r="B2605" t="s">
        <v>2</v>
      </c>
      <c r="C2605">
        <v>19</v>
      </c>
      <c r="D2605" t="s">
        <v>3060</v>
      </c>
      <c r="E2605" t="s">
        <v>4</v>
      </c>
      <c r="F2605" t="s">
        <v>3061</v>
      </c>
      <c r="G2605">
        <f>VLOOKUP($A2605,Metadata!A$2:E$110,4,FALSE)</f>
        <v>8</v>
      </c>
      <c r="H2605" t="str">
        <f>VLOOKUP($A2605,Metadata!A$2:E$110,2,FALSE)</f>
        <v>Male</v>
      </c>
      <c r="I2605" t="str">
        <f>VLOOKUP($A2605,Metadata!A$2:E$110,5,FALSE)</f>
        <v>nonIBD</v>
      </c>
      <c r="J2605" t="str">
        <f>VLOOKUP($A2605,Metadata!A$2:E$110,3,FALSE)</f>
        <v>White and African American</v>
      </c>
    </row>
    <row r="2606" spans="1:10" x14ac:dyDescent="0.3">
      <c r="A2606">
        <v>4013</v>
      </c>
      <c r="B2606" t="s">
        <v>2</v>
      </c>
      <c r="C2606">
        <v>19</v>
      </c>
      <c r="D2606" t="s">
        <v>3062</v>
      </c>
      <c r="E2606" t="s">
        <v>7</v>
      </c>
      <c r="F2606" t="s">
        <v>3063</v>
      </c>
      <c r="G2606">
        <f>VLOOKUP($A2606,Metadata!A$2:E$110,4,FALSE)</f>
        <v>8</v>
      </c>
      <c r="H2606" t="str">
        <f>VLOOKUP($A2606,Metadata!A$2:E$110,2,FALSE)</f>
        <v>Male</v>
      </c>
      <c r="I2606" t="str">
        <f>VLOOKUP($A2606,Metadata!A$2:E$110,5,FALSE)</f>
        <v>nonIBD</v>
      </c>
      <c r="J2606" t="str">
        <f>VLOOKUP($A2606,Metadata!A$2:E$110,3,FALSE)</f>
        <v>White and African American</v>
      </c>
    </row>
    <row r="2607" spans="1:10" x14ac:dyDescent="0.3">
      <c r="A2607">
        <v>4013</v>
      </c>
      <c r="B2607" t="s">
        <v>2</v>
      </c>
      <c r="C2607">
        <v>19</v>
      </c>
      <c r="D2607" t="s">
        <v>3060</v>
      </c>
      <c r="E2607" t="s">
        <v>7</v>
      </c>
      <c r="F2607" t="s">
        <v>3064</v>
      </c>
      <c r="G2607">
        <f>VLOOKUP($A2607,Metadata!A$2:E$110,4,FALSE)</f>
        <v>8</v>
      </c>
      <c r="H2607" t="str">
        <f>VLOOKUP($A2607,Metadata!A$2:E$110,2,FALSE)</f>
        <v>Male</v>
      </c>
      <c r="I2607" t="str">
        <f>VLOOKUP($A2607,Metadata!A$2:E$110,5,FALSE)</f>
        <v>nonIBD</v>
      </c>
      <c r="J2607" t="str">
        <f>VLOOKUP($A2607,Metadata!A$2:E$110,3,FALSE)</f>
        <v>White and African American</v>
      </c>
    </row>
    <row r="2608" spans="1:10" x14ac:dyDescent="0.3">
      <c r="A2608">
        <v>4013</v>
      </c>
      <c r="B2608" t="s">
        <v>2</v>
      </c>
      <c r="C2608">
        <v>19</v>
      </c>
      <c r="D2608" t="s">
        <v>3062</v>
      </c>
      <c r="E2608" t="s">
        <v>9</v>
      </c>
      <c r="F2608" t="s">
        <v>3065</v>
      </c>
      <c r="G2608">
        <f>VLOOKUP($A2608,Metadata!A$2:E$110,4,FALSE)</f>
        <v>8</v>
      </c>
      <c r="H2608" t="str">
        <f>VLOOKUP($A2608,Metadata!A$2:E$110,2,FALSE)</f>
        <v>Male</v>
      </c>
      <c r="I2608" t="str">
        <f>VLOOKUP($A2608,Metadata!A$2:E$110,5,FALSE)</f>
        <v>nonIBD</v>
      </c>
      <c r="J2608" t="str">
        <f>VLOOKUP($A2608,Metadata!A$2:E$110,3,FALSE)</f>
        <v>White and African American</v>
      </c>
    </row>
    <row r="2609" spans="1:10" x14ac:dyDescent="0.3">
      <c r="A2609">
        <v>4013</v>
      </c>
      <c r="B2609" t="s">
        <v>2</v>
      </c>
      <c r="C2609">
        <v>19</v>
      </c>
      <c r="D2609" t="s">
        <v>3060</v>
      </c>
      <c r="E2609" t="s">
        <v>4</v>
      </c>
      <c r="F2609" t="s">
        <v>3066</v>
      </c>
      <c r="G2609">
        <f>VLOOKUP($A2609,Metadata!A$2:E$110,4,FALSE)</f>
        <v>8</v>
      </c>
      <c r="H2609" t="str">
        <f>VLOOKUP($A2609,Metadata!A$2:E$110,2,FALSE)</f>
        <v>Male</v>
      </c>
      <c r="I2609" t="str">
        <f>VLOOKUP($A2609,Metadata!A$2:E$110,5,FALSE)</f>
        <v>nonIBD</v>
      </c>
      <c r="J2609" t="str">
        <f>VLOOKUP($A2609,Metadata!A$2:E$110,3,FALSE)</f>
        <v>White and African American</v>
      </c>
    </row>
    <row r="2610" spans="1:10" x14ac:dyDescent="0.3">
      <c r="A2610">
        <v>4013</v>
      </c>
      <c r="B2610" t="s">
        <v>2</v>
      </c>
      <c r="C2610">
        <v>19</v>
      </c>
      <c r="D2610" t="s">
        <v>3060</v>
      </c>
      <c r="E2610" t="s">
        <v>1</v>
      </c>
      <c r="F2610" t="s">
        <v>3067</v>
      </c>
      <c r="G2610">
        <f>VLOOKUP($A2610,Metadata!A$2:E$110,4,FALSE)</f>
        <v>8</v>
      </c>
      <c r="H2610" t="str">
        <f>VLOOKUP($A2610,Metadata!A$2:E$110,2,FALSE)</f>
        <v>Male</v>
      </c>
      <c r="I2610" t="str">
        <f>VLOOKUP($A2610,Metadata!A$2:E$110,5,FALSE)</f>
        <v>nonIBD</v>
      </c>
      <c r="J2610" t="str">
        <f>VLOOKUP($A2610,Metadata!A$2:E$110,3,FALSE)</f>
        <v>White and African American</v>
      </c>
    </row>
    <row r="2611" spans="1:10" x14ac:dyDescent="0.3">
      <c r="A2611">
        <v>4013</v>
      </c>
      <c r="B2611" t="s">
        <v>2</v>
      </c>
      <c r="C2611">
        <v>19</v>
      </c>
      <c r="D2611" t="s">
        <v>3062</v>
      </c>
      <c r="E2611" t="s">
        <v>4</v>
      </c>
      <c r="F2611" t="s">
        <v>3068</v>
      </c>
      <c r="G2611">
        <f>VLOOKUP($A2611,Metadata!A$2:E$110,4,FALSE)</f>
        <v>8</v>
      </c>
      <c r="H2611" t="str">
        <f>VLOOKUP($A2611,Metadata!A$2:E$110,2,FALSE)</f>
        <v>Male</v>
      </c>
      <c r="I2611" t="str">
        <f>VLOOKUP($A2611,Metadata!A$2:E$110,5,FALSE)</f>
        <v>nonIBD</v>
      </c>
      <c r="J2611" t="str">
        <f>VLOOKUP($A2611,Metadata!A$2:E$110,3,FALSE)</f>
        <v>White and African American</v>
      </c>
    </row>
    <row r="2612" spans="1:10" x14ac:dyDescent="0.3">
      <c r="A2612">
        <v>4013</v>
      </c>
      <c r="B2612" t="s">
        <v>2</v>
      </c>
      <c r="C2612">
        <v>19</v>
      </c>
      <c r="D2612" t="s">
        <v>3062</v>
      </c>
      <c r="E2612" t="s">
        <v>9</v>
      </c>
      <c r="F2612" t="s">
        <v>3069</v>
      </c>
      <c r="G2612">
        <f>VLOOKUP($A2612,Metadata!A$2:E$110,4,FALSE)</f>
        <v>8</v>
      </c>
      <c r="H2612" t="str">
        <f>VLOOKUP($A2612,Metadata!A$2:E$110,2,FALSE)</f>
        <v>Male</v>
      </c>
      <c r="I2612" t="str">
        <f>VLOOKUP($A2612,Metadata!A$2:E$110,5,FALSE)</f>
        <v>nonIBD</v>
      </c>
      <c r="J2612" t="str">
        <f>VLOOKUP($A2612,Metadata!A$2:E$110,3,FALSE)</f>
        <v>White and African American</v>
      </c>
    </row>
    <row r="2613" spans="1:10" x14ac:dyDescent="0.3">
      <c r="A2613">
        <v>4013</v>
      </c>
      <c r="B2613" t="s">
        <v>2</v>
      </c>
      <c r="C2613">
        <v>19</v>
      </c>
      <c r="D2613" t="s">
        <v>3060</v>
      </c>
      <c r="E2613" t="s">
        <v>7</v>
      </c>
      <c r="F2613" t="s">
        <v>3070</v>
      </c>
      <c r="G2613">
        <f>VLOOKUP($A2613,Metadata!A$2:E$110,4,FALSE)</f>
        <v>8</v>
      </c>
      <c r="H2613" t="str">
        <f>VLOOKUP($A2613,Metadata!A$2:E$110,2,FALSE)</f>
        <v>Male</v>
      </c>
      <c r="I2613" t="str">
        <f>VLOOKUP($A2613,Metadata!A$2:E$110,5,FALSE)</f>
        <v>nonIBD</v>
      </c>
      <c r="J2613" t="str">
        <f>VLOOKUP($A2613,Metadata!A$2:E$110,3,FALSE)</f>
        <v>White and African American</v>
      </c>
    </row>
    <row r="2614" spans="1:10" x14ac:dyDescent="0.3">
      <c r="A2614">
        <v>4013</v>
      </c>
      <c r="B2614" t="s">
        <v>2</v>
      </c>
      <c r="C2614">
        <v>19</v>
      </c>
      <c r="D2614" t="s">
        <v>3062</v>
      </c>
      <c r="E2614" t="s">
        <v>1</v>
      </c>
      <c r="F2614" t="s">
        <v>3071</v>
      </c>
      <c r="G2614">
        <f>VLOOKUP($A2614,Metadata!A$2:E$110,4,FALSE)</f>
        <v>8</v>
      </c>
      <c r="H2614" t="str">
        <f>VLOOKUP($A2614,Metadata!A$2:E$110,2,FALSE)</f>
        <v>Male</v>
      </c>
      <c r="I2614" t="str">
        <f>VLOOKUP($A2614,Metadata!A$2:E$110,5,FALSE)</f>
        <v>nonIBD</v>
      </c>
      <c r="J2614" t="str">
        <f>VLOOKUP($A2614,Metadata!A$2:E$110,3,FALSE)</f>
        <v>White and African American</v>
      </c>
    </row>
    <row r="2615" spans="1:10" x14ac:dyDescent="0.3">
      <c r="A2615">
        <v>4013</v>
      </c>
      <c r="B2615" t="s">
        <v>2</v>
      </c>
      <c r="C2615">
        <v>19</v>
      </c>
      <c r="D2615" t="s">
        <v>3062</v>
      </c>
      <c r="E2615" t="s">
        <v>7</v>
      </c>
      <c r="F2615" t="s">
        <v>3072</v>
      </c>
      <c r="G2615">
        <f>VLOOKUP($A2615,Metadata!A$2:E$110,4,FALSE)</f>
        <v>8</v>
      </c>
      <c r="H2615" t="str">
        <f>VLOOKUP($A2615,Metadata!A$2:E$110,2,FALSE)</f>
        <v>Male</v>
      </c>
      <c r="I2615" t="str">
        <f>VLOOKUP($A2615,Metadata!A$2:E$110,5,FALSE)</f>
        <v>nonIBD</v>
      </c>
      <c r="J2615" t="str">
        <f>VLOOKUP($A2615,Metadata!A$2:E$110,3,FALSE)</f>
        <v>White and African American</v>
      </c>
    </row>
    <row r="2616" spans="1:10" x14ac:dyDescent="0.3">
      <c r="A2616">
        <v>4013</v>
      </c>
      <c r="B2616" t="s">
        <v>2</v>
      </c>
      <c r="C2616">
        <v>19</v>
      </c>
      <c r="D2616" t="s">
        <v>3060</v>
      </c>
      <c r="E2616" t="s">
        <v>9</v>
      </c>
      <c r="F2616" t="s">
        <v>3073</v>
      </c>
      <c r="G2616">
        <f>VLOOKUP($A2616,Metadata!A$2:E$110,4,FALSE)</f>
        <v>8</v>
      </c>
      <c r="H2616" t="str">
        <f>VLOOKUP($A2616,Metadata!A$2:E$110,2,FALSE)</f>
        <v>Male</v>
      </c>
      <c r="I2616" t="str">
        <f>VLOOKUP($A2616,Metadata!A$2:E$110,5,FALSE)</f>
        <v>nonIBD</v>
      </c>
      <c r="J2616" t="str">
        <f>VLOOKUP($A2616,Metadata!A$2:E$110,3,FALSE)</f>
        <v>White and African American</v>
      </c>
    </row>
    <row r="2617" spans="1:10" x14ac:dyDescent="0.3">
      <c r="A2617">
        <v>4013</v>
      </c>
      <c r="B2617" t="s">
        <v>2</v>
      </c>
      <c r="C2617">
        <v>19</v>
      </c>
      <c r="D2617" t="s">
        <v>3062</v>
      </c>
      <c r="E2617" t="s">
        <v>4</v>
      </c>
      <c r="F2617" t="s">
        <v>3074</v>
      </c>
      <c r="G2617">
        <f>VLOOKUP($A2617,Metadata!A$2:E$110,4,FALSE)</f>
        <v>8</v>
      </c>
      <c r="H2617" t="str">
        <f>VLOOKUP($A2617,Metadata!A$2:E$110,2,FALSE)</f>
        <v>Male</v>
      </c>
      <c r="I2617" t="str">
        <f>VLOOKUP($A2617,Metadata!A$2:E$110,5,FALSE)</f>
        <v>nonIBD</v>
      </c>
      <c r="J2617" t="str">
        <f>VLOOKUP($A2617,Metadata!A$2:E$110,3,FALSE)</f>
        <v>White and African American</v>
      </c>
    </row>
    <row r="2618" spans="1:10" x14ac:dyDescent="0.3">
      <c r="A2618">
        <v>4013</v>
      </c>
      <c r="B2618" t="s">
        <v>2</v>
      </c>
      <c r="C2618">
        <v>19</v>
      </c>
      <c r="D2618" t="s">
        <v>3060</v>
      </c>
      <c r="E2618" t="s">
        <v>9</v>
      </c>
      <c r="F2618" t="s">
        <v>3075</v>
      </c>
      <c r="G2618">
        <f>VLOOKUP($A2618,Metadata!A$2:E$110,4,FALSE)</f>
        <v>8</v>
      </c>
      <c r="H2618" t="str">
        <f>VLOOKUP($A2618,Metadata!A$2:E$110,2,FALSE)</f>
        <v>Male</v>
      </c>
      <c r="I2618" t="str">
        <f>VLOOKUP($A2618,Metadata!A$2:E$110,5,FALSE)</f>
        <v>nonIBD</v>
      </c>
      <c r="J2618" t="str">
        <f>VLOOKUP($A2618,Metadata!A$2:E$110,3,FALSE)</f>
        <v>White and African American</v>
      </c>
    </row>
    <row r="2619" spans="1:10" x14ac:dyDescent="0.3">
      <c r="A2619">
        <v>4013</v>
      </c>
      <c r="B2619" t="s">
        <v>2</v>
      </c>
      <c r="C2619">
        <v>28</v>
      </c>
      <c r="D2619" t="s">
        <v>3076</v>
      </c>
      <c r="E2619" t="s">
        <v>9</v>
      </c>
      <c r="F2619" t="s">
        <v>3077</v>
      </c>
      <c r="G2619">
        <f>VLOOKUP($A2619,Metadata!A$2:E$110,4,FALSE)</f>
        <v>8</v>
      </c>
      <c r="H2619" t="str">
        <f>VLOOKUP($A2619,Metadata!A$2:E$110,2,FALSE)</f>
        <v>Male</v>
      </c>
      <c r="I2619" t="str">
        <f>VLOOKUP($A2619,Metadata!A$2:E$110,5,FALSE)</f>
        <v>nonIBD</v>
      </c>
      <c r="J2619" t="str">
        <f>VLOOKUP($A2619,Metadata!A$2:E$110,3,FALSE)</f>
        <v>White and African American</v>
      </c>
    </row>
    <row r="2620" spans="1:10" x14ac:dyDescent="0.3">
      <c r="A2620">
        <v>4013</v>
      </c>
      <c r="B2620" t="s">
        <v>2</v>
      </c>
      <c r="C2620">
        <v>28</v>
      </c>
      <c r="D2620" t="s">
        <v>3076</v>
      </c>
      <c r="E2620" t="s">
        <v>7</v>
      </c>
      <c r="F2620" t="s">
        <v>3078</v>
      </c>
      <c r="G2620">
        <f>VLOOKUP($A2620,Metadata!A$2:E$110,4,FALSE)</f>
        <v>8</v>
      </c>
      <c r="H2620" t="str">
        <f>VLOOKUP($A2620,Metadata!A$2:E$110,2,FALSE)</f>
        <v>Male</v>
      </c>
      <c r="I2620" t="str">
        <f>VLOOKUP($A2620,Metadata!A$2:E$110,5,FALSE)</f>
        <v>nonIBD</v>
      </c>
      <c r="J2620" t="str">
        <f>VLOOKUP($A2620,Metadata!A$2:E$110,3,FALSE)</f>
        <v>White and African American</v>
      </c>
    </row>
    <row r="2621" spans="1:10" x14ac:dyDescent="0.3">
      <c r="A2621">
        <v>4013</v>
      </c>
      <c r="B2621" t="s">
        <v>2</v>
      </c>
      <c r="C2621">
        <v>28</v>
      </c>
      <c r="D2621" t="s">
        <v>3076</v>
      </c>
      <c r="E2621" t="s">
        <v>1</v>
      </c>
      <c r="F2621" t="s">
        <v>3079</v>
      </c>
      <c r="G2621">
        <f>VLOOKUP($A2621,Metadata!A$2:E$110,4,FALSE)</f>
        <v>8</v>
      </c>
      <c r="H2621" t="str">
        <f>VLOOKUP($A2621,Metadata!A$2:E$110,2,FALSE)</f>
        <v>Male</v>
      </c>
      <c r="I2621" t="str">
        <f>VLOOKUP($A2621,Metadata!A$2:E$110,5,FALSE)</f>
        <v>nonIBD</v>
      </c>
      <c r="J2621" t="str">
        <f>VLOOKUP($A2621,Metadata!A$2:E$110,3,FALSE)</f>
        <v>White and African American</v>
      </c>
    </row>
    <row r="2622" spans="1:10" x14ac:dyDescent="0.3">
      <c r="A2622">
        <v>4013</v>
      </c>
      <c r="B2622" t="s">
        <v>2</v>
      </c>
      <c r="C2622">
        <v>28</v>
      </c>
      <c r="D2622" t="s">
        <v>3076</v>
      </c>
      <c r="E2622" t="s">
        <v>4</v>
      </c>
      <c r="F2622" t="s">
        <v>3080</v>
      </c>
      <c r="G2622">
        <f>VLOOKUP($A2622,Metadata!A$2:E$110,4,FALSE)</f>
        <v>8</v>
      </c>
      <c r="H2622" t="str">
        <f>VLOOKUP($A2622,Metadata!A$2:E$110,2,FALSE)</f>
        <v>Male</v>
      </c>
      <c r="I2622" t="str">
        <f>VLOOKUP($A2622,Metadata!A$2:E$110,5,FALSE)</f>
        <v>nonIBD</v>
      </c>
      <c r="J2622" t="str">
        <f>VLOOKUP($A2622,Metadata!A$2:E$110,3,FALSE)</f>
        <v>White and African American</v>
      </c>
    </row>
    <row r="2623" spans="1:10" x14ac:dyDescent="0.3">
      <c r="A2623">
        <v>4013</v>
      </c>
      <c r="B2623" t="s">
        <v>2</v>
      </c>
      <c r="C2623">
        <v>28</v>
      </c>
      <c r="D2623" t="s">
        <v>3076</v>
      </c>
      <c r="E2623" t="s">
        <v>7</v>
      </c>
      <c r="F2623" t="s">
        <v>3081</v>
      </c>
      <c r="G2623">
        <f>VLOOKUP($A2623,Metadata!A$2:E$110,4,FALSE)</f>
        <v>8</v>
      </c>
      <c r="H2623" t="str">
        <f>VLOOKUP($A2623,Metadata!A$2:E$110,2,FALSE)</f>
        <v>Male</v>
      </c>
      <c r="I2623" t="str">
        <f>VLOOKUP($A2623,Metadata!A$2:E$110,5,FALSE)</f>
        <v>nonIBD</v>
      </c>
      <c r="J2623" t="str">
        <f>VLOOKUP($A2623,Metadata!A$2:E$110,3,FALSE)</f>
        <v>White and African American</v>
      </c>
    </row>
    <row r="2624" spans="1:10" x14ac:dyDescent="0.3">
      <c r="A2624">
        <v>4013</v>
      </c>
      <c r="B2624" t="s">
        <v>2</v>
      </c>
      <c r="C2624">
        <v>28</v>
      </c>
      <c r="D2624" t="s">
        <v>3076</v>
      </c>
      <c r="E2624" t="s">
        <v>9</v>
      </c>
      <c r="F2624" t="s">
        <v>3082</v>
      </c>
      <c r="G2624">
        <f>VLOOKUP($A2624,Metadata!A$2:E$110,4,FALSE)</f>
        <v>8</v>
      </c>
      <c r="H2624" t="str">
        <f>VLOOKUP($A2624,Metadata!A$2:E$110,2,FALSE)</f>
        <v>Male</v>
      </c>
      <c r="I2624" t="str">
        <f>VLOOKUP($A2624,Metadata!A$2:E$110,5,FALSE)</f>
        <v>nonIBD</v>
      </c>
      <c r="J2624" t="str">
        <f>VLOOKUP($A2624,Metadata!A$2:E$110,3,FALSE)</f>
        <v>White and African American</v>
      </c>
    </row>
    <row r="2625" spans="1:10" x14ac:dyDescent="0.3">
      <c r="A2625">
        <v>4013</v>
      </c>
      <c r="B2625" t="s">
        <v>2</v>
      </c>
      <c r="C2625">
        <v>28</v>
      </c>
      <c r="D2625" t="s">
        <v>3076</v>
      </c>
      <c r="E2625" t="s">
        <v>4</v>
      </c>
      <c r="F2625" t="s">
        <v>3083</v>
      </c>
      <c r="G2625">
        <f>VLOOKUP($A2625,Metadata!A$2:E$110,4,FALSE)</f>
        <v>8</v>
      </c>
      <c r="H2625" t="str">
        <f>VLOOKUP($A2625,Metadata!A$2:E$110,2,FALSE)</f>
        <v>Male</v>
      </c>
      <c r="I2625" t="str">
        <f>VLOOKUP($A2625,Metadata!A$2:E$110,5,FALSE)</f>
        <v>nonIBD</v>
      </c>
      <c r="J2625" t="str">
        <f>VLOOKUP($A2625,Metadata!A$2:E$110,3,FALSE)</f>
        <v>White and African American</v>
      </c>
    </row>
    <row r="2626" spans="1:10" x14ac:dyDescent="0.3">
      <c r="A2626">
        <v>4013</v>
      </c>
      <c r="B2626" t="s">
        <v>2</v>
      </c>
      <c r="C2626">
        <v>23</v>
      </c>
      <c r="D2626" t="s">
        <v>3084</v>
      </c>
      <c r="E2626" t="s">
        <v>4</v>
      </c>
      <c r="F2626" t="s">
        <v>3085</v>
      </c>
      <c r="G2626">
        <f>VLOOKUP($A2626,Metadata!A$2:E$110,4,FALSE)</f>
        <v>8</v>
      </c>
      <c r="H2626" t="str">
        <f>VLOOKUP($A2626,Metadata!A$2:E$110,2,FALSE)</f>
        <v>Male</v>
      </c>
      <c r="I2626" t="str">
        <f>VLOOKUP($A2626,Metadata!A$2:E$110,5,FALSE)</f>
        <v>nonIBD</v>
      </c>
      <c r="J2626" t="str">
        <f>VLOOKUP($A2626,Metadata!A$2:E$110,3,FALSE)</f>
        <v>White and African American</v>
      </c>
    </row>
    <row r="2627" spans="1:10" x14ac:dyDescent="0.3">
      <c r="A2627">
        <v>4013</v>
      </c>
      <c r="B2627" t="s">
        <v>2</v>
      </c>
      <c r="C2627">
        <v>23</v>
      </c>
      <c r="D2627" t="s">
        <v>3084</v>
      </c>
      <c r="E2627" t="s">
        <v>9</v>
      </c>
      <c r="F2627" t="s">
        <v>3086</v>
      </c>
      <c r="G2627">
        <f>VLOOKUP($A2627,Metadata!A$2:E$110,4,FALSE)</f>
        <v>8</v>
      </c>
      <c r="H2627" t="str">
        <f>VLOOKUP($A2627,Metadata!A$2:E$110,2,FALSE)</f>
        <v>Male</v>
      </c>
      <c r="I2627" t="str">
        <f>VLOOKUP($A2627,Metadata!A$2:E$110,5,FALSE)</f>
        <v>nonIBD</v>
      </c>
      <c r="J2627" t="str">
        <f>VLOOKUP($A2627,Metadata!A$2:E$110,3,FALSE)</f>
        <v>White and African American</v>
      </c>
    </row>
    <row r="2628" spans="1:10" x14ac:dyDescent="0.3">
      <c r="A2628">
        <v>4013</v>
      </c>
      <c r="B2628" t="s">
        <v>2</v>
      </c>
      <c r="C2628">
        <v>23</v>
      </c>
      <c r="D2628" t="s">
        <v>3084</v>
      </c>
      <c r="E2628" t="s">
        <v>7</v>
      </c>
      <c r="F2628" t="s">
        <v>3087</v>
      </c>
      <c r="G2628">
        <f>VLOOKUP($A2628,Metadata!A$2:E$110,4,FALSE)</f>
        <v>8</v>
      </c>
      <c r="H2628" t="str">
        <f>VLOOKUP($A2628,Metadata!A$2:E$110,2,FALSE)</f>
        <v>Male</v>
      </c>
      <c r="I2628" t="str">
        <f>VLOOKUP($A2628,Metadata!A$2:E$110,5,FALSE)</f>
        <v>nonIBD</v>
      </c>
      <c r="J2628" t="str">
        <f>VLOOKUP($A2628,Metadata!A$2:E$110,3,FALSE)</f>
        <v>White and African American</v>
      </c>
    </row>
    <row r="2629" spans="1:10" x14ac:dyDescent="0.3">
      <c r="A2629">
        <v>4013</v>
      </c>
      <c r="B2629" t="s">
        <v>2</v>
      </c>
      <c r="C2629">
        <v>23</v>
      </c>
      <c r="D2629" t="s">
        <v>3084</v>
      </c>
      <c r="E2629" t="s">
        <v>1</v>
      </c>
      <c r="F2629" t="s">
        <v>3088</v>
      </c>
      <c r="G2629">
        <f>VLOOKUP($A2629,Metadata!A$2:E$110,4,FALSE)</f>
        <v>8</v>
      </c>
      <c r="H2629" t="str">
        <f>VLOOKUP($A2629,Metadata!A$2:E$110,2,FALSE)</f>
        <v>Male</v>
      </c>
      <c r="I2629" t="str">
        <f>VLOOKUP($A2629,Metadata!A$2:E$110,5,FALSE)</f>
        <v>nonIBD</v>
      </c>
      <c r="J2629" t="str">
        <f>VLOOKUP($A2629,Metadata!A$2:E$110,3,FALSE)</f>
        <v>White and African American</v>
      </c>
    </row>
    <row r="2630" spans="1:10" x14ac:dyDescent="0.3">
      <c r="A2630">
        <v>4013</v>
      </c>
      <c r="B2630" t="s">
        <v>2</v>
      </c>
      <c r="C2630">
        <v>23</v>
      </c>
      <c r="D2630" t="s">
        <v>3084</v>
      </c>
      <c r="E2630" t="s">
        <v>7</v>
      </c>
      <c r="F2630" t="s">
        <v>3089</v>
      </c>
      <c r="G2630">
        <f>VLOOKUP($A2630,Metadata!A$2:E$110,4,FALSE)</f>
        <v>8</v>
      </c>
      <c r="H2630" t="str">
        <f>VLOOKUP($A2630,Metadata!A$2:E$110,2,FALSE)</f>
        <v>Male</v>
      </c>
      <c r="I2630" t="str">
        <f>VLOOKUP($A2630,Metadata!A$2:E$110,5,FALSE)</f>
        <v>nonIBD</v>
      </c>
      <c r="J2630" t="str">
        <f>VLOOKUP($A2630,Metadata!A$2:E$110,3,FALSE)</f>
        <v>White and African American</v>
      </c>
    </row>
    <row r="2631" spans="1:10" x14ac:dyDescent="0.3">
      <c r="A2631">
        <v>4013</v>
      </c>
      <c r="B2631" t="s">
        <v>2</v>
      </c>
      <c r="C2631">
        <v>23</v>
      </c>
      <c r="D2631" t="s">
        <v>3084</v>
      </c>
      <c r="E2631" t="s">
        <v>9</v>
      </c>
      <c r="F2631" t="s">
        <v>3090</v>
      </c>
      <c r="G2631">
        <f>VLOOKUP($A2631,Metadata!A$2:E$110,4,FALSE)</f>
        <v>8</v>
      </c>
      <c r="H2631" t="str">
        <f>VLOOKUP($A2631,Metadata!A$2:E$110,2,FALSE)</f>
        <v>Male</v>
      </c>
      <c r="I2631" t="str">
        <f>VLOOKUP($A2631,Metadata!A$2:E$110,5,FALSE)</f>
        <v>nonIBD</v>
      </c>
      <c r="J2631" t="str">
        <f>VLOOKUP($A2631,Metadata!A$2:E$110,3,FALSE)</f>
        <v>White and African American</v>
      </c>
    </row>
    <row r="2632" spans="1:10" x14ac:dyDescent="0.3">
      <c r="A2632">
        <v>4013</v>
      </c>
      <c r="B2632" t="s">
        <v>2</v>
      </c>
      <c r="C2632">
        <v>23</v>
      </c>
      <c r="D2632" t="s">
        <v>3084</v>
      </c>
      <c r="E2632" t="s">
        <v>4</v>
      </c>
      <c r="F2632" t="s">
        <v>3091</v>
      </c>
      <c r="G2632">
        <f>VLOOKUP($A2632,Metadata!A$2:E$110,4,FALSE)</f>
        <v>8</v>
      </c>
      <c r="H2632" t="str">
        <f>VLOOKUP($A2632,Metadata!A$2:E$110,2,FALSE)</f>
        <v>Male</v>
      </c>
      <c r="I2632" t="str">
        <f>VLOOKUP($A2632,Metadata!A$2:E$110,5,FALSE)</f>
        <v>nonIBD</v>
      </c>
      <c r="J2632" t="str">
        <f>VLOOKUP($A2632,Metadata!A$2:E$110,3,FALSE)</f>
        <v>White and African American</v>
      </c>
    </row>
    <row r="2633" spans="1:10" x14ac:dyDescent="0.3">
      <c r="A2633">
        <v>4013</v>
      </c>
      <c r="B2633" t="s">
        <v>2</v>
      </c>
      <c r="C2633">
        <v>9</v>
      </c>
      <c r="D2633" t="s">
        <v>3092</v>
      </c>
      <c r="E2633" t="s">
        <v>1</v>
      </c>
      <c r="F2633" t="s">
        <v>3093</v>
      </c>
      <c r="G2633">
        <f>VLOOKUP($A2633,Metadata!A$2:E$110,4,FALSE)</f>
        <v>8</v>
      </c>
      <c r="H2633" t="str">
        <f>VLOOKUP($A2633,Metadata!A$2:E$110,2,FALSE)</f>
        <v>Male</v>
      </c>
      <c r="I2633" t="str">
        <f>VLOOKUP($A2633,Metadata!A$2:E$110,5,FALSE)</f>
        <v>nonIBD</v>
      </c>
      <c r="J2633" t="str">
        <f>VLOOKUP($A2633,Metadata!A$2:E$110,3,FALSE)</f>
        <v>White and African American</v>
      </c>
    </row>
    <row r="2634" spans="1:10" x14ac:dyDescent="0.3">
      <c r="A2634">
        <v>4013</v>
      </c>
      <c r="B2634" t="s">
        <v>2</v>
      </c>
      <c r="C2634">
        <v>9</v>
      </c>
      <c r="D2634" t="s">
        <v>3092</v>
      </c>
      <c r="E2634" t="s">
        <v>7</v>
      </c>
      <c r="F2634" t="s">
        <v>3094</v>
      </c>
      <c r="G2634">
        <f>VLOOKUP($A2634,Metadata!A$2:E$110,4,FALSE)</f>
        <v>8</v>
      </c>
      <c r="H2634" t="str">
        <f>VLOOKUP($A2634,Metadata!A$2:E$110,2,FALSE)</f>
        <v>Male</v>
      </c>
      <c r="I2634" t="str">
        <f>VLOOKUP($A2634,Metadata!A$2:E$110,5,FALSE)</f>
        <v>nonIBD</v>
      </c>
      <c r="J2634" t="str">
        <f>VLOOKUP($A2634,Metadata!A$2:E$110,3,FALSE)</f>
        <v>White and African American</v>
      </c>
    </row>
    <row r="2635" spans="1:10" x14ac:dyDescent="0.3">
      <c r="A2635">
        <v>4013</v>
      </c>
      <c r="B2635" t="s">
        <v>2</v>
      </c>
      <c r="C2635">
        <v>9</v>
      </c>
      <c r="D2635" t="s">
        <v>3092</v>
      </c>
      <c r="E2635" t="s">
        <v>4</v>
      </c>
      <c r="F2635" t="s">
        <v>3095</v>
      </c>
      <c r="G2635">
        <f>VLOOKUP($A2635,Metadata!A$2:E$110,4,FALSE)</f>
        <v>8</v>
      </c>
      <c r="H2635" t="str">
        <f>VLOOKUP($A2635,Metadata!A$2:E$110,2,FALSE)</f>
        <v>Male</v>
      </c>
      <c r="I2635" t="str">
        <f>VLOOKUP($A2635,Metadata!A$2:E$110,5,FALSE)</f>
        <v>nonIBD</v>
      </c>
      <c r="J2635" t="str">
        <f>VLOOKUP($A2635,Metadata!A$2:E$110,3,FALSE)</f>
        <v>White and African American</v>
      </c>
    </row>
    <row r="2636" spans="1:10" x14ac:dyDescent="0.3">
      <c r="A2636">
        <v>4013</v>
      </c>
      <c r="B2636" t="s">
        <v>2</v>
      </c>
      <c r="C2636">
        <v>9</v>
      </c>
      <c r="D2636" t="s">
        <v>3092</v>
      </c>
      <c r="E2636" t="s">
        <v>9</v>
      </c>
      <c r="F2636" t="s">
        <v>3096</v>
      </c>
      <c r="G2636">
        <f>VLOOKUP($A2636,Metadata!A$2:E$110,4,FALSE)</f>
        <v>8</v>
      </c>
      <c r="H2636" t="str">
        <f>VLOOKUP($A2636,Metadata!A$2:E$110,2,FALSE)</f>
        <v>Male</v>
      </c>
      <c r="I2636" t="str">
        <f>VLOOKUP($A2636,Metadata!A$2:E$110,5,FALSE)</f>
        <v>nonIBD</v>
      </c>
      <c r="J2636" t="str">
        <f>VLOOKUP($A2636,Metadata!A$2:E$110,3,FALSE)</f>
        <v>White and African American</v>
      </c>
    </row>
    <row r="2637" spans="1:10" x14ac:dyDescent="0.3">
      <c r="A2637">
        <v>4013</v>
      </c>
      <c r="B2637" t="s">
        <v>2</v>
      </c>
      <c r="C2637">
        <v>13</v>
      </c>
      <c r="D2637" t="s">
        <v>3097</v>
      </c>
      <c r="E2637" t="s">
        <v>7</v>
      </c>
      <c r="F2637" t="s">
        <v>3098</v>
      </c>
      <c r="G2637">
        <f>VLOOKUP($A2637,Metadata!A$2:E$110,4,FALSE)</f>
        <v>8</v>
      </c>
      <c r="H2637" t="str">
        <f>VLOOKUP($A2637,Metadata!A$2:E$110,2,FALSE)</f>
        <v>Male</v>
      </c>
      <c r="I2637" t="str">
        <f>VLOOKUP($A2637,Metadata!A$2:E$110,5,FALSE)</f>
        <v>nonIBD</v>
      </c>
      <c r="J2637" t="str">
        <f>VLOOKUP($A2637,Metadata!A$2:E$110,3,FALSE)</f>
        <v>White and African American</v>
      </c>
    </row>
    <row r="2638" spans="1:10" x14ac:dyDescent="0.3">
      <c r="A2638">
        <v>4013</v>
      </c>
      <c r="B2638" t="s">
        <v>2</v>
      </c>
      <c r="C2638">
        <v>13</v>
      </c>
      <c r="D2638" t="s">
        <v>3097</v>
      </c>
      <c r="E2638" t="s">
        <v>9</v>
      </c>
      <c r="F2638" t="s">
        <v>3099</v>
      </c>
      <c r="G2638">
        <f>VLOOKUP($A2638,Metadata!A$2:E$110,4,FALSE)</f>
        <v>8</v>
      </c>
      <c r="H2638" t="str">
        <f>VLOOKUP($A2638,Metadata!A$2:E$110,2,FALSE)</f>
        <v>Male</v>
      </c>
      <c r="I2638" t="str">
        <f>VLOOKUP($A2638,Metadata!A$2:E$110,5,FALSE)</f>
        <v>nonIBD</v>
      </c>
      <c r="J2638" t="str">
        <f>VLOOKUP($A2638,Metadata!A$2:E$110,3,FALSE)</f>
        <v>White and African American</v>
      </c>
    </row>
    <row r="2639" spans="1:10" x14ac:dyDescent="0.3">
      <c r="A2639">
        <v>4013</v>
      </c>
      <c r="B2639" t="s">
        <v>2</v>
      </c>
      <c r="C2639">
        <v>13</v>
      </c>
      <c r="D2639" t="s">
        <v>3097</v>
      </c>
      <c r="E2639" t="s">
        <v>9</v>
      </c>
      <c r="F2639" t="s">
        <v>3100</v>
      </c>
      <c r="G2639">
        <f>VLOOKUP($A2639,Metadata!A$2:E$110,4,FALSE)</f>
        <v>8</v>
      </c>
      <c r="H2639" t="str">
        <f>VLOOKUP($A2639,Metadata!A$2:E$110,2,FALSE)</f>
        <v>Male</v>
      </c>
      <c r="I2639" t="str">
        <f>VLOOKUP($A2639,Metadata!A$2:E$110,5,FALSE)</f>
        <v>nonIBD</v>
      </c>
      <c r="J2639" t="str">
        <f>VLOOKUP($A2639,Metadata!A$2:E$110,3,FALSE)</f>
        <v>White and African American</v>
      </c>
    </row>
    <row r="2640" spans="1:10" x14ac:dyDescent="0.3">
      <c r="A2640">
        <v>4013</v>
      </c>
      <c r="B2640" t="s">
        <v>2</v>
      </c>
      <c r="C2640">
        <v>13</v>
      </c>
      <c r="D2640" t="s">
        <v>3097</v>
      </c>
      <c r="E2640" t="s">
        <v>4</v>
      </c>
      <c r="F2640" t="s">
        <v>3101</v>
      </c>
      <c r="G2640">
        <f>VLOOKUP($A2640,Metadata!A$2:E$110,4,FALSE)</f>
        <v>8</v>
      </c>
      <c r="H2640" t="str">
        <f>VLOOKUP($A2640,Metadata!A$2:E$110,2,FALSE)</f>
        <v>Male</v>
      </c>
      <c r="I2640" t="str">
        <f>VLOOKUP($A2640,Metadata!A$2:E$110,5,FALSE)</f>
        <v>nonIBD</v>
      </c>
      <c r="J2640" t="str">
        <f>VLOOKUP($A2640,Metadata!A$2:E$110,3,FALSE)</f>
        <v>White and African American</v>
      </c>
    </row>
    <row r="2641" spans="1:10" x14ac:dyDescent="0.3">
      <c r="A2641">
        <v>4013</v>
      </c>
      <c r="B2641" t="s">
        <v>2</v>
      </c>
      <c r="C2641">
        <v>13</v>
      </c>
      <c r="D2641" t="s">
        <v>3097</v>
      </c>
      <c r="E2641" t="s">
        <v>7</v>
      </c>
      <c r="F2641" t="s">
        <v>3102</v>
      </c>
      <c r="G2641">
        <f>VLOOKUP($A2641,Metadata!A$2:E$110,4,FALSE)</f>
        <v>8</v>
      </c>
      <c r="H2641" t="str">
        <f>VLOOKUP($A2641,Metadata!A$2:E$110,2,FALSE)</f>
        <v>Male</v>
      </c>
      <c r="I2641" t="str">
        <f>VLOOKUP($A2641,Metadata!A$2:E$110,5,FALSE)</f>
        <v>nonIBD</v>
      </c>
      <c r="J2641" t="str">
        <f>VLOOKUP($A2641,Metadata!A$2:E$110,3,FALSE)</f>
        <v>White and African American</v>
      </c>
    </row>
    <row r="2642" spans="1:10" x14ac:dyDescent="0.3">
      <c r="A2642">
        <v>4013</v>
      </c>
      <c r="B2642" t="s">
        <v>2</v>
      </c>
      <c r="C2642">
        <v>13</v>
      </c>
      <c r="D2642" t="s">
        <v>3097</v>
      </c>
      <c r="E2642" t="s">
        <v>1</v>
      </c>
      <c r="F2642" t="s">
        <v>3103</v>
      </c>
      <c r="G2642">
        <f>VLOOKUP($A2642,Metadata!A$2:E$110,4,FALSE)</f>
        <v>8</v>
      </c>
      <c r="H2642" t="str">
        <f>VLOOKUP($A2642,Metadata!A$2:E$110,2,FALSE)</f>
        <v>Male</v>
      </c>
      <c r="I2642" t="str">
        <f>VLOOKUP($A2642,Metadata!A$2:E$110,5,FALSE)</f>
        <v>nonIBD</v>
      </c>
      <c r="J2642" t="str">
        <f>VLOOKUP($A2642,Metadata!A$2:E$110,3,FALSE)</f>
        <v>White and African American</v>
      </c>
    </row>
    <row r="2643" spans="1:10" x14ac:dyDescent="0.3">
      <c r="A2643">
        <v>4013</v>
      </c>
      <c r="B2643" t="s">
        <v>2</v>
      </c>
      <c r="C2643">
        <v>13</v>
      </c>
      <c r="D2643" t="s">
        <v>3097</v>
      </c>
      <c r="E2643" t="s">
        <v>4</v>
      </c>
      <c r="F2643" t="s">
        <v>3104</v>
      </c>
      <c r="G2643">
        <f>VLOOKUP($A2643,Metadata!A$2:E$110,4,FALSE)</f>
        <v>8</v>
      </c>
      <c r="H2643" t="str">
        <f>VLOOKUP($A2643,Metadata!A$2:E$110,2,FALSE)</f>
        <v>Male</v>
      </c>
      <c r="I2643" t="str">
        <f>VLOOKUP($A2643,Metadata!A$2:E$110,5,FALSE)</f>
        <v>nonIBD</v>
      </c>
      <c r="J2643" t="str">
        <f>VLOOKUP($A2643,Metadata!A$2:E$110,3,FALSE)</f>
        <v>White and African American</v>
      </c>
    </row>
    <row r="2644" spans="1:10" x14ac:dyDescent="0.3">
      <c r="A2644">
        <v>4013</v>
      </c>
      <c r="B2644" t="s">
        <v>2</v>
      </c>
      <c r="C2644">
        <v>7</v>
      </c>
      <c r="D2644" t="s">
        <v>3105</v>
      </c>
      <c r="E2644" t="s">
        <v>1</v>
      </c>
      <c r="F2644" t="s">
        <v>3106</v>
      </c>
      <c r="G2644">
        <f>VLOOKUP($A2644,Metadata!A$2:E$110,4,FALSE)</f>
        <v>8</v>
      </c>
      <c r="H2644" t="str">
        <f>VLOOKUP($A2644,Metadata!A$2:E$110,2,FALSE)</f>
        <v>Male</v>
      </c>
      <c r="I2644" t="str">
        <f>VLOOKUP($A2644,Metadata!A$2:E$110,5,FALSE)</f>
        <v>nonIBD</v>
      </c>
      <c r="J2644" t="str">
        <f>VLOOKUP($A2644,Metadata!A$2:E$110,3,FALSE)</f>
        <v>White and African American</v>
      </c>
    </row>
    <row r="2645" spans="1:10" x14ac:dyDescent="0.3">
      <c r="A2645">
        <v>4013</v>
      </c>
      <c r="B2645" t="s">
        <v>2</v>
      </c>
      <c r="C2645">
        <v>7</v>
      </c>
      <c r="D2645" t="s">
        <v>3105</v>
      </c>
      <c r="E2645" t="s">
        <v>4</v>
      </c>
      <c r="F2645" t="s">
        <v>3107</v>
      </c>
      <c r="G2645">
        <f>VLOOKUP($A2645,Metadata!A$2:E$110,4,FALSE)</f>
        <v>8</v>
      </c>
      <c r="H2645" t="str">
        <f>VLOOKUP($A2645,Metadata!A$2:E$110,2,FALSE)</f>
        <v>Male</v>
      </c>
      <c r="I2645" t="str">
        <f>VLOOKUP($A2645,Metadata!A$2:E$110,5,FALSE)</f>
        <v>nonIBD</v>
      </c>
      <c r="J2645" t="str">
        <f>VLOOKUP($A2645,Metadata!A$2:E$110,3,FALSE)</f>
        <v>White and African American</v>
      </c>
    </row>
    <row r="2646" spans="1:10" x14ac:dyDescent="0.3">
      <c r="A2646">
        <v>4013</v>
      </c>
      <c r="B2646" t="s">
        <v>2</v>
      </c>
      <c r="C2646">
        <v>7</v>
      </c>
      <c r="D2646" t="s">
        <v>3105</v>
      </c>
      <c r="E2646" t="s">
        <v>4</v>
      </c>
      <c r="F2646" t="s">
        <v>3108</v>
      </c>
      <c r="G2646">
        <f>VLOOKUP($A2646,Metadata!A$2:E$110,4,FALSE)</f>
        <v>8</v>
      </c>
      <c r="H2646" t="str">
        <f>VLOOKUP($A2646,Metadata!A$2:E$110,2,FALSE)</f>
        <v>Male</v>
      </c>
      <c r="I2646" t="str">
        <f>VLOOKUP($A2646,Metadata!A$2:E$110,5,FALSE)</f>
        <v>nonIBD</v>
      </c>
      <c r="J2646" t="str">
        <f>VLOOKUP($A2646,Metadata!A$2:E$110,3,FALSE)</f>
        <v>White and African American</v>
      </c>
    </row>
    <row r="2647" spans="1:10" x14ac:dyDescent="0.3">
      <c r="A2647">
        <v>4013</v>
      </c>
      <c r="B2647" t="s">
        <v>2</v>
      </c>
      <c r="C2647">
        <v>7</v>
      </c>
      <c r="D2647" t="s">
        <v>3105</v>
      </c>
      <c r="E2647" t="s">
        <v>7</v>
      </c>
      <c r="F2647" t="s">
        <v>3109</v>
      </c>
      <c r="G2647">
        <f>VLOOKUP($A2647,Metadata!A$2:E$110,4,FALSE)</f>
        <v>8</v>
      </c>
      <c r="H2647" t="str">
        <f>VLOOKUP($A2647,Metadata!A$2:E$110,2,FALSE)</f>
        <v>Male</v>
      </c>
      <c r="I2647" t="str">
        <f>VLOOKUP($A2647,Metadata!A$2:E$110,5,FALSE)</f>
        <v>nonIBD</v>
      </c>
      <c r="J2647" t="str">
        <f>VLOOKUP($A2647,Metadata!A$2:E$110,3,FALSE)</f>
        <v>White and African American</v>
      </c>
    </row>
    <row r="2648" spans="1:10" x14ac:dyDescent="0.3">
      <c r="A2648">
        <v>4013</v>
      </c>
      <c r="B2648" t="s">
        <v>2</v>
      </c>
      <c r="C2648">
        <v>7</v>
      </c>
      <c r="D2648" t="s">
        <v>3105</v>
      </c>
      <c r="E2648" t="s">
        <v>9</v>
      </c>
      <c r="F2648" t="s">
        <v>3110</v>
      </c>
      <c r="G2648">
        <f>VLOOKUP($A2648,Metadata!A$2:E$110,4,FALSE)</f>
        <v>8</v>
      </c>
      <c r="H2648" t="str">
        <f>VLOOKUP($A2648,Metadata!A$2:E$110,2,FALSE)</f>
        <v>Male</v>
      </c>
      <c r="I2648" t="str">
        <f>VLOOKUP($A2648,Metadata!A$2:E$110,5,FALSE)</f>
        <v>nonIBD</v>
      </c>
      <c r="J2648" t="str">
        <f>VLOOKUP($A2648,Metadata!A$2:E$110,3,FALSE)</f>
        <v>White and African American</v>
      </c>
    </row>
    <row r="2649" spans="1:10" x14ac:dyDescent="0.3">
      <c r="A2649">
        <v>4013</v>
      </c>
      <c r="B2649" t="s">
        <v>2</v>
      </c>
      <c r="C2649">
        <v>7</v>
      </c>
      <c r="D2649" t="s">
        <v>3105</v>
      </c>
      <c r="E2649" t="s">
        <v>7</v>
      </c>
      <c r="F2649" t="s">
        <v>3111</v>
      </c>
      <c r="G2649">
        <f>VLOOKUP($A2649,Metadata!A$2:E$110,4,FALSE)</f>
        <v>8</v>
      </c>
      <c r="H2649" t="str">
        <f>VLOOKUP($A2649,Metadata!A$2:E$110,2,FALSE)</f>
        <v>Male</v>
      </c>
      <c r="I2649" t="str">
        <f>VLOOKUP($A2649,Metadata!A$2:E$110,5,FALSE)</f>
        <v>nonIBD</v>
      </c>
      <c r="J2649" t="str">
        <f>VLOOKUP($A2649,Metadata!A$2:E$110,3,FALSE)</f>
        <v>White and African American</v>
      </c>
    </row>
    <row r="2650" spans="1:10" x14ac:dyDescent="0.3">
      <c r="A2650">
        <v>4013</v>
      </c>
      <c r="B2650" t="s">
        <v>2</v>
      </c>
      <c r="C2650">
        <v>7</v>
      </c>
      <c r="D2650" t="s">
        <v>3105</v>
      </c>
      <c r="E2650" t="s">
        <v>9</v>
      </c>
      <c r="F2650" t="s">
        <v>3112</v>
      </c>
      <c r="G2650">
        <f>VLOOKUP($A2650,Metadata!A$2:E$110,4,FALSE)</f>
        <v>8</v>
      </c>
      <c r="H2650" t="str">
        <f>VLOOKUP($A2650,Metadata!A$2:E$110,2,FALSE)</f>
        <v>Male</v>
      </c>
      <c r="I2650" t="str">
        <f>VLOOKUP($A2650,Metadata!A$2:E$110,5,FALSE)</f>
        <v>nonIBD</v>
      </c>
      <c r="J2650" t="str">
        <f>VLOOKUP($A2650,Metadata!A$2:E$110,3,FALSE)</f>
        <v>White and African American</v>
      </c>
    </row>
    <row r="2651" spans="1:10" x14ac:dyDescent="0.3">
      <c r="A2651">
        <v>4042</v>
      </c>
      <c r="B2651" t="s">
        <v>2</v>
      </c>
      <c r="C2651">
        <v>18</v>
      </c>
      <c r="D2651" t="s">
        <v>3113</v>
      </c>
      <c r="E2651" t="s">
        <v>1</v>
      </c>
      <c r="F2651" t="s">
        <v>3114</v>
      </c>
      <c r="G2651">
        <f>VLOOKUP($A2651,Metadata!A$2:E$110,4,FALSE)</f>
        <v>15</v>
      </c>
      <c r="H2651" t="str">
        <f>VLOOKUP($A2651,Metadata!A$2:E$110,2,FALSE)</f>
        <v>Male</v>
      </c>
      <c r="I2651" t="str">
        <f>VLOOKUP($A2651,Metadata!A$2:E$110,5,FALSE)</f>
        <v>UC</v>
      </c>
      <c r="J2651" t="str">
        <f>VLOOKUP($A2651,Metadata!A$2:E$110,3,FALSE)</f>
        <v>White</v>
      </c>
    </row>
    <row r="2652" spans="1:10" x14ac:dyDescent="0.3">
      <c r="A2652">
        <v>4042</v>
      </c>
      <c r="B2652" t="s">
        <v>2</v>
      </c>
      <c r="C2652">
        <v>18</v>
      </c>
      <c r="D2652" t="s">
        <v>3113</v>
      </c>
      <c r="E2652" t="s">
        <v>4</v>
      </c>
      <c r="F2652" t="s">
        <v>3115</v>
      </c>
      <c r="G2652">
        <f>VLOOKUP($A2652,Metadata!A$2:E$110,4,FALSE)</f>
        <v>15</v>
      </c>
      <c r="H2652" t="str">
        <f>VLOOKUP($A2652,Metadata!A$2:E$110,2,FALSE)</f>
        <v>Male</v>
      </c>
      <c r="I2652" t="str">
        <f>VLOOKUP($A2652,Metadata!A$2:E$110,5,FALSE)</f>
        <v>UC</v>
      </c>
      <c r="J2652" t="str">
        <f>VLOOKUP($A2652,Metadata!A$2:E$110,3,FALSE)</f>
        <v>White</v>
      </c>
    </row>
    <row r="2653" spans="1:10" x14ac:dyDescent="0.3">
      <c r="A2653">
        <v>4042</v>
      </c>
      <c r="B2653" t="s">
        <v>2</v>
      </c>
      <c r="C2653">
        <v>18</v>
      </c>
      <c r="D2653" t="s">
        <v>3113</v>
      </c>
      <c r="E2653" t="s">
        <v>7</v>
      </c>
      <c r="F2653" t="s">
        <v>3116</v>
      </c>
      <c r="G2653">
        <f>VLOOKUP($A2653,Metadata!A$2:E$110,4,FALSE)</f>
        <v>15</v>
      </c>
      <c r="H2653" t="str">
        <f>VLOOKUP($A2653,Metadata!A$2:E$110,2,FALSE)</f>
        <v>Male</v>
      </c>
      <c r="I2653" t="str">
        <f>VLOOKUP($A2653,Metadata!A$2:E$110,5,FALSE)</f>
        <v>UC</v>
      </c>
      <c r="J2653" t="str">
        <f>VLOOKUP($A2653,Metadata!A$2:E$110,3,FALSE)</f>
        <v>White</v>
      </c>
    </row>
    <row r="2654" spans="1:10" x14ac:dyDescent="0.3">
      <c r="A2654">
        <v>4042</v>
      </c>
      <c r="B2654" t="s">
        <v>2</v>
      </c>
      <c r="C2654">
        <v>18</v>
      </c>
      <c r="D2654" t="s">
        <v>3113</v>
      </c>
      <c r="E2654" t="s">
        <v>9</v>
      </c>
      <c r="F2654" t="s">
        <v>3117</v>
      </c>
      <c r="G2654">
        <f>VLOOKUP($A2654,Metadata!A$2:E$110,4,FALSE)</f>
        <v>15</v>
      </c>
      <c r="H2654" t="str">
        <f>VLOOKUP($A2654,Metadata!A$2:E$110,2,FALSE)</f>
        <v>Male</v>
      </c>
      <c r="I2654" t="str">
        <f>VLOOKUP($A2654,Metadata!A$2:E$110,5,FALSE)</f>
        <v>UC</v>
      </c>
      <c r="J2654" t="str">
        <f>VLOOKUP($A2654,Metadata!A$2:E$110,3,FALSE)</f>
        <v>White</v>
      </c>
    </row>
    <row r="2655" spans="1:10" x14ac:dyDescent="0.3">
      <c r="A2655">
        <v>4042</v>
      </c>
      <c r="B2655" t="s">
        <v>2</v>
      </c>
      <c r="C2655">
        <v>5</v>
      </c>
      <c r="D2655" t="s">
        <v>3118</v>
      </c>
      <c r="E2655" t="s">
        <v>7</v>
      </c>
      <c r="F2655" t="s">
        <v>3119</v>
      </c>
      <c r="G2655">
        <f>VLOOKUP($A2655,Metadata!A$2:E$110,4,FALSE)</f>
        <v>15</v>
      </c>
      <c r="H2655" t="str">
        <f>VLOOKUP($A2655,Metadata!A$2:E$110,2,FALSE)</f>
        <v>Male</v>
      </c>
      <c r="I2655" t="str">
        <f>VLOOKUP($A2655,Metadata!A$2:E$110,5,FALSE)</f>
        <v>UC</v>
      </c>
      <c r="J2655" t="str">
        <f>VLOOKUP($A2655,Metadata!A$2:E$110,3,FALSE)</f>
        <v>White</v>
      </c>
    </row>
    <row r="2656" spans="1:10" x14ac:dyDescent="0.3">
      <c r="A2656">
        <v>4042</v>
      </c>
      <c r="B2656" t="s">
        <v>2</v>
      </c>
      <c r="C2656">
        <v>5</v>
      </c>
      <c r="D2656" t="s">
        <v>3118</v>
      </c>
      <c r="E2656" t="s">
        <v>1</v>
      </c>
      <c r="F2656" t="s">
        <v>3120</v>
      </c>
      <c r="G2656">
        <f>VLOOKUP($A2656,Metadata!A$2:E$110,4,FALSE)</f>
        <v>15</v>
      </c>
      <c r="H2656" t="str">
        <f>VLOOKUP($A2656,Metadata!A$2:E$110,2,FALSE)</f>
        <v>Male</v>
      </c>
      <c r="I2656" t="str">
        <f>VLOOKUP($A2656,Metadata!A$2:E$110,5,FALSE)</f>
        <v>UC</v>
      </c>
      <c r="J2656" t="str">
        <f>VLOOKUP($A2656,Metadata!A$2:E$110,3,FALSE)</f>
        <v>White</v>
      </c>
    </row>
    <row r="2657" spans="1:10" x14ac:dyDescent="0.3">
      <c r="A2657">
        <v>4042</v>
      </c>
      <c r="B2657" t="s">
        <v>2</v>
      </c>
      <c r="C2657">
        <v>5</v>
      </c>
      <c r="D2657" t="s">
        <v>3118</v>
      </c>
      <c r="E2657" t="s">
        <v>9</v>
      </c>
      <c r="F2657" t="s">
        <v>3121</v>
      </c>
      <c r="G2657">
        <f>VLOOKUP($A2657,Metadata!A$2:E$110,4,FALSE)</f>
        <v>15</v>
      </c>
      <c r="H2657" t="str">
        <f>VLOOKUP($A2657,Metadata!A$2:E$110,2,FALSE)</f>
        <v>Male</v>
      </c>
      <c r="I2657" t="str">
        <f>VLOOKUP($A2657,Metadata!A$2:E$110,5,FALSE)</f>
        <v>UC</v>
      </c>
      <c r="J2657" t="str">
        <f>VLOOKUP($A2657,Metadata!A$2:E$110,3,FALSE)</f>
        <v>White</v>
      </c>
    </row>
    <row r="2658" spans="1:10" x14ac:dyDescent="0.3">
      <c r="A2658">
        <v>4042</v>
      </c>
      <c r="B2658" t="s">
        <v>2</v>
      </c>
      <c r="C2658">
        <v>5</v>
      </c>
      <c r="D2658" t="s">
        <v>3118</v>
      </c>
      <c r="E2658" t="s">
        <v>4</v>
      </c>
      <c r="F2658" t="s">
        <v>3122</v>
      </c>
      <c r="G2658">
        <f>VLOOKUP($A2658,Metadata!A$2:E$110,4,FALSE)</f>
        <v>15</v>
      </c>
      <c r="H2658" t="str">
        <f>VLOOKUP($A2658,Metadata!A$2:E$110,2,FALSE)</f>
        <v>Male</v>
      </c>
      <c r="I2658" t="str">
        <f>VLOOKUP($A2658,Metadata!A$2:E$110,5,FALSE)</f>
        <v>UC</v>
      </c>
      <c r="J2658" t="str">
        <f>VLOOKUP($A2658,Metadata!A$2:E$110,3,FALSE)</f>
        <v>White</v>
      </c>
    </row>
    <row r="2659" spans="1:10" x14ac:dyDescent="0.3">
      <c r="A2659">
        <v>4042</v>
      </c>
      <c r="B2659" t="s">
        <v>2</v>
      </c>
      <c r="C2659">
        <v>6</v>
      </c>
      <c r="D2659" t="s">
        <v>3123</v>
      </c>
      <c r="E2659" t="s">
        <v>1</v>
      </c>
      <c r="F2659" t="s">
        <v>3124</v>
      </c>
      <c r="G2659">
        <f>VLOOKUP($A2659,Metadata!A$2:E$110,4,FALSE)</f>
        <v>15</v>
      </c>
      <c r="H2659" t="str">
        <f>VLOOKUP($A2659,Metadata!A$2:E$110,2,FALSE)</f>
        <v>Male</v>
      </c>
      <c r="I2659" t="str">
        <f>VLOOKUP($A2659,Metadata!A$2:E$110,5,FALSE)</f>
        <v>UC</v>
      </c>
      <c r="J2659" t="str">
        <f>VLOOKUP($A2659,Metadata!A$2:E$110,3,FALSE)</f>
        <v>White</v>
      </c>
    </row>
    <row r="2660" spans="1:10" x14ac:dyDescent="0.3">
      <c r="A2660">
        <v>4042</v>
      </c>
      <c r="B2660" t="s">
        <v>2</v>
      </c>
      <c r="C2660">
        <v>6</v>
      </c>
      <c r="D2660" t="s">
        <v>3123</v>
      </c>
      <c r="E2660" t="s">
        <v>7</v>
      </c>
      <c r="F2660" t="s">
        <v>3125</v>
      </c>
      <c r="G2660">
        <f>VLOOKUP($A2660,Metadata!A$2:E$110,4,FALSE)</f>
        <v>15</v>
      </c>
      <c r="H2660" t="str">
        <f>VLOOKUP($A2660,Metadata!A$2:E$110,2,FALSE)</f>
        <v>Male</v>
      </c>
      <c r="I2660" t="str">
        <f>VLOOKUP($A2660,Metadata!A$2:E$110,5,FALSE)</f>
        <v>UC</v>
      </c>
      <c r="J2660" t="str">
        <f>VLOOKUP($A2660,Metadata!A$2:E$110,3,FALSE)</f>
        <v>White</v>
      </c>
    </row>
    <row r="2661" spans="1:10" x14ac:dyDescent="0.3">
      <c r="A2661">
        <v>4042</v>
      </c>
      <c r="B2661" t="s">
        <v>2</v>
      </c>
      <c r="C2661">
        <v>6</v>
      </c>
      <c r="D2661" t="s">
        <v>3123</v>
      </c>
      <c r="E2661" t="s">
        <v>9</v>
      </c>
      <c r="F2661" t="s">
        <v>3126</v>
      </c>
      <c r="G2661">
        <f>VLOOKUP($A2661,Metadata!A$2:E$110,4,FALSE)</f>
        <v>15</v>
      </c>
      <c r="H2661" t="str">
        <f>VLOOKUP($A2661,Metadata!A$2:E$110,2,FALSE)</f>
        <v>Male</v>
      </c>
      <c r="I2661" t="str">
        <f>VLOOKUP($A2661,Metadata!A$2:E$110,5,FALSE)</f>
        <v>UC</v>
      </c>
      <c r="J2661" t="str">
        <f>VLOOKUP($A2661,Metadata!A$2:E$110,3,FALSE)</f>
        <v>White</v>
      </c>
    </row>
    <row r="2662" spans="1:10" x14ac:dyDescent="0.3">
      <c r="A2662">
        <v>4042</v>
      </c>
      <c r="B2662" t="s">
        <v>2</v>
      </c>
      <c r="C2662">
        <v>6</v>
      </c>
      <c r="D2662" t="s">
        <v>3123</v>
      </c>
      <c r="E2662" t="s">
        <v>9</v>
      </c>
      <c r="F2662" t="s">
        <v>3127</v>
      </c>
      <c r="G2662">
        <f>VLOOKUP($A2662,Metadata!A$2:E$110,4,FALSE)</f>
        <v>15</v>
      </c>
      <c r="H2662" t="str">
        <f>VLOOKUP($A2662,Metadata!A$2:E$110,2,FALSE)</f>
        <v>Male</v>
      </c>
      <c r="I2662" t="str">
        <f>VLOOKUP($A2662,Metadata!A$2:E$110,5,FALSE)</f>
        <v>UC</v>
      </c>
      <c r="J2662" t="str">
        <f>VLOOKUP($A2662,Metadata!A$2:E$110,3,FALSE)</f>
        <v>White</v>
      </c>
    </row>
    <row r="2663" spans="1:10" x14ac:dyDescent="0.3">
      <c r="A2663">
        <v>4042</v>
      </c>
      <c r="B2663" t="s">
        <v>2</v>
      </c>
      <c r="C2663">
        <v>6</v>
      </c>
      <c r="D2663" t="s">
        <v>3123</v>
      </c>
      <c r="E2663" t="s">
        <v>7</v>
      </c>
      <c r="F2663" t="s">
        <v>3128</v>
      </c>
      <c r="G2663">
        <f>VLOOKUP($A2663,Metadata!A$2:E$110,4,FALSE)</f>
        <v>15</v>
      </c>
      <c r="H2663" t="str">
        <f>VLOOKUP($A2663,Metadata!A$2:E$110,2,FALSE)</f>
        <v>Male</v>
      </c>
      <c r="I2663" t="str">
        <f>VLOOKUP($A2663,Metadata!A$2:E$110,5,FALSE)</f>
        <v>UC</v>
      </c>
      <c r="J2663" t="str">
        <f>VLOOKUP($A2663,Metadata!A$2:E$110,3,FALSE)</f>
        <v>White</v>
      </c>
    </row>
    <row r="2664" spans="1:10" x14ac:dyDescent="0.3">
      <c r="A2664">
        <v>4042</v>
      </c>
      <c r="B2664" t="s">
        <v>2</v>
      </c>
      <c r="C2664">
        <v>6</v>
      </c>
      <c r="D2664" t="s">
        <v>3123</v>
      </c>
      <c r="E2664" t="s">
        <v>4</v>
      </c>
      <c r="F2664" t="s">
        <v>3129</v>
      </c>
      <c r="G2664">
        <f>VLOOKUP($A2664,Metadata!A$2:E$110,4,FALSE)</f>
        <v>15</v>
      </c>
      <c r="H2664" t="str">
        <f>VLOOKUP($A2664,Metadata!A$2:E$110,2,FALSE)</f>
        <v>Male</v>
      </c>
      <c r="I2664" t="str">
        <f>VLOOKUP($A2664,Metadata!A$2:E$110,5,FALSE)</f>
        <v>UC</v>
      </c>
      <c r="J2664" t="str">
        <f>VLOOKUP($A2664,Metadata!A$2:E$110,3,FALSE)</f>
        <v>White</v>
      </c>
    </row>
    <row r="2665" spans="1:10" x14ac:dyDescent="0.3">
      <c r="A2665">
        <v>4042</v>
      </c>
      <c r="B2665" t="s">
        <v>2</v>
      </c>
      <c r="C2665">
        <v>6</v>
      </c>
      <c r="D2665" t="s">
        <v>3123</v>
      </c>
      <c r="E2665" t="s">
        <v>4</v>
      </c>
      <c r="F2665" t="s">
        <v>3130</v>
      </c>
      <c r="G2665">
        <f>VLOOKUP($A2665,Metadata!A$2:E$110,4,FALSE)</f>
        <v>15</v>
      </c>
      <c r="H2665" t="str">
        <f>VLOOKUP($A2665,Metadata!A$2:E$110,2,FALSE)</f>
        <v>Male</v>
      </c>
      <c r="I2665" t="str">
        <f>VLOOKUP($A2665,Metadata!A$2:E$110,5,FALSE)</f>
        <v>UC</v>
      </c>
      <c r="J2665" t="str">
        <f>VLOOKUP($A2665,Metadata!A$2:E$110,3,FALSE)</f>
        <v>White</v>
      </c>
    </row>
    <row r="2666" spans="1:10" x14ac:dyDescent="0.3">
      <c r="A2666">
        <v>4042</v>
      </c>
      <c r="B2666" t="s">
        <v>2</v>
      </c>
      <c r="C2666">
        <v>8</v>
      </c>
      <c r="D2666" t="s">
        <v>3131</v>
      </c>
      <c r="E2666" t="s">
        <v>1</v>
      </c>
      <c r="F2666" t="s">
        <v>3132</v>
      </c>
      <c r="G2666">
        <f>VLOOKUP($A2666,Metadata!A$2:E$110,4,FALSE)</f>
        <v>15</v>
      </c>
      <c r="H2666" t="str">
        <f>VLOOKUP($A2666,Metadata!A$2:E$110,2,FALSE)</f>
        <v>Male</v>
      </c>
      <c r="I2666" t="str">
        <f>VLOOKUP($A2666,Metadata!A$2:E$110,5,FALSE)</f>
        <v>UC</v>
      </c>
      <c r="J2666" t="str">
        <f>VLOOKUP($A2666,Metadata!A$2:E$110,3,FALSE)</f>
        <v>White</v>
      </c>
    </row>
    <row r="2667" spans="1:10" x14ac:dyDescent="0.3">
      <c r="A2667">
        <v>4042</v>
      </c>
      <c r="B2667" t="s">
        <v>2</v>
      </c>
      <c r="C2667">
        <v>8</v>
      </c>
      <c r="D2667" t="s">
        <v>3131</v>
      </c>
      <c r="E2667" t="s">
        <v>9</v>
      </c>
      <c r="F2667" t="s">
        <v>3133</v>
      </c>
      <c r="G2667">
        <f>VLOOKUP($A2667,Metadata!A$2:E$110,4,FALSE)</f>
        <v>15</v>
      </c>
      <c r="H2667" t="str">
        <f>VLOOKUP($A2667,Metadata!A$2:E$110,2,FALSE)</f>
        <v>Male</v>
      </c>
      <c r="I2667" t="str">
        <f>VLOOKUP($A2667,Metadata!A$2:E$110,5,FALSE)</f>
        <v>UC</v>
      </c>
      <c r="J2667" t="str">
        <f>VLOOKUP($A2667,Metadata!A$2:E$110,3,FALSE)</f>
        <v>White</v>
      </c>
    </row>
    <row r="2668" spans="1:10" x14ac:dyDescent="0.3">
      <c r="A2668">
        <v>4042</v>
      </c>
      <c r="B2668" t="s">
        <v>2</v>
      </c>
      <c r="C2668">
        <v>8</v>
      </c>
      <c r="D2668" t="s">
        <v>3131</v>
      </c>
      <c r="E2668" t="s">
        <v>4</v>
      </c>
      <c r="F2668" t="s">
        <v>3134</v>
      </c>
      <c r="G2668">
        <f>VLOOKUP($A2668,Metadata!A$2:E$110,4,FALSE)</f>
        <v>15</v>
      </c>
      <c r="H2668" t="str">
        <f>VLOOKUP($A2668,Metadata!A$2:E$110,2,FALSE)</f>
        <v>Male</v>
      </c>
      <c r="I2668" t="str">
        <f>VLOOKUP($A2668,Metadata!A$2:E$110,5,FALSE)</f>
        <v>UC</v>
      </c>
      <c r="J2668" t="str">
        <f>VLOOKUP($A2668,Metadata!A$2:E$110,3,FALSE)</f>
        <v>White</v>
      </c>
    </row>
    <row r="2669" spans="1:10" x14ac:dyDescent="0.3">
      <c r="A2669">
        <v>4042</v>
      </c>
      <c r="B2669" t="s">
        <v>2</v>
      </c>
      <c r="C2669">
        <v>8</v>
      </c>
      <c r="D2669" t="s">
        <v>3131</v>
      </c>
      <c r="E2669" t="s">
        <v>7</v>
      </c>
      <c r="F2669" t="s">
        <v>3135</v>
      </c>
      <c r="G2669">
        <f>VLOOKUP($A2669,Metadata!A$2:E$110,4,FALSE)</f>
        <v>15</v>
      </c>
      <c r="H2669" t="str">
        <f>VLOOKUP($A2669,Metadata!A$2:E$110,2,FALSE)</f>
        <v>Male</v>
      </c>
      <c r="I2669" t="str">
        <f>VLOOKUP($A2669,Metadata!A$2:E$110,5,FALSE)</f>
        <v>UC</v>
      </c>
      <c r="J2669" t="str">
        <f>VLOOKUP($A2669,Metadata!A$2:E$110,3,FALSE)</f>
        <v>White</v>
      </c>
    </row>
    <row r="2670" spans="1:10" x14ac:dyDescent="0.3">
      <c r="A2670">
        <v>4042</v>
      </c>
      <c r="B2670" t="s">
        <v>2</v>
      </c>
      <c r="C2670">
        <v>26</v>
      </c>
      <c r="D2670" t="s">
        <v>3136</v>
      </c>
      <c r="E2670" t="s">
        <v>7</v>
      </c>
      <c r="F2670" t="s">
        <v>3137</v>
      </c>
      <c r="G2670">
        <f>VLOOKUP($A2670,Metadata!A$2:E$110,4,FALSE)</f>
        <v>15</v>
      </c>
      <c r="H2670" t="str">
        <f>VLOOKUP($A2670,Metadata!A$2:E$110,2,FALSE)</f>
        <v>Male</v>
      </c>
      <c r="I2670" t="str">
        <f>VLOOKUP($A2670,Metadata!A$2:E$110,5,FALSE)</f>
        <v>UC</v>
      </c>
      <c r="J2670" t="str">
        <f>VLOOKUP($A2670,Metadata!A$2:E$110,3,FALSE)</f>
        <v>White</v>
      </c>
    </row>
    <row r="2671" spans="1:10" x14ac:dyDescent="0.3">
      <c r="A2671">
        <v>4042</v>
      </c>
      <c r="B2671" t="s">
        <v>2</v>
      </c>
      <c r="C2671">
        <v>26</v>
      </c>
      <c r="D2671" t="s">
        <v>3136</v>
      </c>
      <c r="E2671" t="s">
        <v>9</v>
      </c>
      <c r="F2671" t="s">
        <v>3138</v>
      </c>
      <c r="G2671">
        <f>VLOOKUP($A2671,Metadata!A$2:E$110,4,FALSE)</f>
        <v>15</v>
      </c>
      <c r="H2671" t="str">
        <f>VLOOKUP($A2671,Metadata!A$2:E$110,2,FALSE)</f>
        <v>Male</v>
      </c>
      <c r="I2671" t="str">
        <f>VLOOKUP($A2671,Metadata!A$2:E$110,5,FALSE)</f>
        <v>UC</v>
      </c>
      <c r="J2671" t="str">
        <f>VLOOKUP($A2671,Metadata!A$2:E$110,3,FALSE)</f>
        <v>White</v>
      </c>
    </row>
    <row r="2672" spans="1:10" x14ac:dyDescent="0.3">
      <c r="A2672">
        <v>4042</v>
      </c>
      <c r="B2672" t="s">
        <v>2</v>
      </c>
      <c r="C2672">
        <v>26</v>
      </c>
      <c r="D2672" t="s">
        <v>3136</v>
      </c>
      <c r="E2672" t="s">
        <v>1</v>
      </c>
      <c r="F2672" t="s">
        <v>3139</v>
      </c>
      <c r="G2672">
        <f>VLOOKUP($A2672,Metadata!A$2:E$110,4,FALSE)</f>
        <v>15</v>
      </c>
      <c r="H2672" t="str">
        <f>VLOOKUP($A2672,Metadata!A$2:E$110,2,FALSE)</f>
        <v>Male</v>
      </c>
      <c r="I2672" t="str">
        <f>VLOOKUP($A2672,Metadata!A$2:E$110,5,FALSE)</f>
        <v>UC</v>
      </c>
      <c r="J2672" t="str">
        <f>VLOOKUP($A2672,Metadata!A$2:E$110,3,FALSE)</f>
        <v>White</v>
      </c>
    </row>
    <row r="2673" spans="1:10" x14ac:dyDescent="0.3">
      <c r="A2673">
        <v>4042</v>
      </c>
      <c r="B2673" t="s">
        <v>2</v>
      </c>
      <c r="C2673">
        <v>26</v>
      </c>
      <c r="D2673" t="s">
        <v>3136</v>
      </c>
      <c r="E2673" t="s">
        <v>4</v>
      </c>
      <c r="F2673" t="s">
        <v>3140</v>
      </c>
      <c r="G2673">
        <f>VLOOKUP($A2673,Metadata!A$2:E$110,4,FALSE)</f>
        <v>15</v>
      </c>
      <c r="H2673" t="str">
        <f>VLOOKUP($A2673,Metadata!A$2:E$110,2,FALSE)</f>
        <v>Male</v>
      </c>
      <c r="I2673" t="str">
        <f>VLOOKUP($A2673,Metadata!A$2:E$110,5,FALSE)</f>
        <v>UC</v>
      </c>
      <c r="J2673" t="str">
        <f>VLOOKUP($A2673,Metadata!A$2:E$110,3,FALSE)</f>
        <v>White</v>
      </c>
    </row>
    <row r="2674" spans="1:10" x14ac:dyDescent="0.3">
      <c r="A2674">
        <v>4042</v>
      </c>
      <c r="B2674" t="s">
        <v>2</v>
      </c>
      <c r="C2674">
        <v>26</v>
      </c>
      <c r="D2674" t="s">
        <v>3136</v>
      </c>
      <c r="E2674" t="s">
        <v>9</v>
      </c>
      <c r="F2674" t="s">
        <v>3141</v>
      </c>
      <c r="G2674">
        <f>VLOOKUP($A2674,Metadata!A$2:E$110,4,FALSE)</f>
        <v>15</v>
      </c>
      <c r="H2674" t="str">
        <f>VLOOKUP($A2674,Metadata!A$2:E$110,2,FALSE)</f>
        <v>Male</v>
      </c>
      <c r="I2674" t="str">
        <f>VLOOKUP($A2674,Metadata!A$2:E$110,5,FALSE)</f>
        <v>UC</v>
      </c>
      <c r="J2674" t="str">
        <f>VLOOKUP($A2674,Metadata!A$2:E$110,3,FALSE)</f>
        <v>White</v>
      </c>
    </row>
    <row r="2675" spans="1:10" x14ac:dyDescent="0.3">
      <c r="A2675">
        <v>4042</v>
      </c>
      <c r="B2675" t="s">
        <v>2</v>
      </c>
      <c r="C2675">
        <v>26</v>
      </c>
      <c r="D2675" t="s">
        <v>3136</v>
      </c>
      <c r="E2675" t="s">
        <v>4</v>
      </c>
      <c r="F2675" t="s">
        <v>3142</v>
      </c>
      <c r="G2675">
        <f>VLOOKUP($A2675,Metadata!A$2:E$110,4,FALSE)</f>
        <v>15</v>
      </c>
      <c r="H2675" t="str">
        <f>VLOOKUP($A2675,Metadata!A$2:E$110,2,FALSE)</f>
        <v>Male</v>
      </c>
      <c r="I2675" t="str">
        <f>VLOOKUP($A2675,Metadata!A$2:E$110,5,FALSE)</f>
        <v>UC</v>
      </c>
      <c r="J2675" t="str">
        <f>VLOOKUP($A2675,Metadata!A$2:E$110,3,FALSE)</f>
        <v>White</v>
      </c>
    </row>
    <row r="2676" spans="1:10" x14ac:dyDescent="0.3">
      <c r="A2676">
        <v>4042</v>
      </c>
      <c r="B2676" t="s">
        <v>2</v>
      </c>
      <c r="C2676">
        <v>26</v>
      </c>
      <c r="D2676" t="s">
        <v>3136</v>
      </c>
      <c r="E2676" t="s">
        <v>7</v>
      </c>
      <c r="F2676" t="s">
        <v>3143</v>
      </c>
      <c r="G2676">
        <f>VLOOKUP($A2676,Metadata!A$2:E$110,4,FALSE)</f>
        <v>15</v>
      </c>
      <c r="H2676" t="str">
        <f>VLOOKUP($A2676,Metadata!A$2:E$110,2,FALSE)</f>
        <v>Male</v>
      </c>
      <c r="I2676" t="str">
        <f>VLOOKUP($A2676,Metadata!A$2:E$110,5,FALSE)</f>
        <v>UC</v>
      </c>
      <c r="J2676" t="str">
        <f>VLOOKUP($A2676,Metadata!A$2:E$110,3,FALSE)</f>
        <v>White</v>
      </c>
    </row>
    <row r="2677" spans="1:10" x14ac:dyDescent="0.3">
      <c r="A2677">
        <v>4042</v>
      </c>
      <c r="B2677" t="s">
        <v>2</v>
      </c>
      <c r="C2677">
        <v>13</v>
      </c>
      <c r="D2677" t="s">
        <v>3144</v>
      </c>
      <c r="E2677" t="s">
        <v>4</v>
      </c>
      <c r="F2677" t="s">
        <v>3145</v>
      </c>
      <c r="G2677">
        <f>VLOOKUP($A2677,Metadata!A$2:E$110,4,FALSE)</f>
        <v>15</v>
      </c>
      <c r="H2677" t="str">
        <f>VLOOKUP($A2677,Metadata!A$2:E$110,2,FALSE)</f>
        <v>Male</v>
      </c>
      <c r="I2677" t="str">
        <f>VLOOKUP($A2677,Metadata!A$2:E$110,5,FALSE)</f>
        <v>UC</v>
      </c>
      <c r="J2677" t="str">
        <f>VLOOKUP($A2677,Metadata!A$2:E$110,3,FALSE)</f>
        <v>White</v>
      </c>
    </row>
    <row r="2678" spans="1:10" x14ac:dyDescent="0.3">
      <c r="A2678">
        <v>4042</v>
      </c>
      <c r="B2678" t="s">
        <v>2</v>
      </c>
      <c r="C2678">
        <v>13</v>
      </c>
      <c r="D2678" t="s">
        <v>3144</v>
      </c>
      <c r="E2678" t="s">
        <v>9</v>
      </c>
      <c r="F2678" t="s">
        <v>3146</v>
      </c>
      <c r="G2678">
        <f>VLOOKUP($A2678,Metadata!A$2:E$110,4,FALSE)</f>
        <v>15</v>
      </c>
      <c r="H2678" t="str">
        <f>VLOOKUP($A2678,Metadata!A$2:E$110,2,FALSE)</f>
        <v>Male</v>
      </c>
      <c r="I2678" t="str">
        <f>VLOOKUP($A2678,Metadata!A$2:E$110,5,FALSE)</f>
        <v>UC</v>
      </c>
      <c r="J2678" t="str">
        <f>VLOOKUP($A2678,Metadata!A$2:E$110,3,FALSE)</f>
        <v>White</v>
      </c>
    </row>
    <row r="2679" spans="1:10" x14ac:dyDescent="0.3">
      <c r="A2679">
        <v>4042</v>
      </c>
      <c r="B2679" t="s">
        <v>2</v>
      </c>
      <c r="C2679">
        <v>13</v>
      </c>
      <c r="D2679" t="s">
        <v>3144</v>
      </c>
      <c r="E2679" t="s">
        <v>7</v>
      </c>
      <c r="F2679" t="s">
        <v>3147</v>
      </c>
      <c r="G2679">
        <f>VLOOKUP($A2679,Metadata!A$2:E$110,4,FALSE)</f>
        <v>15</v>
      </c>
      <c r="H2679" t="str">
        <f>VLOOKUP($A2679,Metadata!A$2:E$110,2,FALSE)</f>
        <v>Male</v>
      </c>
      <c r="I2679" t="str">
        <f>VLOOKUP($A2679,Metadata!A$2:E$110,5,FALSE)</f>
        <v>UC</v>
      </c>
      <c r="J2679" t="str">
        <f>VLOOKUP($A2679,Metadata!A$2:E$110,3,FALSE)</f>
        <v>White</v>
      </c>
    </row>
    <row r="2680" spans="1:10" x14ac:dyDescent="0.3">
      <c r="A2680">
        <v>4042</v>
      </c>
      <c r="B2680" t="s">
        <v>2</v>
      </c>
      <c r="C2680">
        <v>13</v>
      </c>
      <c r="D2680" t="s">
        <v>3144</v>
      </c>
      <c r="E2680" t="s">
        <v>1</v>
      </c>
      <c r="F2680" t="s">
        <v>3148</v>
      </c>
      <c r="G2680">
        <f>VLOOKUP($A2680,Metadata!A$2:E$110,4,FALSE)</f>
        <v>15</v>
      </c>
      <c r="H2680" t="str">
        <f>VLOOKUP($A2680,Metadata!A$2:E$110,2,FALSE)</f>
        <v>Male</v>
      </c>
      <c r="I2680" t="str">
        <f>VLOOKUP($A2680,Metadata!A$2:E$110,5,FALSE)</f>
        <v>UC</v>
      </c>
      <c r="J2680" t="str">
        <f>VLOOKUP($A2680,Metadata!A$2:E$110,3,FALSE)</f>
        <v>White</v>
      </c>
    </row>
    <row r="2681" spans="1:10" x14ac:dyDescent="0.3">
      <c r="A2681">
        <v>4042</v>
      </c>
      <c r="B2681" t="s">
        <v>2</v>
      </c>
      <c r="C2681">
        <v>23</v>
      </c>
      <c r="D2681" t="s">
        <v>3149</v>
      </c>
      <c r="E2681" t="s">
        <v>4</v>
      </c>
      <c r="F2681" t="s">
        <v>3150</v>
      </c>
      <c r="G2681">
        <f>VLOOKUP($A2681,Metadata!A$2:E$110,4,FALSE)</f>
        <v>15</v>
      </c>
      <c r="H2681" t="str">
        <f>VLOOKUP($A2681,Metadata!A$2:E$110,2,FALSE)</f>
        <v>Male</v>
      </c>
      <c r="I2681" t="str">
        <f>VLOOKUP($A2681,Metadata!A$2:E$110,5,FALSE)</f>
        <v>UC</v>
      </c>
      <c r="J2681" t="str">
        <f>VLOOKUP($A2681,Metadata!A$2:E$110,3,FALSE)</f>
        <v>White</v>
      </c>
    </row>
    <row r="2682" spans="1:10" x14ac:dyDescent="0.3">
      <c r="A2682">
        <v>4042</v>
      </c>
      <c r="B2682" t="s">
        <v>2</v>
      </c>
      <c r="C2682">
        <v>23</v>
      </c>
      <c r="D2682" t="s">
        <v>3149</v>
      </c>
      <c r="E2682" t="s">
        <v>4</v>
      </c>
      <c r="F2682" t="s">
        <v>3151</v>
      </c>
      <c r="G2682">
        <f>VLOOKUP($A2682,Metadata!A$2:E$110,4,FALSE)</f>
        <v>15</v>
      </c>
      <c r="H2682" t="str">
        <f>VLOOKUP($A2682,Metadata!A$2:E$110,2,FALSE)</f>
        <v>Male</v>
      </c>
      <c r="I2682" t="str">
        <f>VLOOKUP($A2682,Metadata!A$2:E$110,5,FALSE)</f>
        <v>UC</v>
      </c>
      <c r="J2682" t="str">
        <f>VLOOKUP($A2682,Metadata!A$2:E$110,3,FALSE)</f>
        <v>White</v>
      </c>
    </row>
    <row r="2683" spans="1:10" x14ac:dyDescent="0.3">
      <c r="A2683">
        <v>4042</v>
      </c>
      <c r="B2683" t="s">
        <v>2</v>
      </c>
      <c r="C2683">
        <v>23</v>
      </c>
      <c r="D2683" t="s">
        <v>3149</v>
      </c>
      <c r="E2683" t="s">
        <v>9</v>
      </c>
      <c r="F2683" t="s">
        <v>3152</v>
      </c>
      <c r="G2683">
        <f>VLOOKUP($A2683,Metadata!A$2:E$110,4,FALSE)</f>
        <v>15</v>
      </c>
      <c r="H2683" t="str">
        <f>VLOOKUP($A2683,Metadata!A$2:E$110,2,FALSE)</f>
        <v>Male</v>
      </c>
      <c r="I2683" t="str">
        <f>VLOOKUP($A2683,Metadata!A$2:E$110,5,FALSE)</f>
        <v>UC</v>
      </c>
      <c r="J2683" t="str">
        <f>VLOOKUP($A2683,Metadata!A$2:E$110,3,FALSE)</f>
        <v>White</v>
      </c>
    </row>
    <row r="2684" spans="1:10" x14ac:dyDescent="0.3">
      <c r="A2684">
        <v>4042</v>
      </c>
      <c r="B2684" t="s">
        <v>2</v>
      </c>
      <c r="C2684">
        <v>23</v>
      </c>
      <c r="D2684" t="s">
        <v>3149</v>
      </c>
      <c r="E2684" t="s">
        <v>7</v>
      </c>
      <c r="F2684" t="s">
        <v>3153</v>
      </c>
      <c r="G2684">
        <f>VLOOKUP($A2684,Metadata!A$2:E$110,4,FALSE)</f>
        <v>15</v>
      </c>
      <c r="H2684" t="str">
        <f>VLOOKUP($A2684,Metadata!A$2:E$110,2,FALSE)</f>
        <v>Male</v>
      </c>
      <c r="I2684" t="str">
        <f>VLOOKUP($A2684,Metadata!A$2:E$110,5,FALSE)</f>
        <v>UC</v>
      </c>
      <c r="J2684" t="str">
        <f>VLOOKUP($A2684,Metadata!A$2:E$110,3,FALSE)</f>
        <v>White</v>
      </c>
    </row>
    <row r="2685" spans="1:10" x14ac:dyDescent="0.3">
      <c r="A2685">
        <v>4042</v>
      </c>
      <c r="B2685" t="s">
        <v>2</v>
      </c>
      <c r="C2685">
        <v>23</v>
      </c>
      <c r="D2685" t="s">
        <v>3149</v>
      </c>
      <c r="E2685" t="s">
        <v>9</v>
      </c>
      <c r="F2685" t="s">
        <v>3154</v>
      </c>
      <c r="G2685">
        <f>VLOOKUP($A2685,Metadata!A$2:E$110,4,FALSE)</f>
        <v>15</v>
      </c>
      <c r="H2685" t="str">
        <f>VLOOKUP($A2685,Metadata!A$2:E$110,2,FALSE)</f>
        <v>Male</v>
      </c>
      <c r="I2685" t="str">
        <f>VLOOKUP($A2685,Metadata!A$2:E$110,5,FALSE)</f>
        <v>UC</v>
      </c>
      <c r="J2685" t="str">
        <f>VLOOKUP($A2685,Metadata!A$2:E$110,3,FALSE)</f>
        <v>White</v>
      </c>
    </row>
    <row r="2686" spans="1:10" x14ac:dyDescent="0.3">
      <c r="A2686">
        <v>4042</v>
      </c>
      <c r="B2686" t="s">
        <v>2</v>
      </c>
      <c r="C2686">
        <v>23</v>
      </c>
      <c r="D2686" t="s">
        <v>3149</v>
      </c>
      <c r="E2686" t="s">
        <v>1</v>
      </c>
      <c r="F2686" t="s">
        <v>3155</v>
      </c>
      <c r="G2686">
        <f>VLOOKUP($A2686,Metadata!A$2:E$110,4,FALSE)</f>
        <v>15</v>
      </c>
      <c r="H2686" t="str">
        <f>VLOOKUP($A2686,Metadata!A$2:E$110,2,FALSE)</f>
        <v>Male</v>
      </c>
      <c r="I2686" t="str">
        <f>VLOOKUP($A2686,Metadata!A$2:E$110,5,FALSE)</f>
        <v>UC</v>
      </c>
      <c r="J2686" t="str">
        <f>VLOOKUP($A2686,Metadata!A$2:E$110,3,FALSE)</f>
        <v>White</v>
      </c>
    </row>
    <row r="2687" spans="1:10" x14ac:dyDescent="0.3">
      <c r="A2687">
        <v>4042</v>
      </c>
      <c r="B2687" t="s">
        <v>2</v>
      </c>
      <c r="C2687">
        <v>23</v>
      </c>
      <c r="D2687" t="s">
        <v>3149</v>
      </c>
      <c r="E2687" t="s">
        <v>7</v>
      </c>
      <c r="F2687" t="s">
        <v>3156</v>
      </c>
      <c r="G2687">
        <f>VLOOKUP($A2687,Metadata!A$2:E$110,4,FALSE)</f>
        <v>15</v>
      </c>
      <c r="H2687" t="str">
        <f>VLOOKUP($A2687,Metadata!A$2:E$110,2,FALSE)</f>
        <v>Male</v>
      </c>
      <c r="I2687" t="str">
        <f>VLOOKUP($A2687,Metadata!A$2:E$110,5,FALSE)</f>
        <v>UC</v>
      </c>
      <c r="J2687" t="str">
        <f>VLOOKUP($A2687,Metadata!A$2:E$110,3,FALSE)</f>
        <v>White</v>
      </c>
    </row>
    <row r="2688" spans="1:10" x14ac:dyDescent="0.3">
      <c r="A2688">
        <v>4018</v>
      </c>
      <c r="B2688" t="s">
        <v>2</v>
      </c>
      <c r="C2688">
        <v>23</v>
      </c>
      <c r="D2688" t="s">
        <v>3157</v>
      </c>
      <c r="E2688" t="s">
        <v>7</v>
      </c>
      <c r="F2688" t="s">
        <v>3158</v>
      </c>
      <c r="G2688">
        <f>VLOOKUP($A2688,Metadata!A$2:E$110,4,FALSE)</f>
        <v>13</v>
      </c>
      <c r="H2688" t="str">
        <f>VLOOKUP($A2688,Metadata!A$2:E$110,2,FALSE)</f>
        <v>Female</v>
      </c>
      <c r="I2688" t="str">
        <f>VLOOKUP($A2688,Metadata!A$2:E$110,5,FALSE)</f>
        <v>nonIBD</v>
      </c>
      <c r="J2688" t="str">
        <f>VLOOKUP($A2688,Metadata!A$2:E$110,3,FALSE)</f>
        <v>White</v>
      </c>
    </row>
    <row r="2689" spans="1:10" x14ac:dyDescent="0.3">
      <c r="A2689">
        <v>4018</v>
      </c>
      <c r="B2689" t="s">
        <v>2</v>
      </c>
      <c r="C2689">
        <v>23</v>
      </c>
      <c r="D2689" t="s">
        <v>3157</v>
      </c>
      <c r="E2689" t="s">
        <v>4</v>
      </c>
      <c r="F2689" t="s">
        <v>3159</v>
      </c>
      <c r="G2689">
        <f>VLOOKUP($A2689,Metadata!A$2:E$110,4,FALSE)</f>
        <v>13</v>
      </c>
      <c r="H2689" t="str">
        <f>VLOOKUP($A2689,Metadata!A$2:E$110,2,FALSE)</f>
        <v>Female</v>
      </c>
      <c r="I2689" t="str">
        <f>VLOOKUP($A2689,Metadata!A$2:E$110,5,FALSE)</f>
        <v>nonIBD</v>
      </c>
      <c r="J2689" t="str">
        <f>VLOOKUP($A2689,Metadata!A$2:E$110,3,FALSE)</f>
        <v>White</v>
      </c>
    </row>
    <row r="2690" spans="1:10" x14ac:dyDescent="0.3">
      <c r="A2690">
        <v>4018</v>
      </c>
      <c r="B2690" t="s">
        <v>2</v>
      </c>
      <c r="C2690">
        <v>23</v>
      </c>
      <c r="D2690" t="s">
        <v>3157</v>
      </c>
      <c r="E2690" t="s">
        <v>9</v>
      </c>
      <c r="F2690" t="s">
        <v>3160</v>
      </c>
      <c r="G2690">
        <f>VLOOKUP($A2690,Metadata!A$2:E$110,4,FALSE)</f>
        <v>13</v>
      </c>
      <c r="H2690" t="str">
        <f>VLOOKUP($A2690,Metadata!A$2:E$110,2,FALSE)</f>
        <v>Female</v>
      </c>
      <c r="I2690" t="str">
        <f>VLOOKUP($A2690,Metadata!A$2:E$110,5,FALSE)</f>
        <v>nonIBD</v>
      </c>
      <c r="J2690" t="str">
        <f>VLOOKUP($A2690,Metadata!A$2:E$110,3,FALSE)</f>
        <v>White</v>
      </c>
    </row>
    <row r="2691" spans="1:10" x14ac:dyDescent="0.3">
      <c r="A2691">
        <v>4018</v>
      </c>
      <c r="B2691" t="s">
        <v>2</v>
      </c>
      <c r="C2691">
        <v>23</v>
      </c>
      <c r="D2691" t="s">
        <v>3157</v>
      </c>
      <c r="E2691" t="s">
        <v>1</v>
      </c>
      <c r="F2691" t="s">
        <v>3161</v>
      </c>
      <c r="G2691">
        <f>VLOOKUP($A2691,Metadata!A$2:E$110,4,FALSE)</f>
        <v>13</v>
      </c>
      <c r="H2691" t="str">
        <f>VLOOKUP($A2691,Metadata!A$2:E$110,2,FALSE)</f>
        <v>Female</v>
      </c>
      <c r="I2691" t="str">
        <f>VLOOKUP($A2691,Metadata!A$2:E$110,5,FALSE)</f>
        <v>nonIBD</v>
      </c>
      <c r="J2691" t="str">
        <f>VLOOKUP($A2691,Metadata!A$2:E$110,3,FALSE)</f>
        <v>White</v>
      </c>
    </row>
    <row r="2692" spans="1:10" x14ac:dyDescent="0.3">
      <c r="A2692">
        <v>4018</v>
      </c>
      <c r="B2692" t="s">
        <v>2</v>
      </c>
      <c r="C2692">
        <v>26</v>
      </c>
      <c r="D2692" t="s">
        <v>3162</v>
      </c>
      <c r="E2692" t="s">
        <v>1</v>
      </c>
      <c r="F2692" t="s">
        <v>3163</v>
      </c>
      <c r="G2692">
        <f>VLOOKUP($A2692,Metadata!A$2:E$110,4,FALSE)</f>
        <v>13</v>
      </c>
      <c r="H2692" t="str">
        <f>VLOOKUP($A2692,Metadata!A$2:E$110,2,FALSE)</f>
        <v>Female</v>
      </c>
      <c r="I2692" t="str">
        <f>VLOOKUP($A2692,Metadata!A$2:E$110,5,FALSE)</f>
        <v>nonIBD</v>
      </c>
      <c r="J2692" t="str">
        <f>VLOOKUP($A2692,Metadata!A$2:E$110,3,FALSE)</f>
        <v>White</v>
      </c>
    </row>
    <row r="2693" spans="1:10" x14ac:dyDescent="0.3">
      <c r="A2693">
        <v>4018</v>
      </c>
      <c r="B2693" t="s">
        <v>2</v>
      </c>
      <c r="C2693">
        <v>26</v>
      </c>
      <c r="D2693" t="s">
        <v>3162</v>
      </c>
      <c r="E2693" t="s">
        <v>4</v>
      </c>
      <c r="F2693" t="s">
        <v>3164</v>
      </c>
      <c r="G2693">
        <f>VLOOKUP($A2693,Metadata!A$2:E$110,4,FALSE)</f>
        <v>13</v>
      </c>
      <c r="H2693" t="str">
        <f>VLOOKUP($A2693,Metadata!A$2:E$110,2,FALSE)</f>
        <v>Female</v>
      </c>
      <c r="I2693" t="str">
        <f>VLOOKUP($A2693,Metadata!A$2:E$110,5,FALSE)</f>
        <v>nonIBD</v>
      </c>
      <c r="J2693" t="str">
        <f>VLOOKUP($A2693,Metadata!A$2:E$110,3,FALSE)</f>
        <v>White</v>
      </c>
    </row>
    <row r="2694" spans="1:10" x14ac:dyDescent="0.3">
      <c r="A2694">
        <v>4018</v>
      </c>
      <c r="B2694" t="s">
        <v>2</v>
      </c>
      <c r="C2694">
        <v>26</v>
      </c>
      <c r="D2694" t="s">
        <v>3162</v>
      </c>
      <c r="E2694" t="s">
        <v>9</v>
      </c>
      <c r="F2694" t="s">
        <v>3165</v>
      </c>
      <c r="G2694">
        <f>VLOOKUP($A2694,Metadata!A$2:E$110,4,FALSE)</f>
        <v>13</v>
      </c>
      <c r="H2694" t="str">
        <f>VLOOKUP($A2694,Metadata!A$2:E$110,2,FALSE)</f>
        <v>Female</v>
      </c>
      <c r="I2694" t="str">
        <f>VLOOKUP($A2694,Metadata!A$2:E$110,5,FALSE)</f>
        <v>nonIBD</v>
      </c>
      <c r="J2694" t="str">
        <f>VLOOKUP($A2694,Metadata!A$2:E$110,3,FALSE)</f>
        <v>White</v>
      </c>
    </row>
    <row r="2695" spans="1:10" x14ac:dyDescent="0.3">
      <c r="A2695">
        <v>4018</v>
      </c>
      <c r="B2695" t="s">
        <v>2</v>
      </c>
      <c r="C2695">
        <v>26</v>
      </c>
      <c r="D2695" t="s">
        <v>3162</v>
      </c>
      <c r="E2695" t="s">
        <v>7</v>
      </c>
      <c r="F2695" t="s">
        <v>3166</v>
      </c>
      <c r="G2695">
        <f>VLOOKUP($A2695,Metadata!A$2:E$110,4,FALSE)</f>
        <v>13</v>
      </c>
      <c r="H2695" t="str">
        <f>VLOOKUP($A2695,Metadata!A$2:E$110,2,FALSE)</f>
        <v>Female</v>
      </c>
      <c r="I2695" t="str">
        <f>VLOOKUP($A2695,Metadata!A$2:E$110,5,FALSE)</f>
        <v>nonIBD</v>
      </c>
      <c r="J2695" t="str">
        <f>VLOOKUP($A2695,Metadata!A$2:E$110,3,FALSE)</f>
        <v>White</v>
      </c>
    </row>
    <row r="2696" spans="1:10" x14ac:dyDescent="0.3">
      <c r="A2696">
        <v>4018</v>
      </c>
      <c r="B2696" t="s">
        <v>2</v>
      </c>
      <c r="C2696">
        <v>27</v>
      </c>
      <c r="D2696" t="s">
        <v>3167</v>
      </c>
      <c r="E2696" t="s">
        <v>1</v>
      </c>
      <c r="F2696" t="s">
        <v>3168</v>
      </c>
      <c r="G2696">
        <f>VLOOKUP($A2696,Metadata!A$2:E$110,4,FALSE)</f>
        <v>13</v>
      </c>
      <c r="H2696" t="str">
        <f>VLOOKUP($A2696,Metadata!A$2:E$110,2,FALSE)</f>
        <v>Female</v>
      </c>
      <c r="I2696" t="str">
        <f>VLOOKUP($A2696,Metadata!A$2:E$110,5,FALSE)</f>
        <v>nonIBD</v>
      </c>
      <c r="J2696" t="str">
        <f>VLOOKUP($A2696,Metadata!A$2:E$110,3,FALSE)</f>
        <v>White</v>
      </c>
    </row>
    <row r="2697" spans="1:10" x14ac:dyDescent="0.3">
      <c r="A2697">
        <v>4018</v>
      </c>
      <c r="B2697" t="s">
        <v>2</v>
      </c>
      <c r="C2697">
        <v>27</v>
      </c>
      <c r="D2697" t="s">
        <v>3167</v>
      </c>
      <c r="E2697" t="s">
        <v>4</v>
      </c>
      <c r="F2697" t="s">
        <v>3169</v>
      </c>
      <c r="G2697">
        <f>VLOOKUP($A2697,Metadata!A$2:E$110,4,FALSE)</f>
        <v>13</v>
      </c>
      <c r="H2697" t="str">
        <f>VLOOKUP($A2697,Metadata!A$2:E$110,2,FALSE)</f>
        <v>Female</v>
      </c>
      <c r="I2697" t="str">
        <f>VLOOKUP($A2697,Metadata!A$2:E$110,5,FALSE)</f>
        <v>nonIBD</v>
      </c>
      <c r="J2697" t="str">
        <f>VLOOKUP($A2697,Metadata!A$2:E$110,3,FALSE)</f>
        <v>White</v>
      </c>
    </row>
    <row r="2698" spans="1:10" x14ac:dyDescent="0.3">
      <c r="A2698">
        <v>4018</v>
      </c>
      <c r="B2698" t="s">
        <v>2</v>
      </c>
      <c r="C2698">
        <v>27</v>
      </c>
      <c r="D2698" t="s">
        <v>3167</v>
      </c>
      <c r="E2698" t="s">
        <v>7</v>
      </c>
      <c r="F2698" t="s">
        <v>3170</v>
      </c>
      <c r="G2698">
        <f>VLOOKUP($A2698,Metadata!A$2:E$110,4,FALSE)</f>
        <v>13</v>
      </c>
      <c r="H2698" t="str">
        <f>VLOOKUP($A2698,Metadata!A$2:E$110,2,FALSE)</f>
        <v>Female</v>
      </c>
      <c r="I2698" t="str">
        <f>VLOOKUP($A2698,Metadata!A$2:E$110,5,FALSE)</f>
        <v>nonIBD</v>
      </c>
      <c r="J2698" t="str">
        <f>VLOOKUP($A2698,Metadata!A$2:E$110,3,FALSE)</f>
        <v>White</v>
      </c>
    </row>
    <row r="2699" spans="1:10" x14ac:dyDescent="0.3">
      <c r="A2699">
        <v>4018</v>
      </c>
      <c r="B2699" t="s">
        <v>2</v>
      </c>
      <c r="C2699">
        <v>27</v>
      </c>
      <c r="D2699" t="s">
        <v>3167</v>
      </c>
      <c r="E2699" t="s">
        <v>9</v>
      </c>
      <c r="F2699" t="s">
        <v>3171</v>
      </c>
      <c r="G2699">
        <f>VLOOKUP($A2699,Metadata!A$2:E$110,4,FALSE)</f>
        <v>13</v>
      </c>
      <c r="H2699" t="str">
        <f>VLOOKUP($A2699,Metadata!A$2:E$110,2,FALSE)</f>
        <v>Female</v>
      </c>
      <c r="I2699" t="str">
        <f>VLOOKUP($A2699,Metadata!A$2:E$110,5,FALSE)</f>
        <v>nonIBD</v>
      </c>
      <c r="J2699" t="str">
        <f>VLOOKUP($A2699,Metadata!A$2:E$110,3,FALSE)</f>
        <v>White</v>
      </c>
    </row>
    <row r="2700" spans="1:10" x14ac:dyDescent="0.3">
      <c r="A2700">
        <v>4018</v>
      </c>
      <c r="B2700" t="s">
        <v>2</v>
      </c>
      <c r="C2700">
        <v>27</v>
      </c>
      <c r="D2700" t="s">
        <v>3167</v>
      </c>
      <c r="E2700" t="s">
        <v>4</v>
      </c>
      <c r="F2700" t="s">
        <v>3172</v>
      </c>
      <c r="G2700">
        <f>VLOOKUP($A2700,Metadata!A$2:E$110,4,FALSE)</f>
        <v>13</v>
      </c>
      <c r="H2700" t="str">
        <f>VLOOKUP($A2700,Metadata!A$2:E$110,2,FALSE)</f>
        <v>Female</v>
      </c>
      <c r="I2700" t="str">
        <f>VLOOKUP($A2700,Metadata!A$2:E$110,5,FALSE)</f>
        <v>nonIBD</v>
      </c>
      <c r="J2700" t="str">
        <f>VLOOKUP($A2700,Metadata!A$2:E$110,3,FALSE)</f>
        <v>White</v>
      </c>
    </row>
    <row r="2701" spans="1:10" x14ac:dyDescent="0.3">
      <c r="A2701">
        <v>4018</v>
      </c>
      <c r="B2701" t="s">
        <v>2</v>
      </c>
      <c r="C2701">
        <v>27</v>
      </c>
      <c r="D2701" t="s">
        <v>3167</v>
      </c>
      <c r="E2701" t="s">
        <v>7</v>
      </c>
      <c r="F2701" t="s">
        <v>3173</v>
      </c>
      <c r="G2701">
        <f>VLOOKUP($A2701,Metadata!A$2:E$110,4,FALSE)</f>
        <v>13</v>
      </c>
      <c r="H2701" t="str">
        <f>VLOOKUP($A2701,Metadata!A$2:E$110,2,FALSE)</f>
        <v>Female</v>
      </c>
      <c r="I2701" t="str">
        <f>VLOOKUP($A2701,Metadata!A$2:E$110,5,FALSE)</f>
        <v>nonIBD</v>
      </c>
      <c r="J2701" t="str">
        <f>VLOOKUP($A2701,Metadata!A$2:E$110,3,FALSE)</f>
        <v>White</v>
      </c>
    </row>
    <row r="2702" spans="1:10" x14ac:dyDescent="0.3">
      <c r="A2702">
        <v>4018</v>
      </c>
      <c r="B2702" t="s">
        <v>2</v>
      </c>
      <c r="C2702">
        <v>27</v>
      </c>
      <c r="D2702" t="s">
        <v>3167</v>
      </c>
      <c r="E2702" t="s">
        <v>9</v>
      </c>
      <c r="F2702" t="s">
        <v>3174</v>
      </c>
      <c r="G2702">
        <f>VLOOKUP($A2702,Metadata!A$2:E$110,4,FALSE)</f>
        <v>13</v>
      </c>
      <c r="H2702" t="str">
        <f>VLOOKUP($A2702,Metadata!A$2:E$110,2,FALSE)</f>
        <v>Female</v>
      </c>
      <c r="I2702" t="str">
        <f>VLOOKUP($A2702,Metadata!A$2:E$110,5,FALSE)</f>
        <v>nonIBD</v>
      </c>
      <c r="J2702" t="str">
        <f>VLOOKUP($A2702,Metadata!A$2:E$110,3,FALSE)</f>
        <v>White</v>
      </c>
    </row>
    <row r="2703" spans="1:10" x14ac:dyDescent="0.3">
      <c r="A2703">
        <v>4018</v>
      </c>
      <c r="B2703" t="s">
        <v>2</v>
      </c>
      <c r="C2703">
        <v>30</v>
      </c>
      <c r="D2703" t="s">
        <v>3175</v>
      </c>
      <c r="E2703" t="s">
        <v>4</v>
      </c>
      <c r="F2703" t="s">
        <v>3176</v>
      </c>
      <c r="G2703">
        <f>VLOOKUP($A2703,Metadata!A$2:E$110,4,FALSE)</f>
        <v>13</v>
      </c>
      <c r="H2703" t="str">
        <f>VLOOKUP($A2703,Metadata!A$2:E$110,2,FALSE)</f>
        <v>Female</v>
      </c>
      <c r="I2703" t="str">
        <f>VLOOKUP($A2703,Metadata!A$2:E$110,5,FALSE)</f>
        <v>nonIBD</v>
      </c>
      <c r="J2703" t="str">
        <f>VLOOKUP($A2703,Metadata!A$2:E$110,3,FALSE)</f>
        <v>White</v>
      </c>
    </row>
    <row r="2704" spans="1:10" x14ac:dyDescent="0.3">
      <c r="A2704">
        <v>4018</v>
      </c>
      <c r="B2704" t="s">
        <v>2</v>
      </c>
      <c r="C2704">
        <v>30</v>
      </c>
      <c r="D2704" t="s">
        <v>3175</v>
      </c>
      <c r="E2704" t="s">
        <v>4</v>
      </c>
      <c r="F2704" t="s">
        <v>3177</v>
      </c>
      <c r="G2704">
        <f>VLOOKUP($A2704,Metadata!A$2:E$110,4,FALSE)</f>
        <v>13</v>
      </c>
      <c r="H2704" t="str">
        <f>VLOOKUP($A2704,Metadata!A$2:E$110,2,FALSE)</f>
        <v>Female</v>
      </c>
      <c r="I2704" t="str">
        <f>VLOOKUP($A2704,Metadata!A$2:E$110,5,FALSE)</f>
        <v>nonIBD</v>
      </c>
      <c r="J2704" t="str">
        <f>VLOOKUP($A2704,Metadata!A$2:E$110,3,FALSE)</f>
        <v>White</v>
      </c>
    </row>
    <row r="2705" spans="1:10" x14ac:dyDescent="0.3">
      <c r="A2705">
        <v>4018</v>
      </c>
      <c r="B2705" t="s">
        <v>2</v>
      </c>
      <c r="C2705">
        <v>30</v>
      </c>
      <c r="D2705" t="s">
        <v>3175</v>
      </c>
      <c r="E2705" t="s">
        <v>7</v>
      </c>
      <c r="F2705" t="s">
        <v>3178</v>
      </c>
      <c r="G2705">
        <f>VLOOKUP($A2705,Metadata!A$2:E$110,4,FALSE)</f>
        <v>13</v>
      </c>
      <c r="H2705" t="str">
        <f>VLOOKUP($A2705,Metadata!A$2:E$110,2,FALSE)</f>
        <v>Female</v>
      </c>
      <c r="I2705" t="str">
        <f>VLOOKUP($A2705,Metadata!A$2:E$110,5,FALSE)</f>
        <v>nonIBD</v>
      </c>
      <c r="J2705" t="str">
        <f>VLOOKUP($A2705,Metadata!A$2:E$110,3,FALSE)</f>
        <v>White</v>
      </c>
    </row>
    <row r="2706" spans="1:10" x14ac:dyDescent="0.3">
      <c r="A2706">
        <v>4018</v>
      </c>
      <c r="B2706" t="s">
        <v>2</v>
      </c>
      <c r="C2706">
        <v>30</v>
      </c>
      <c r="D2706" t="s">
        <v>3175</v>
      </c>
      <c r="E2706" t="s">
        <v>9</v>
      </c>
      <c r="F2706" t="s">
        <v>3179</v>
      </c>
      <c r="G2706">
        <f>VLOOKUP($A2706,Metadata!A$2:E$110,4,FALSE)</f>
        <v>13</v>
      </c>
      <c r="H2706" t="str">
        <f>VLOOKUP($A2706,Metadata!A$2:E$110,2,FALSE)</f>
        <v>Female</v>
      </c>
      <c r="I2706" t="str">
        <f>VLOOKUP($A2706,Metadata!A$2:E$110,5,FALSE)</f>
        <v>nonIBD</v>
      </c>
      <c r="J2706" t="str">
        <f>VLOOKUP($A2706,Metadata!A$2:E$110,3,FALSE)</f>
        <v>White</v>
      </c>
    </row>
    <row r="2707" spans="1:10" x14ac:dyDescent="0.3">
      <c r="A2707">
        <v>4018</v>
      </c>
      <c r="B2707" t="s">
        <v>2</v>
      </c>
      <c r="C2707">
        <v>30</v>
      </c>
      <c r="D2707" t="s">
        <v>3175</v>
      </c>
      <c r="E2707" t="s">
        <v>7</v>
      </c>
      <c r="F2707" t="s">
        <v>3180</v>
      </c>
      <c r="G2707">
        <f>VLOOKUP($A2707,Metadata!A$2:E$110,4,FALSE)</f>
        <v>13</v>
      </c>
      <c r="H2707" t="str">
        <f>VLOOKUP($A2707,Metadata!A$2:E$110,2,FALSE)</f>
        <v>Female</v>
      </c>
      <c r="I2707" t="str">
        <f>VLOOKUP($A2707,Metadata!A$2:E$110,5,FALSE)</f>
        <v>nonIBD</v>
      </c>
      <c r="J2707" t="str">
        <f>VLOOKUP($A2707,Metadata!A$2:E$110,3,FALSE)</f>
        <v>White</v>
      </c>
    </row>
    <row r="2708" spans="1:10" x14ac:dyDescent="0.3">
      <c r="A2708">
        <v>4018</v>
      </c>
      <c r="B2708" t="s">
        <v>2</v>
      </c>
      <c r="C2708">
        <v>30</v>
      </c>
      <c r="D2708" t="s">
        <v>3175</v>
      </c>
      <c r="E2708" t="s">
        <v>1</v>
      </c>
      <c r="F2708" t="s">
        <v>3181</v>
      </c>
      <c r="G2708">
        <f>VLOOKUP($A2708,Metadata!A$2:E$110,4,FALSE)</f>
        <v>13</v>
      </c>
      <c r="H2708" t="str">
        <f>VLOOKUP($A2708,Metadata!A$2:E$110,2,FALSE)</f>
        <v>Female</v>
      </c>
      <c r="I2708" t="str">
        <f>VLOOKUP($A2708,Metadata!A$2:E$110,5,FALSE)</f>
        <v>nonIBD</v>
      </c>
      <c r="J2708" t="str">
        <f>VLOOKUP($A2708,Metadata!A$2:E$110,3,FALSE)</f>
        <v>White</v>
      </c>
    </row>
    <row r="2709" spans="1:10" x14ac:dyDescent="0.3">
      <c r="A2709">
        <v>4018</v>
      </c>
      <c r="B2709" t="s">
        <v>2</v>
      </c>
      <c r="C2709">
        <v>30</v>
      </c>
      <c r="D2709" t="s">
        <v>3175</v>
      </c>
      <c r="E2709" t="s">
        <v>9</v>
      </c>
      <c r="F2709" t="s">
        <v>3182</v>
      </c>
      <c r="G2709">
        <f>VLOOKUP($A2709,Metadata!A$2:E$110,4,FALSE)</f>
        <v>13</v>
      </c>
      <c r="H2709" t="str">
        <f>VLOOKUP($A2709,Metadata!A$2:E$110,2,FALSE)</f>
        <v>Female</v>
      </c>
      <c r="I2709" t="str">
        <f>VLOOKUP($A2709,Metadata!A$2:E$110,5,FALSE)</f>
        <v>nonIBD</v>
      </c>
      <c r="J2709" t="str">
        <f>VLOOKUP($A2709,Metadata!A$2:E$110,3,FALSE)</f>
        <v>White</v>
      </c>
    </row>
    <row r="2710" spans="1:10" x14ac:dyDescent="0.3">
      <c r="A2710">
        <v>4018</v>
      </c>
      <c r="B2710" t="s">
        <v>2</v>
      </c>
      <c r="C2710">
        <v>9</v>
      </c>
      <c r="D2710" t="s">
        <v>3183</v>
      </c>
      <c r="E2710" t="s">
        <v>4</v>
      </c>
      <c r="F2710" t="s">
        <v>3184</v>
      </c>
      <c r="G2710">
        <f>VLOOKUP($A2710,Metadata!A$2:E$110,4,FALSE)</f>
        <v>13</v>
      </c>
      <c r="H2710" t="str">
        <f>VLOOKUP($A2710,Metadata!A$2:E$110,2,FALSE)</f>
        <v>Female</v>
      </c>
      <c r="I2710" t="str">
        <f>VLOOKUP($A2710,Metadata!A$2:E$110,5,FALSE)</f>
        <v>nonIBD</v>
      </c>
      <c r="J2710" t="str">
        <f>VLOOKUP($A2710,Metadata!A$2:E$110,3,FALSE)</f>
        <v>White</v>
      </c>
    </row>
    <row r="2711" spans="1:10" x14ac:dyDescent="0.3">
      <c r="A2711">
        <v>4018</v>
      </c>
      <c r="B2711" t="s">
        <v>2</v>
      </c>
      <c r="C2711">
        <v>9</v>
      </c>
      <c r="D2711" t="s">
        <v>3183</v>
      </c>
      <c r="E2711" t="s">
        <v>9</v>
      </c>
      <c r="F2711" t="s">
        <v>3185</v>
      </c>
      <c r="G2711">
        <f>VLOOKUP($A2711,Metadata!A$2:E$110,4,FALSE)</f>
        <v>13</v>
      </c>
      <c r="H2711" t="str">
        <f>VLOOKUP($A2711,Metadata!A$2:E$110,2,FALSE)</f>
        <v>Female</v>
      </c>
      <c r="I2711" t="str">
        <f>VLOOKUP($A2711,Metadata!A$2:E$110,5,FALSE)</f>
        <v>nonIBD</v>
      </c>
      <c r="J2711" t="str">
        <f>VLOOKUP($A2711,Metadata!A$2:E$110,3,FALSE)</f>
        <v>White</v>
      </c>
    </row>
    <row r="2712" spans="1:10" x14ac:dyDescent="0.3">
      <c r="A2712">
        <v>4018</v>
      </c>
      <c r="B2712" t="s">
        <v>2</v>
      </c>
      <c r="C2712">
        <v>9</v>
      </c>
      <c r="D2712" t="s">
        <v>3183</v>
      </c>
      <c r="E2712" t="s">
        <v>1</v>
      </c>
      <c r="F2712" t="s">
        <v>3186</v>
      </c>
      <c r="G2712">
        <f>VLOOKUP($A2712,Metadata!A$2:E$110,4,FALSE)</f>
        <v>13</v>
      </c>
      <c r="H2712" t="str">
        <f>VLOOKUP($A2712,Metadata!A$2:E$110,2,FALSE)</f>
        <v>Female</v>
      </c>
      <c r="I2712" t="str">
        <f>VLOOKUP($A2712,Metadata!A$2:E$110,5,FALSE)</f>
        <v>nonIBD</v>
      </c>
      <c r="J2712" t="str">
        <f>VLOOKUP($A2712,Metadata!A$2:E$110,3,FALSE)</f>
        <v>White</v>
      </c>
    </row>
    <row r="2713" spans="1:10" x14ac:dyDescent="0.3">
      <c r="A2713">
        <v>4018</v>
      </c>
      <c r="B2713" t="s">
        <v>2</v>
      </c>
      <c r="C2713">
        <v>9</v>
      </c>
      <c r="D2713" t="s">
        <v>3183</v>
      </c>
      <c r="E2713" t="s">
        <v>7</v>
      </c>
      <c r="F2713" t="s">
        <v>3187</v>
      </c>
      <c r="G2713">
        <f>VLOOKUP($A2713,Metadata!A$2:E$110,4,FALSE)</f>
        <v>13</v>
      </c>
      <c r="H2713" t="str">
        <f>VLOOKUP($A2713,Metadata!A$2:E$110,2,FALSE)</f>
        <v>Female</v>
      </c>
      <c r="I2713" t="str">
        <f>VLOOKUP($A2713,Metadata!A$2:E$110,5,FALSE)</f>
        <v>nonIBD</v>
      </c>
      <c r="J2713" t="str">
        <f>VLOOKUP($A2713,Metadata!A$2:E$110,3,FALSE)</f>
        <v>White</v>
      </c>
    </row>
    <row r="2714" spans="1:10" x14ac:dyDescent="0.3">
      <c r="A2714">
        <v>4018</v>
      </c>
      <c r="B2714" t="s">
        <v>2</v>
      </c>
      <c r="C2714">
        <v>25</v>
      </c>
      <c r="D2714" t="s">
        <v>3188</v>
      </c>
      <c r="E2714" t="s">
        <v>7</v>
      </c>
      <c r="F2714" t="s">
        <v>3189</v>
      </c>
      <c r="G2714">
        <f>VLOOKUP($A2714,Metadata!A$2:E$110,4,FALSE)</f>
        <v>13</v>
      </c>
      <c r="H2714" t="str">
        <f>VLOOKUP($A2714,Metadata!A$2:E$110,2,FALSE)</f>
        <v>Female</v>
      </c>
      <c r="I2714" t="str">
        <f>VLOOKUP($A2714,Metadata!A$2:E$110,5,FALSE)</f>
        <v>nonIBD</v>
      </c>
      <c r="J2714" t="str">
        <f>VLOOKUP($A2714,Metadata!A$2:E$110,3,FALSE)</f>
        <v>White</v>
      </c>
    </row>
    <row r="2715" spans="1:10" x14ac:dyDescent="0.3">
      <c r="A2715">
        <v>4018</v>
      </c>
      <c r="B2715" t="s">
        <v>2</v>
      </c>
      <c r="C2715">
        <v>25</v>
      </c>
      <c r="D2715" t="s">
        <v>3188</v>
      </c>
      <c r="E2715" t="s">
        <v>9</v>
      </c>
      <c r="F2715" t="s">
        <v>3190</v>
      </c>
      <c r="G2715">
        <f>VLOOKUP($A2715,Metadata!A$2:E$110,4,FALSE)</f>
        <v>13</v>
      </c>
      <c r="H2715" t="str">
        <f>VLOOKUP($A2715,Metadata!A$2:E$110,2,FALSE)</f>
        <v>Female</v>
      </c>
      <c r="I2715" t="str">
        <f>VLOOKUP($A2715,Metadata!A$2:E$110,5,FALSE)</f>
        <v>nonIBD</v>
      </c>
      <c r="J2715" t="str">
        <f>VLOOKUP($A2715,Metadata!A$2:E$110,3,FALSE)</f>
        <v>White</v>
      </c>
    </row>
    <row r="2716" spans="1:10" x14ac:dyDescent="0.3">
      <c r="A2716">
        <v>4018</v>
      </c>
      <c r="B2716" t="s">
        <v>2</v>
      </c>
      <c r="C2716">
        <v>25</v>
      </c>
      <c r="D2716" t="s">
        <v>3188</v>
      </c>
      <c r="E2716" t="s">
        <v>7</v>
      </c>
      <c r="F2716" t="s">
        <v>3191</v>
      </c>
      <c r="G2716">
        <f>VLOOKUP($A2716,Metadata!A$2:E$110,4,FALSE)</f>
        <v>13</v>
      </c>
      <c r="H2716" t="str">
        <f>VLOOKUP($A2716,Metadata!A$2:E$110,2,FALSE)</f>
        <v>Female</v>
      </c>
      <c r="I2716" t="str">
        <f>VLOOKUP($A2716,Metadata!A$2:E$110,5,FALSE)</f>
        <v>nonIBD</v>
      </c>
      <c r="J2716" t="str">
        <f>VLOOKUP($A2716,Metadata!A$2:E$110,3,FALSE)</f>
        <v>White</v>
      </c>
    </row>
    <row r="2717" spans="1:10" x14ac:dyDescent="0.3">
      <c r="A2717">
        <v>4018</v>
      </c>
      <c r="B2717" t="s">
        <v>2</v>
      </c>
      <c r="C2717">
        <v>25</v>
      </c>
      <c r="D2717" t="s">
        <v>3188</v>
      </c>
      <c r="E2717" t="s">
        <v>1</v>
      </c>
      <c r="F2717" t="s">
        <v>3192</v>
      </c>
      <c r="G2717">
        <f>VLOOKUP($A2717,Metadata!A$2:E$110,4,FALSE)</f>
        <v>13</v>
      </c>
      <c r="H2717" t="str">
        <f>VLOOKUP($A2717,Metadata!A$2:E$110,2,FALSE)</f>
        <v>Female</v>
      </c>
      <c r="I2717" t="str">
        <f>VLOOKUP($A2717,Metadata!A$2:E$110,5,FALSE)</f>
        <v>nonIBD</v>
      </c>
      <c r="J2717" t="str">
        <f>VLOOKUP($A2717,Metadata!A$2:E$110,3,FALSE)</f>
        <v>White</v>
      </c>
    </row>
    <row r="2718" spans="1:10" x14ac:dyDescent="0.3">
      <c r="A2718">
        <v>4018</v>
      </c>
      <c r="B2718" t="s">
        <v>2</v>
      </c>
      <c r="C2718">
        <v>25</v>
      </c>
      <c r="D2718" t="s">
        <v>3188</v>
      </c>
      <c r="E2718" t="s">
        <v>4</v>
      </c>
      <c r="F2718" t="s">
        <v>3193</v>
      </c>
      <c r="G2718">
        <f>VLOOKUP($A2718,Metadata!A$2:E$110,4,FALSE)</f>
        <v>13</v>
      </c>
      <c r="H2718" t="str">
        <f>VLOOKUP($A2718,Metadata!A$2:E$110,2,FALSE)</f>
        <v>Female</v>
      </c>
      <c r="I2718" t="str">
        <f>VLOOKUP($A2718,Metadata!A$2:E$110,5,FALSE)</f>
        <v>nonIBD</v>
      </c>
      <c r="J2718" t="str">
        <f>VLOOKUP($A2718,Metadata!A$2:E$110,3,FALSE)</f>
        <v>White</v>
      </c>
    </row>
    <row r="2719" spans="1:10" x14ac:dyDescent="0.3">
      <c r="A2719">
        <v>4018</v>
      </c>
      <c r="B2719" t="s">
        <v>2</v>
      </c>
      <c r="C2719">
        <v>25</v>
      </c>
      <c r="D2719" t="s">
        <v>3188</v>
      </c>
      <c r="E2719" t="s">
        <v>4</v>
      </c>
      <c r="F2719" t="s">
        <v>3194</v>
      </c>
      <c r="G2719">
        <f>VLOOKUP($A2719,Metadata!A$2:E$110,4,FALSE)</f>
        <v>13</v>
      </c>
      <c r="H2719" t="str">
        <f>VLOOKUP($A2719,Metadata!A$2:E$110,2,FALSE)</f>
        <v>Female</v>
      </c>
      <c r="I2719" t="str">
        <f>VLOOKUP($A2719,Metadata!A$2:E$110,5,FALSE)</f>
        <v>nonIBD</v>
      </c>
      <c r="J2719" t="str">
        <f>VLOOKUP($A2719,Metadata!A$2:E$110,3,FALSE)</f>
        <v>White</v>
      </c>
    </row>
    <row r="2720" spans="1:10" x14ac:dyDescent="0.3">
      <c r="A2720">
        <v>4018</v>
      </c>
      <c r="B2720" t="s">
        <v>2</v>
      </c>
      <c r="C2720">
        <v>25</v>
      </c>
      <c r="D2720" t="s">
        <v>3188</v>
      </c>
      <c r="E2720" t="s">
        <v>9</v>
      </c>
      <c r="F2720" t="s">
        <v>3195</v>
      </c>
      <c r="G2720">
        <f>VLOOKUP($A2720,Metadata!A$2:E$110,4,FALSE)</f>
        <v>13</v>
      </c>
      <c r="H2720" t="str">
        <f>VLOOKUP($A2720,Metadata!A$2:E$110,2,FALSE)</f>
        <v>Female</v>
      </c>
      <c r="I2720" t="str">
        <f>VLOOKUP($A2720,Metadata!A$2:E$110,5,FALSE)</f>
        <v>nonIBD</v>
      </c>
      <c r="J2720" t="str">
        <f>VLOOKUP($A2720,Metadata!A$2:E$110,3,FALSE)</f>
        <v>White</v>
      </c>
    </row>
    <row r="2721" spans="1:10" x14ac:dyDescent="0.3">
      <c r="A2721">
        <v>4018</v>
      </c>
      <c r="B2721" t="s">
        <v>2</v>
      </c>
      <c r="C2721">
        <v>19</v>
      </c>
      <c r="D2721" t="s">
        <v>3196</v>
      </c>
      <c r="E2721" t="s">
        <v>4</v>
      </c>
      <c r="F2721" t="s">
        <v>3197</v>
      </c>
      <c r="G2721">
        <f>VLOOKUP($A2721,Metadata!A$2:E$110,4,FALSE)</f>
        <v>13</v>
      </c>
      <c r="H2721" t="str">
        <f>VLOOKUP($A2721,Metadata!A$2:E$110,2,FALSE)</f>
        <v>Female</v>
      </c>
      <c r="I2721" t="str">
        <f>VLOOKUP($A2721,Metadata!A$2:E$110,5,FALSE)</f>
        <v>nonIBD</v>
      </c>
      <c r="J2721" t="str">
        <f>VLOOKUP($A2721,Metadata!A$2:E$110,3,FALSE)</f>
        <v>White</v>
      </c>
    </row>
    <row r="2722" spans="1:10" x14ac:dyDescent="0.3">
      <c r="A2722">
        <v>4018</v>
      </c>
      <c r="B2722" t="s">
        <v>2</v>
      </c>
      <c r="C2722">
        <v>19</v>
      </c>
      <c r="D2722" t="s">
        <v>3196</v>
      </c>
      <c r="E2722" t="s">
        <v>1</v>
      </c>
      <c r="F2722" t="s">
        <v>3198</v>
      </c>
      <c r="G2722">
        <f>VLOOKUP($A2722,Metadata!A$2:E$110,4,FALSE)</f>
        <v>13</v>
      </c>
      <c r="H2722" t="str">
        <f>VLOOKUP($A2722,Metadata!A$2:E$110,2,FALSE)</f>
        <v>Female</v>
      </c>
      <c r="I2722" t="str">
        <f>VLOOKUP($A2722,Metadata!A$2:E$110,5,FALSE)</f>
        <v>nonIBD</v>
      </c>
      <c r="J2722" t="str">
        <f>VLOOKUP($A2722,Metadata!A$2:E$110,3,FALSE)</f>
        <v>White</v>
      </c>
    </row>
    <row r="2723" spans="1:10" x14ac:dyDescent="0.3">
      <c r="A2723">
        <v>4018</v>
      </c>
      <c r="B2723" t="s">
        <v>2</v>
      </c>
      <c r="C2723">
        <v>19</v>
      </c>
      <c r="D2723" t="s">
        <v>3196</v>
      </c>
      <c r="E2723" t="s">
        <v>7</v>
      </c>
      <c r="F2723" t="s">
        <v>3199</v>
      </c>
      <c r="G2723">
        <f>VLOOKUP($A2723,Metadata!A$2:E$110,4,FALSE)</f>
        <v>13</v>
      </c>
      <c r="H2723" t="str">
        <f>VLOOKUP($A2723,Metadata!A$2:E$110,2,FALSE)</f>
        <v>Female</v>
      </c>
      <c r="I2723" t="str">
        <f>VLOOKUP($A2723,Metadata!A$2:E$110,5,FALSE)</f>
        <v>nonIBD</v>
      </c>
      <c r="J2723" t="str">
        <f>VLOOKUP($A2723,Metadata!A$2:E$110,3,FALSE)</f>
        <v>White</v>
      </c>
    </row>
    <row r="2724" spans="1:10" x14ac:dyDescent="0.3">
      <c r="A2724">
        <v>4018</v>
      </c>
      <c r="B2724" t="s">
        <v>2</v>
      </c>
      <c r="C2724">
        <v>19</v>
      </c>
      <c r="D2724" t="s">
        <v>3196</v>
      </c>
      <c r="E2724" t="s">
        <v>7</v>
      </c>
      <c r="F2724" t="s">
        <v>3200</v>
      </c>
      <c r="G2724">
        <f>VLOOKUP($A2724,Metadata!A$2:E$110,4,FALSE)</f>
        <v>13</v>
      </c>
      <c r="H2724" t="str">
        <f>VLOOKUP($A2724,Metadata!A$2:E$110,2,FALSE)</f>
        <v>Female</v>
      </c>
      <c r="I2724" t="str">
        <f>VLOOKUP($A2724,Metadata!A$2:E$110,5,FALSE)</f>
        <v>nonIBD</v>
      </c>
      <c r="J2724" t="str">
        <f>VLOOKUP($A2724,Metadata!A$2:E$110,3,FALSE)</f>
        <v>White</v>
      </c>
    </row>
    <row r="2725" spans="1:10" x14ac:dyDescent="0.3">
      <c r="A2725">
        <v>4018</v>
      </c>
      <c r="B2725" t="s">
        <v>2</v>
      </c>
      <c r="C2725">
        <v>19</v>
      </c>
      <c r="D2725" t="s">
        <v>3196</v>
      </c>
      <c r="E2725" t="s">
        <v>9</v>
      </c>
      <c r="F2725" t="s">
        <v>3201</v>
      </c>
      <c r="G2725">
        <f>VLOOKUP($A2725,Metadata!A$2:E$110,4,FALSE)</f>
        <v>13</v>
      </c>
      <c r="H2725" t="str">
        <f>VLOOKUP($A2725,Metadata!A$2:E$110,2,FALSE)</f>
        <v>Female</v>
      </c>
      <c r="I2725" t="str">
        <f>VLOOKUP($A2725,Metadata!A$2:E$110,5,FALSE)</f>
        <v>nonIBD</v>
      </c>
      <c r="J2725" t="str">
        <f>VLOOKUP($A2725,Metadata!A$2:E$110,3,FALSE)</f>
        <v>White</v>
      </c>
    </row>
    <row r="2726" spans="1:10" x14ac:dyDescent="0.3">
      <c r="A2726">
        <v>4018</v>
      </c>
      <c r="B2726" t="s">
        <v>2</v>
      </c>
      <c r="C2726">
        <v>19</v>
      </c>
      <c r="D2726" t="s">
        <v>3196</v>
      </c>
      <c r="E2726" t="s">
        <v>9</v>
      </c>
      <c r="F2726" t="s">
        <v>3202</v>
      </c>
      <c r="G2726">
        <f>VLOOKUP($A2726,Metadata!A$2:E$110,4,FALSE)</f>
        <v>13</v>
      </c>
      <c r="H2726" t="str">
        <f>VLOOKUP($A2726,Metadata!A$2:E$110,2,FALSE)</f>
        <v>Female</v>
      </c>
      <c r="I2726" t="str">
        <f>VLOOKUP($A2726,Metadata!A$2:E$110,5,FALSE)</f>
        <v>nonIBD</v>
      </c>
      <c r="J2726" t="str">
        <f>VLOOKUP($A2726,Metadata!A$2:E$110,3,FALSE)</f>
        <v>White</v>
      </c>
    </row>
    <row r="2727" spans="1:10" x14ac:dyDescent="0.3">
      <c r="A2727">
        <v>4018</v>
      </c>
      <c r="B2727" t="s">
        <v>2</v>
      </c>
      <c r="C2727">
        <v>19</v>
      </c>
      <c r="D2727" t="s">
        <v>3196</v>
      </c>
      <c r="E2727" t="s">
        <v>4</v>
      </c>
      <c r="F2727" t="s">
        <v>3203</v>
      </c>
      <c r="G2727">
        <f>VLOOKUP($A2727,Metadata!A$2:E$110,4,FALSE)</f>
        <v>13</v>
      </c>
      <c r="H2727" t="str">
        <f>VLOOKUP($A2727,Metadata!A$2:E$110,2,FALSE)</f>
        <v>Female</v>
      </c>
      <c r="I2727" t="str">
        <f>VLOOKUP($A2727,Metadata!A$2:E$110,5,FALSE)</f>
        <v>nonIBD</v>
      </c>
      <c r="J2727" t="str">
        <f>VLOOKUP($A2727,Metadata!A$2:E$110,3,FALSE)</f>
        <v>White</v>
      </c>
    </row>
    <row r="2728" spans="1:10" x14ac:dyDescent="0.3">
      <c r="A2728">
        <v>4018</v>
      </c>
      <c r="B2728" t="s">
        <v>2</v>
      </c>
      <c r="C2728">
        <v>7</v>
      </c>
      <c r="D2728" t="s">
        <v>3204</v>
      </c>
      <c r="E2728" t="s">
        <v>9</v>
      </c>
      <c r="F2728" t="s">
        <v>3205</v>
      </c>
      <c r="G2728">
        <f>VLOOKUP($A2728,Metadata!A$2:E$110,4,FALSE)</f>
        <v>13</v>
      </c>
      <c r="H2728" t="str">
        <f>VLOOKUP($A2728,Metadata!A$2:E$110,2,FALSE)</f>
        <v>Female</v>
      </c>
      <c r="I2728" t="str">
        <f>VLOOKUP($A2728,Metadata!A$2:E$110,5,FALSE)</f>
        <v>nonIBD</v>
      </c>
      <c r="J2728" t="str">
        <f>VLOOKUP($A2728,Metadata!A$2:E$110,3,FALSE)</f>
        <v>White</v>
      </c>
    </row>
    <row r="2729" spans="1:10" x14ac:dyDescent="0.3">
      <c r="A2729">
        <v>4018</v>
      </c>
      <c r="B2729" t="s">
        <v>2</v>
      </c>
      <c r="C2729">
        <v>7</v>
      </c>
      <c r="D2729" t="s">
        <v>3204</v>
      </c>
      <c r="E2729" t="s">
        <v>9</v>
      </c>
      <c r="F2729" t="s">
        <v>3206</v>
      </c>
      <c r="G2729">
        <f>VLOOKUP($A2729,Metadata!A$2:E$110,4,FALSE)</f>
        <v>13</v>
      </c>
      <c r="H2729" t="str">
        <f>VLOOKUP($A2729,Metadata!A$2:E$110,2,FALSE)</f>
        <v>Female</v>
      </c>
      <c r="I2729" t="str">
        <f>VLOOKUP($A2729,Metadata!A$2:E$110,5,FALSE)</f>
        <v>nonIBD</v>
      </c>
      <c r="J2729" t="str">
        <f>VLOOKUP($A2729,Metadata!A$2:E$110,3,FALSE)</f>
        <v>White</v>
      </c>
    </row>
    <row r="2730" spans="1:10" x14ac:dyDescent="0.3">
      <c r="A2730">
        <v>4018</v>
      </c>
      <c r="B2730" t="s">
        <v>2</v>
      </c>
      <c r="C2730">
        <v>7</v>
      </c>
      <c r="D2730" t="s">
        <v>3204</v>
      </c>
      <c r="E2730" t="s">
        <v>7</v>
      </c>
      <c r="F2730" t="s">
        <v>3207</v>
      </c>
      <c r="G2730">
        <f>VLOOKUP($A2730,Metadata!A$2:E$110,4,FALSE)</f>
        <v>13</v>
      </c>
      <c r="H2730" t="str">
        <f>VLOOKUP($A2730,Metadata!A$2:E$110,2,FALSE)</f>
        <v>Female</v>
      </c>
      <c r="I2730" t="str">
        <f>VLOOKUP($A2730,Metadata!A$2:E$110,5,FALSE)</f>
        <v>nonIBD</v>
      </c>
      <c r="J2730" t="str">
        <f>VLOOKUP($A2730,Metadata!A$2:E$110,3,FALSE)</f>
        <v>White</v>
      </c>
    </row>
    <row r="2731" spans="1:10" x14ac:dyDescent="0.3">
      <c r="A2731">
        <v>4018</v>
      </c>
      <c r="B2731" t="s">
        <v>2</v>
      </c>
      <c r="C2731">
        <v>7</v>
      </c>
      <c r="D2731" t="s">
        <v>3204</v>
      </c>
      <c r="E2731" t="s">
        <v>7</v>
      </c>
      <c r="F2731" t="s">
        <v>3208</v>
      </c>
      <c r="G2731">
        <f>VLOOKUP($A2731,Metadata!A$2:E$110,4,FALSE)</f>
        <v>13</v>
      </c>
      <c r="H2731" t="str">
        <f>VLOOKUP($A2731,Metadata!A$2:E$110,2,FALSE)</f>
        <v>Female</v>
      </c>
      <c r="I2731" t="str">
        <f>VLOOKUP($A2731,Metadata!A$2:E$110,5,FALSE)</f>
        <v>nonIBD</v>
      </c>
      <c r="J2731" t="str">
        <f>VLOOKUP($A2731,Metadata!A$2:E$110,3,FALSE)</f>
        <v>White</v>
      </c>
    </row>
    <row r="2732" spans="1:10" x14ac:dyDescent="0.3">
      <c r="A2732">
        <v>4018</v>
      </c>
      <c r="B2732" t="s">
        <v>2</v>
      </c>
      <c r="C2732">
        <v>7</v>
      </c>
      <c r="D2732" t="s">
        <v>3204</v>
      </c>
      <c r="E2732" t="s">
        <v>4</v>
      </c>
      <c r="F2732" t="s">
        <v>3209</v>
      </c>
      <c r="G2732">
        <f>VLOOKUP($A2732,Metadata!A$2:E$110,4,FALSE)</f>
        <v>13</v>
      </c>
      <c r="H2732" t="str">
        <f>VLOOKUP($A2732,Metadata!A$2:E$110,2,FALSE)</f>
        <v>Female</v>
      </c>
      <c r="I2732" t="str">
        <f>VLOOKUP($A2732,Metadata!A$2:E$110,5,FALSE)</f>
        <v>nonIBD</v>
      </c>
      <c r="J2732" t="str">
        <f>VLOOKUP($A2732,Metadata!A$2:E$110,3,FALSE)</f>
        <v>White</v>
      </c>
    </row>
    <row r="2733" spans="1:10" x14ac:dyDescent="0.3">
      <c r="A2733">
        <v>4018</v>
      </c>
      <c r="B2733" t="s">
        <v>2</v>
      </c>
      <c r="C2733">
        <v>7</v>
      </c>
      <c r="D2733" t="s">
        <v>3204</v>
      </c>
      <c r="E2733" t="s">
        <v>4</v>
      </c>
      <c r="F2733" t="s">
        <v>3210</v>
      </c>
      <c r="G2733">
        <f>VLOOKUP($A2733,Metadata!A$2:E$110,4,FALSE)</f>
        <v>13</v>
      </c>
      <c r="H2733" t="str">
        <f>VLOOKUP($A2733,Metadata!A$2:E$110,2,FALSE)</f>
        <v>Female</v>
      </c>
      <c r="I2733" t="str">
        <f>VLOOKUP($A2733,Metadata!A$2:E$110,5,FALSE)</f>
        <v>nonIBD</v>
      </c>
      <c r="J2733" t="str">
        <f>VLOOKUP($A2733,Metadata!A$2:E$110,3,FALSE)</f>
        <v>White</v>
      </c>
    </row>
    <row r="2734" spans="1:10" x14ac:dyDescent="0.3">
      <c r="A2734">
        <v>4018</v>
      </c>
      <c r="B2734" t="s">
        <v>2</v>
      </c>
      <c r="C2734">
        <v>7</v>
      </c>
      <c r="D2734" t="s">
        <v>3204</v>
      </c>
      <c r="E2734" t="s">
        <v>1</v>
      </c>
      <c r="F2734" t="s">
        <v>3211</v>
      </c>
      <c r="G2734">
        <f>VLOOKUP($A2734,Metadata!A$2:E$110,4,FALSE)</f>
        <v>13</v>
      </c>
      <c r="H2734" t="str">
        <f>VLOOKUP($A2734,Metadata!A$2:E$110,2,FALSE)</f>
        <v>Female</v>
      </c>
      <c r="I2734" t="str">
        <f>VLOOKUP($A2734,Metadata!A$2:E$110,5,FALSE)</f>
        <v>nonIBD</v>
      </c>
      <c r="J2734" t="str">
        <f>VLOOKUP($A2734,Metadata!A$2:E$110,3,FALSE)</f>
        <v>White</v>
      </c>
    </row>
    <row r="2735" spans="1:10" x14ac:dyDescent="0.3">
      <c r="A2735">
        <v>4018</v>
      </c>
      <c r="B2735" t="s">
        <v>2</v>
      </c>
      <c r="C2735">
        <v>14</v>
      </c>
      <c r="D2735" t="s">
        <v>3212</v>
      </c>
      <c r="E2735" t="s">
        <v>4</v>
      </c>
      <c r="F2735" t="s">
        <v>3213</v>
      </c>
      <c r="G2735">
        <f>VLOOKUP($A2735,Metadata!A$2:E$110,4,FALSE)</f>
        <v>13</v>
      </c>
      <c r="H2735" t="str">
        <f>VLOOKUP($A2735,Metadata!A$2:E$110,2,FALSE)</f>
        <v>Female</v>
      </c>
      <c r="I2735" t="str">
        <f>VLOOKUP($A2735,Metadata!A$2:E$110,5,FALSE)</f>
        <v>nonIBD</v>
      </c>
      <c r="J2735" t="str">
        <f>VLOOKUP($A2735,Metadata!A$2:E$110,3,FALSE)</f>
        <v>White</v>
      </c>
    </row>
    <row r="2736" spans="1:10" x14ac:dyDescent="0.3">
      <c r="A2736">
        <v>4018</v>
      </c>
      <c r="B2736" t="s">
        <v>2</v>
      </c>
      <c r="C2736">
        <v>14</v>
      </c>
      <c r="D2736" t="s">
        <v>3212</v>
      </c>
      <c r="E2736" t="s">
        <v>1</v>
      </c>
      <c r="F2736" t="s">
        <v>3214</v>
      </c>
      <c r="G2736">
        <f>VLOOKUP($A2736,Metadata!A$2:E$110,4,FALSE)</f>
        <v>13</v>
      </c>
      <c r="H2736" t="str">
        <f>VLOOKUP($A2736,Metadata!A$2:E$110,2,FALSE)</f>
        <v>Female</v>
      </c>
      <c r="I2736" t="str">
        <f>VLOOKUP($A2736,Metadata!A$2:E$110,5,FALSE)</f>
        <v>nonIBD</v>
      </c>
      <c r="J2736" t="str">
        <f>VLOOKUP($A2736,Metadata!A$2:E$110,3,FALSE)</f>
        <v>White</v>
      </c>
    </row>
    <row r="2737" spans="1:10" x14ac:dyDescent="0.3">
      <c r="A2737">
        <v>4018</v>
      </c>
      <c r="B2737" t="s">
        <v>2</v>
      </c>
      <c r="C2737">
        <v>14</v>
      </c>
      <c r="D2737" t="s">
        <v>3212</v>
      </c>
      <c r="E2737" t="s">
        <v>7</v>
      </c>
      <c r="F2737" t="s">
        <v>3215</v>
      </c>
      <c r="G2737">
        <f>VLOOKUP($A2737,Metadata!A$2:E$110,4,FALSE)</f>
        <v>13</v>
      </c>
      <c r="H2737" t="str">
        <f>VLOOKUP($A2737,Metadata!A$2:E$110,2,FALSE)</f>
        <v>Female</v>
      </c>
      <c r="I2737" t="str">
        <f>VLOOKUP($A2737,Metadata!A$2:E$110,5,FALSE)</f>
        <v>nonIBD</v>
      </c>
      <c r="J2737" t="str">
        <f>VLOOKUP($A2737,Metadata!A$2:E$110,3,FALSE)</f>
        <v>White</v>
      </c>
    </row>
    <row r="2738" spans="1:10" x14ac:dyDescent="0.3">
      <c r="A2738">
        <v>4018</v>
      </c>
      <c r="B2738" t="s">
        <v>2</v>
      </c>
      <c r="C2738">
        <v>14</v>
      </c>
      <c r="D2738" t="s">
        <v>3212</v>
      </c>
      <c r="E2738" t="s">
        <v>9</v>
      </c>
      <c r="F2738" t="s">
        <v>3216</v>
      </c>
      <c r="G2738">
        <f>VLOOKUP($A2738,Metadata!A$2:E$110,4,FALSE)</f>
        <v>13</v>
      </c>
      <c r="H2738" t="str">
        <f>VLOOKUP($A2738,Metadata!A$2:E$110,2,FALSE)</f>
        <v>Female</v>
      </c>
      <c r="I2738" t="str">
        <f>VLOOKUP($A2738,Metadata!A$2:E$110,5,FALSE)</f>
        <v>nonIBD</v>
      </c>
      <c r="J2738" t="str">
        <f>VLOOKUP($A2738,Metadata!A$2:E$110,3,FALSE)</f>
        <v>White</v>
      </c>
    </row>
    <row r="2739" spans="1:10" x14ac:dyDescent="0.3">
      <c r="A2739">
        <v>4018</v>
      </c>
      <c r="B2739" t="s">
        <v>2</v>
      </c>
      <c r="C2739">
        <v>14</v>
      </c>
      <c r="D2739" t="s">
        <v>3212</v>
      </c>
      <c r="E2739" t="s">
        <v>9</v>
      </c>
      <c r="F2739" t="s">
        <v>3217</v>
      </c>
      <c r="G2739">
        <f>VLOOKUP($A2739,Metadata!A$2:E$110,4,FALSE)</f>
        <v>13</v>
      </c>
      <c r="H2739" t="str">
        <f>VLOOKUP($A2739,Metadata!A$2:E$110,2,FALSE)</f>
        <v>Female</v>
      </c>
      <c r="I2739" t="str">
        <f>VLOOKUP($A2739,Metadata!A$2:E$110,5,FALSE)</f>
        <v>nonIBD</v>
      </c>
      <c r="J2739" t="str">
        <f>VLOOKUP($A2739,Metadata!A$2:E$110,3,FALSE)</f>
        <v>White</v>
      </c>
    </row>
    <row r="2740" spans="1:10" x14ac:dyDescent="0.3">
      <c r="A2740">
        <v>4018</v>
      </c>
      <c r="B2740" t="s">
        <v>2</v>
      </c>
      <c r="C2740">
        <v>14</v>
      </c>
      <c r="D2740" t="s">
        <v>3212</v>
      </c>
      <c r="E2740" t="s">
        <v>4</v>
      </c>
      <c r="F2740" t="s">
        <v>3218</v>
      </c>
      <c r="G2740">
        <f>VLOOKUP($A2740,Metadata!A$2:E$110,4,FALSE)</f>
        <v>13</v>
      </c>
      <c r="H2740" t="str">
        <f>VLOOKUP($A2740,Metadata!A$2:E$110,2,FALSE)</f>
        <v>Female</v>
      </c>
      <c r="I2740" t="str">
        <f>VLOOKUP($A2740,Metadata!A$2:E$110,5,FALSE)</f>
        <v>nonIBD</v>
      </c>
      <c r="J2740" t="str">
        <f>VLOOKUP($A2740,Metadata!A$2:E$110,3,FALSE)</f>
        <v>White</v>
      </c>
    </row>
    <row r="2741" spans="1:10" x14ac:dyDescent="0.3">
      <c r="A2741">
        <v>4018</v>
      </c>
      <c r="B2741" t="s">
        <v>2</v>
      </c>
      <c r="C2741">
        <v>14</v>
      </c>
      <c r="D2741" t="s">
        <v>3212</v>
      </c>
      <c r="E2741" t="s">
        <v>7</v>
      </c>
      <c r="F2741" t="s">
        <v>3219</v>
      </c>
      <c r="G2741">
        <f>VLOOKUP($A2741,Metadata!A$2:E$110,4,FALSE)</f>
        <v>13</v>
      </c>
      <c r="H2741" t="str">
        <f>VLOOKUP($A2741,Metadata!A$2:E$110,2,FALSE)</f>
        <v>Female</v>
      </c>
      <c r="I2741" t="str">
        <f>VLOOKUP($A2741,Metadata!A$2:E$110,5,FALSE)</f>
        <v>nonIBD</v>
      </c>
      <c r="J2741" t="str">
        <f>VLOOKUP($A2741,Metadata!A$2:E$110,3,FALSE)</f>
        <v>White</v>
      </c>
    </row>
    <row r="2742" spans="1:10" x14ac:dyDescent="0.3">
      <c r="A2742">
        <v>4018</v>
      </c>
      <c r="B2742" t="s">
        <v>2</v>
      </c>
      <c r="C2742">
        <v>6</v>
      </c>
      <c r="D2742" t="s">
        <v>3220</v>
      </c>
      <c r="E2742" t="s">
        <v>4</v>
      </c>
      <c r="F2742" t="s">
        <v>3221</v>
      </c>
      <c r="G2742">
        <f>VLOOKUP($A2742,Metadata!A$2:E$110,4,FALSE)</f>
        <v>13</v>
      </c>
      <c r="H2742" t="str">
        <f>VLOOKUP($A2742,Metadata!A$2:E$110,2,FALSE)</f>
        <v>Female</v>
      </c>
      <c r="I2742" t="str">
        <f>VLOOKUP($A2742,Metadata!A$2:E$110,5,FALSE)</f>
        <v>nonIBD</v>
      </c>
      <c r="J2742" t="str">
        <f>VLOOKUP($A2742,Metadata!A$2:E$110,3,FALSE)</f>
        <v>White</v>
      </c>
    </row>
    <row r="2743" spans="1:10" x14ac:dyDescent="0.3">
      <c r="A2743">
        <v>4018</v>
      </c>
      <c r="B2743" t="s">
        <v>2</v>
      </c>
      <c r="C2743">
        <v>6</v>
      </c>
      <c r="D2743" t="s">
        <v>3220</v>
      </c>
      <c r="E2743" t="s">
        <v>7</v>
      </c>
      <c r="F2743" t="s">
        <v>3222</v>
      </c>
      <c r="G2743">
        <f>VLOOKUP($A2743,Metadata!A$2:E$110,4,FALSE)</f>
        <v>13</v>
      </c>
      <c r="H2743" t="str">
        <f>VLOOKUP($A2743,Metadata!A$2:E$110,2,FALSE)</f>
        <v>Female</v>
      </c>
      <c r="I2743" t="str">
        <f>VLOOKUP($A2743,Metadata!A$2:E$110,5,FALSE)</f>
        <v>nonIBD</v>
      </c>
      <c r="J2743" t="str">
        <f>VLOOKUP($A2743,Metadata!A$2:E$110,3,FALSE)</f>
        <v>White</v>
      </c>
    </row>
    <row r="2744" spans="1:10" x14ac:dyDescent="0.3">
      <c r="A2744">
        <v>4018</v>
      </c>
      <c r="B2744" t="s">
        <v>2</v>
      </c>
      <c r="C2744">
        <v>6</v>
      </c>
      <c r="D2744" t="s">
        <v>3220</v>
      </c>
      <c r="E2744" t="s">
        <v>9</v>
      </c>
      <c r="F2744" t="s">
        <v>3223</v>
      </c>
      <c r="G2744">
        <f>VLOOKUP($A2744,Metadata!A$2:E$110,4,FALSE)</f>
        <v>13</v>
      </c>
      <c r="H2744" t="str">
        <f>VLOOKUP($A2744,Metadata!A$2:E$110,2,FALSE)</f>
        <v>Female</v>
      </c>
      <c r="I2744" t="str">
        <f>VLOOKUP($A2744,Metadata!A$2:E$110,5,FALSE)</f>
        <v>nonIBD</v>
      </c>
      <c r="J2744" t="str">
        <f>VLOOKUP($A2744,Metadata!A$2:E$110,3,FALSE)</f>
        <v>White</v>
      </c>
    </row>
    <row r="2745" spans="1:10" x14ac:dyDescent="0.3">
      <c r="A2745">
        <v>4018</v>
      </c>
      <c r="B2745" t="s">
        <v>2</v>
      </c>
      <c r="C2745">
        <v>6</v>
      </c>
      <c r="D2745" t="s">
        <v>3220</v>
      </c>
      <c r="E2745" t="s">
        <v>1</v>
      </c>
      <c r="F2745" t="s">
        <v>3224</v>
      </c>
      <c r="G2745">
        <f>VLOOKUP($A2745,Metadata!A$2:E$110,4,FALSE)</f>
        <v>13</v>
      </c>
      <c r="H2745" t="str">
        <f>VLOOKUP($A2745,Metadata!A$2:E$110,2,FALSE)</f>
        <v>Female</v>
      </c>
      <c r="I2745" t="str">
        <f>VLOOKUP($A2745,Metadata!A$2:E$110,5,FALSE)</f>
        <v>nonIBD</v>
      </c>
      <c r="J2745" t="str">
        <f>VLOOKUP($A2745,Metadata!A$2:E$110,3,FALSE)</f>
        <v>White</v>
      </c>
    </row>
    <row r="2746" spans="1:10" x14ac:dyDescent="0.3">
      <c r="A2746">
        <v>4018</v>
      </c>
      <c r="B2746" t="s">
        <v>2</v>
      </c>
      <c r="C2746">
        <v>18</v>
      </c>
      <c r="D2746" t="s">
        <v>3225</v>
      </c>
      <c r="E2746" t="s">
        <v>7</v>
      </c>
      <c r="F2746" t="s">
        <v>3226</v>
      </c>
      <c r="G2746">
        <f>VLOOKUP($A2746,Metadata!A$2:E$110,4,FALSE)</f>
        <v>13</v>
      </c>
      <c r="H2746" t="str">
        <f>VLOOKUP($A2746,Metadata!A$2:E$110,2,FALSE)</f>
        <v>Female</v>
      </c>
      <c r="I2746" t="str">
        <f>VLOOKUP($A2746,Metadata!A$2:E$110,5,FALSE)</f>
        <v>nonIBD</v>
      </c>
      <c r="J2746" t="str">
        <f>VLOOKUP($A2746,Metadata!A$2:E$110,3,FALSE)</f>
        <v>White</v>
      </c>
    </row>
    <row r="2747" spans="1:10" x14ac:dyDescent="0.3">
      <c r="A2747">
        <v>4018</v>
      </c>
      <c r="B2747" t="s">
        <v>2</v>
      </c>
      <c r="C2747">
        <v>18</v>
      </c>
      <c r="D2747" t="s">
        <v>3225</v>
      </c>
      <c r="E2747" t="s">
        <v>4</v>
      </c>
      <c r="F2747" t="s">
        <v>3227</v>
      </c>
      <c r="G2747">
        <f>VLOOKUP($A2747,Metadata!A$2:E$110,4,FALSE)</f>
        <v>13</v>
      </c>
      <c r="H2747" t="str">
        <f>VLOOKUP($A2747,Metadata!A$2:E$110,2,FALSE)</f>
        <v>Female</v>
      </c>
      <c r="I2747" t="str">
        <f>VLOOKUP($A2747,Metadata!A$2:E$110,5,FALSE)</f>
        <v>nonIBD</v>
      </c>
      <c r="J2747" t="str">
        <f>VLOOKUP($A2747,Metadata!A$2:E$110,3,FALSE)</f>
        <v>White</v>
      </c>
    </row>
    <row r="2748" spans="1:10" x14ac:dyDescent="0.3">
      <c r="A2748">
        <v>4018</v>
      </c>
      <c r="B2748" t="s">
        <v>2</v>
      </c>
      <c r="C2748">
        <v>18</v>
      </c>
      <c r="D2748" t="s">
        <v>3225</v>
      </c>
      <c r="E2748" t="s">
        <v>9</v>
      </c>
      <c r="F2748" t="s">
        <v>3228</v>
      </c>
      <c r="G2748">
        <f>VLOOKUP($A2748,Metadata!A$2:E$110,4,FALSE)</f>
        <v>13</v>
      </c>
      <c r="H2748" t="str">
        <f>VLOOKUP($A2748,Metadata!A$2:E$110,2,FALSE)</f>
        <v>Female</v>
      </c>
      <c r="I2748" t="str">
        <f>VLOOKUP($A2748,Metadata!A$2:E$110,5,FALSE)</f>
        <v>nonIBD</v>
      </c>
      <c r="J2748" t="str">
        <f>VLOOKUP($A2748,Metadata!A$2:E$110,3,FALSE)</f>
        <v>White</v>
      </c>
    </row>
    <row r="2749" spans="1:10" x14ac:dyDescent="0.3">
      <c r="A2749">
        <v>4018</v>
      </c>
      <c r="B2749" t="s">
        <v>2</v>
      </c>
      <c r="C2749">
        <v>18</v>
      </c>
      <c r="D2749" t="s">
        <v>3225</v>
      </c>
      <c r="E2749" t="s">
        <v>1</v>
      </c>
      <c r="F2749" t="s">
        <v>3229</v>
      </c>
      <c r="G2749">
        <f>VLOOKUP($A2749,Metadata!A$2:E$110,4,FALSE)</f>
        <v>13</v>
      </c>
      <c r="H2749" t="str">
        <f>VLOOKUP($A2749,Metadata!A$2:E$110,2,FALSE)</f>
        <v>Female</v>
      </c>
      <c r="I2749" t="str">
        <f>VLOOKUP($A2749,Metadata!A$2:E$110,5,FALSE)</f>
        <v>nonIBD</v>
      </c>
      <c r="J2749" t="str">
        <f>VLOOKUP($A2749,Metadata!A$2:E$110,3,FALSE)</f>
        <v>White</v>
      </c>
    </row>
    <row r="2750" spans="1:10" x14ac:dyDescent="0.3">
      <c r="A2750">
        <v>4018</v>
      </c>
      <c r="B2750" t="s">
        <v>2</v>
      </c>
      <c r="C2750">
        <v>8</v>
      </c>
      <c r="D2750" t="s">
        <v>3230</v>
      </c>
      <c r="E2750" t="s">
        <v>7</v>
      </c>
      <c r="F2750" t="s">
        <v>3231</v>
      </c>
      <c r="G2750">
        <f>VLOOKUP($A2750,Metadata!A$2:E$110,4,FALSE)</f>
        <v>13</v>
      </c>
      <c r="H2750" t="str">
        <f>VLOOKUP($A2750,Metadata!A$2:E$110,2,FALSE)</f>
        <v>Female</v>
      </c>
      <c r="I2750" t="str">
        <f>VLOOKUP($A2750,Metadata!A$2:E$110,5,FALSE)</f>
        <v>nonIBD</v>
      </c>
      <c r="J2750" t="str">
        <f>VLOOKUP($A2750,Metadata!A$2:E$110,3,FALSE)</f>
        <v>White</v>
      </c>
    </row>
    <row r="2751" spans="1:10" x14ac:dyDescent="0.3">
      <c r="A2751">
        <v>4018</v>
      </c>
      <c r="B2751" t="s">
        <v>2</v>
      </c>
      <c r="C2751">
        <v>8</v>
      </c>
      <c r="D2751" t="s">
        <v>3230</v>
      </c>
      <c r="E2751" t="s">
        <v>4</v>
      </c>
      <c r="F2751" t="s">
        <v>3232</v>
      </c>
      <c r="G2751">
        <f>VLOOKUP($A2751,Metadata!A$2:E$110,4,FALSE)</f>
        <v>13</v>
      </c>
      <c r="H2751" t="str">
        <f>VLOOKUP($A2751,Metadata!A$2:E$110,2,FALSE)</f>
        <v>Female</v>
      </c>
      <c r="I2751" t="str">
        <f>VLOOKUP($A2751,Metadata!A$2:E$110,5,FALSE)</f>
        <v>nonIBD</v>
      </c>
      <c r="J2751" t="str">
        <f>VLOOKUP($A2751,Metadata!A$2:E$110,3,FALSE)</f>
        <v>White</v>
      </c>
    </row>
    <row r="2752" spans="1:10" x14ac:dyDescent="0.3">
      <c r="A2752">
        <v>4018</v>
      </c>
      <c r="B2752" t="s">
        <v>2</v>
      </c>
      <c r="C2752">
        <v>8</v>
      </c>
      <c r="D2752" t="s">
        <v>3230</v>
      </c>
      <c r="E2752" t="s">
        <v>4</v>
      </c>
      <c r="F2752" t="s">
        <v>3233</v>
      </c>
      <c r="G2752">
        <f>VLOOKUP($A2752,Metadata!A$2:E$110,4,FALSE)</f>
        <v>13</v>
      </c>
      <c r="H2752" t="str">
        <f>VLOOKUP($A2752,Metadata!A$2:E$110,2,FALSE)</f>
        <v>Female</v>
      </c>
      <c r="I2752" t="str">
        <f>VLOOKUP($A2752,Metadata!A$2:E$110,5,FALSE)</f>
        <v>nonIBD</v>
      </c>
      <c r="J2752" t="str">
        <f>VLOOKUP($A2752,Metadata!A$2:E$110,3,FALSE)</f>
        <v>White</v>
      </c>
    </row>
    <row r="2753" spans="1:10" x14ac:dyDescent="0.3">
      <c r="A2753">
        <v>4018</v>
      </c>
      <c r="B2753" t="s">
        <v>2</v>
      </c>
      <c r="C2753">
        <v>8</v>
      </c>
      <c r="D2753" t="s">
        <v>3230</v>
      </c>
      <c r="E2753" t="s">
        <v>1</v>
      </c>
      <c r="F2753" t="s">
        <v>3234</v>
      </c>
      <c r="G2753">
        <f>VLOOKUP($A2753,Metadata!A$2:E$110,4,FALSE)</f>
        <v>13</v>
      </c>
      <c r="H2753" t="str">
        <f>VLOOKUP($A2753,Metadata!A$2:E$110,2,FALSE)</f>
        <v>Female</v>
      </c>
      <c r="I2753" t="str">
        <f>VLOOKUP($A2753,Metadata!A$2:E$110,5,FALSE)</f>
        <v>nonIBD</v>
      </c>
      <c r="J2753" t="str">
        <f>VLOOKUP($A2753,Metadata!A$2:E$110,3,FALSE)</f>
        <v>White</v>
      </c>
    </row>
    <row r="2754" spans="1:10" x14ac:dyDescent="0.3">
      <c r="A2754">
        <v>4018</v>
      </c>
      <c r="B2754" t="s">
        <v>2</v>
      </c>
      <c r="C2754">
        <v>8</v>
      </c>
      <c r="D2754" t="s">
        <v>3230</v>
      </c>
      <c r="E2754" t="s">
        <v>9</v>
      </c>
      <c r="F2754" t="s">
        <v>3235</v>
      </c>
      <c r="G2754">
        <f>VLOOKUP($A2754,Metadata!A$2:E$110,4,FALSE)</f>
        <v>13</v>
      </c>
      <c r="H2754" t="str">
        <f>VLOOKUP($A2754,Metadata!A$2:E$110,2,FALSE)</f>
        <v>Female</v>
      </c>
      <c r="I2754" t="str">
        <f>VLOOKUP($A2754,Metadata!A$2:E$110,5,FALSE)</f>
        <v>nonIBD</v>
      </c>
      <c r="J2754" t="str">
        <f>VLOOKUP($A2754,Metadata!A$2:E$110,3,FALSE)</f>
        <v>White</v>
      </c>
    </row>
    <row r="2755" spans="1:10" x14ac:dyDescent="0.3">
      <c r="A2755">
        <v>4018</v>
      </c>
      <c r="B2755" t="s">
        <v>2</v>
      </c>
      <c r="C2755">
        <v>8</v>
      </c>
      <c r="D2755" t="s">
        <v>3230</v>
      </c>
      <c r="E2755" t="s">
        <v>7</v>
      </c>
      <c r="F2755" t="s">
        <v>3236</v>
      </c>
      <c r="G2755">
        <f>VLOOKUP($A2755,Metadata!A$2:E$110,4,FALSE)</f>
        <v>13</v>
      </c>
      <c r="H2755" t="str">
        <f>VLOOKUP($A2755,Metadata!A$2:E$110,2,FALSE)</f>
        <v>Female</v>
      </c>
      <c r="I2755" t="str">
        <f>VLOOKUP($A2755,Metadata!A$2:E$110,5,FALSE)</f>
        <v>nonIBD</v>
      </c>
      <c r="J2755" t="str">
        <f>VLOOKUP($A2755,Metadata!A$2:E$110,3,FALSE)</f>
        <v>White</v>
      </c>
    </row>
    <row r="2756" spans="1:10" x14ac:dyDescent="0.3">
      <c r="A2756">
        <v>4018</v>
      </c>
      <c r="B2756" t="s">
        <v>2</v>
      </c>
      <c r="C2756">
        <v>8</v>
      </c>
      <c r="D2756" t="s">
        <v>3230</v>
      </c>
      <c r="E2756" t="s">
        <v>9</v>
      </c>
      <c r="F2756" t="s">
        <v>3237</v>
      </c>
      <c r="G2756">
        <f>VLOOKUP($A2756,Metadata!A$2:E$110,4,FALSE)</f>
        <v>13</v>
      </c>
      <c r="H2756" t="str">
        <f>VLOOKUP($A2756,Metadata!A$2:E$110,2,FALSE)</f>
        <v>Female</v>
      </c>
      <c r="I2756" t="str">
        <f>VLOOKUP($A2756,Metadata!A$2:E$110,5,FALSE)</f>
        <v>nonIBD</v>
      </c>
      <c r="J2756" t="str">
        <f>VLOOKUP($A2756,Metadata!A$2:E$110,3,FALSE)</f>
        <v>White</v>
      </c>
    </row>
    <row r="2757" spans="1:10" x14ac:dyDescent="0.3">
      <c r="A2757">
        <v>2084</v>
      </c>
      <c r="B2757" t="s">
        <v>2</v>
      </c>
      <c r="C2757">
        <v>7</v>
      </c>
      <c r="D2757" t="s">
        <v>3238</v>
      </c>
      <c r="E2757" t="s">
        <v>1</v>
      </c>
      <c r="F2757" t="s">
        <v>3239</v>
      </c>
      <c r="G2757">
        <f>VLOOKUP($A2757,Metadata!A$2:E$110,4,FALSE)</f>
        <v>23</v>
      </c>
      <c r="H2757" t="str">
        <f>VLOOKUP($A2757,Metadata!A$2:E$110,2,FALSE)</f>
        <v>Female</v>
      </c>
      <c r="I2757" t="str">
        <f>VLOOKUP($A2757,Metadata!A$2:E$110,5,FALSE)</f>
        <v>nonIBD</v>
      </c>
      <c r="J2757" t="str">
        <f>VLOOKUP($A2757,Metadata!A$2:E$110,3,FALSE)</f>
        <v>White</v>
      </c>
    </row>
    <row r="2758" spans="1:10" x14ac:dyDescent="0.3">
      <c r="A2758">
        <v>2084</v>
      </c>
      <c r="B2758" t="s">
        <v>2</v>
      </c>
      <c r="C2758">
        <v>7</v>
      </c>
      <c r="D2758" t="s">
        <v>3238</v>
      </c>
      <c r="E2758" t="s">
        <v>4</v>
      </c>
      <c r="F2758" t="s">
        <v>3240</v>
      </c>
      <c r="G2758">
        <f>VLOOKUP($A2758,Metadata!A$2:E$110,4,FALSE)</f>
        <v>23</v>
      </c>
      <c r="H2758" t="str">
        <f>VLOOKUP($A2758,Metadata!A$2:E$110,2,FALSE)</f>
        <v>Female</v>
      </c>
      <c r="I2758" t="str">
        <f>VLOOKUP($A2758,Metadata!A$2:E$110,5,FALSE)</f>
        <v>nonIBD</v>
      </c>
      <c r="J2758" t="str">
        <f>VLOOKUP($A2758,Metadata!A$2:E$110,3,FALSE)</f>
        <v>White</v>
      </c>
    </row>
    <row r="2759" spans="1:10" x14ac:dyDescent="0.3">
      <c r="A2759">
        <v>2084</v>
      </c>
      <c r="B2759" t="s">
        <v>2</v>
      </c>
      <c r="C2759">
        <v>7</v>
      </c>
      <c r="D2759" t="s">
        <v>3238</v>
      </c>
      <c r="E2759" t="s">
        <v>7</v>
      </c>
      <c r="F2759" t="s">
        <v>3241</v>
      </c>
      <c r="G2759">
        <f>VLOOKUP($A2759,Metadata!A$2:E$110,4,FALSE)</f>
        <v>23</v>
      </c>
      <c r="H2759" t="str">
        <f>VLOOKUP($A2759,Metadata!A$2:E$110,2,FALSE)</f>
        <v>Female</v>
      </c>
      <c r="I2759" t="str">
        <f>VLOOKUP($A2759,Metadata!A$2:E$110,5,FALSE)</f>
        <v>nonIBD</v>
      </c>
      <c r="J2759" t="str">
        <f>VLOOKUP($A2759,Metadata!A$2:E$110,3,FALSE)</f>
        <v>White</v>
      </c>
    </row>
    <row r="2760" spans="1:10" x14ac:dyDescent="0.3">
      <c r="A2760">
        <v>2084</v>
      </c>
      <c r="B2760" t="s">
        <v>2</v>
      </c>
      <c r="C2760">
        <v>7</v>
      </c>
      <c r="D2760" t="s">
        <v>3238</v>
      </c>
      <c r="E2760" t="s">
        <v>9</v>
      </c>
      <c r="F2760" t="s">
        <v>3242</v>
      </c>
      <c r="G2760">
        <f>VLOOKUP($A2760,Metadata!A$2:E$110,4,FALSE)</f>
        <v>23</v>
      </c>
      <c r="H2760" t="str">
        <f>VLOOKUP($A2760,Metadata!A$2:E$110,2,FALSE)</f>
        <v>Female</v>
      </c>
      <c r="I2760" t="str">
        <f>VLOOKUP($A2760,Metadata!A$2:E$110,5,FALSE)</f>
        <v>nonIBD</v>
      </c>
      <c r="J2760" t="str">
        <f>VLOOKUP($A2760,Metadata!A$2:E$110,3,FALSE)</f>
        <v>White</v>
      </c>
    </row>
    <row r="2761" spans="1:10" x14ac:dyDescent="0.3">
      <c r="A2761">
        <v>2084</v>
      </c>
      <c r="B2761" t="s">
        <v>2</v>
      </c>
      <c r="C2761">
        <v>19</v>
      </c>
      <c r="D2761" t="s">
        <v>3243</v>
      </c>
      <c r="E2761" t="s">
        <v>1</v>
      </c>
      <c r="F2761" t="s">
        <v>3244</v>
      </c>
      <c r="G2761">
        <f>VLOOKUP($A2761,Metadata!A$2:E$110,4,FALSE)</f>
        <v>23</v>
      </c>
      <c r="H2761" t="str">
        <f>VLOOKUP($A2761,Metadata!A$2:E$110,2,FALSE)</f>
        <v>Female</v>
      </c>
      <c r="I2761" t="str">
        <f>VLOOKUP($A2761,Metadata!A$2:E$110,5,FALSE)</f>
        <v>nonIBD</v>
      </c>
      <c r="J2761" t="str">
        <f>VLOOKUP($A2761,Metadata!A$2:E$110,3,FALSE)</f>
        <v>White</v>
      </c>
    </row>
    <row r="2762" spans="1:10" x14ac:dyDescent="0.3">
      <c r="A2762">
        <v>2084</v>
      </c>
      <c r="B2762" t="s">
        <v>2</v>
      </c>
      <c r="C2762">
        <v>19</v>
      </c>
      <c r="D2762" t="s">
        <v>3243</v>
      </c>
      <c r="E2762" t="s">
        <v>4</v>
      </c>
      <c r="F2762" t="s">
        <v>3245</v>
      </c>
      <c r="G2762">
        <f>VLOOKUP($A2762,Metadata!A$2:E$110,4,FALSE)</f>
        <v>23</v>
      </c>
      <c r="H2762" t="str">
        <f>VLOOKUP($A2762,Metadata!A$2:E$110,2,FALSE)</f>
        <v>Female</v>
      </c>
      <c r="I2762" t="str">
        <f>VLOOKUP($A2762,Metadata!A$2:E$110,5,FALSE)</f>
        <v>nonIBD</v>
      </c>
      <c r="J2762" t="str">
        <f>VLOOKUP($A2762,Metadata!A$2:E$110,3,FALSE)</f>
        <v>White</v>
      </c>
    </row>
    <row r="2763" spans="1:10" x14ac:dyDescent="0.3">
      <c r="A2763">
        <v>2084</v>
      </c>
      <c r="B2763" t="s">
        <v>2</v>
      </c>
      <c r="C2763">
        <v>19</v>
      </c>
      <c r="D2763" t="s">
        <v>3243</v>
      </c>
      <c r="E2763" t="s">
        <v>7</v>
      </c>
      <c r="F2763" t="s">
        <v>3246</v>
      </c>
      <c r="G2763">
        <f>VLOOKUP($A2763,Metadata!A$2:E$110,4,FALSE)</f>
        <v>23</v>
      </c>
      <c r="H2763" t="str">
        <f>VLOOKUP($A2763,Metadata!A$2:E$110,2,FALSE)</f>
        <v>Female</v>
      </c>
      <c r="I2763" t="str">
        <f>VLOOKUP($A2763,Metadata!A$2:E$110,5,FALSE)</f>
        <v>nonIBD</v>
      </c>
      <c r="J2763" t="str">
        <f>VLOOKUP($A2763,Metadata!A$2:E$110,3,FALSE)</f>
        <v>White</v>
      </c>
    </row>
    <row r="2764" spans="1:10" x14ac:dyDescent="0.3">
      <c r="A2764">
        <v>2084</v>
      </c>
      <c r="B2764" t="s">
        <v>2</v>
      </c>
      <c r="C2764">
        <v>19</v>
      </c>
      <c r="D2764" t="s">
        <v>3243</v>
      </c>
      <c r="E2764" t="s">
        <v>9</v>
      </c>
      <c r="F2764" t="s">
        <v>3247</v>
      </c>
      <c r="G2764">
        <f>VLOOKUP($A2764,Metadata!A$2:E$110,4,FALSE)</f>
        <v>23</v>
      </c>
      <c r="H2764" t="str">
        <f>VLOOKUP($A2764,Metadata!A$2:E$110,2,FALSE)</f>
        <v>Female</v>
      </c>
      <c r="I2764" t="str">
        <f>VLOOKUP($A2764,Metadata!A$2:E$110,5,FALSE)</f>
        <v>nonIBD</v>
      </c>
      <c r="J2764" t="str">
        <f>VLOOKUP($A2764,Metadata!A$2:E$110,3,FALSE)</f>
        <v>White</v>
      </c>
    </row>
    <row r="2765" spans="1:10" x14ac:dyDescent="0.3">
      <c r="A2765">
        <v>2084</v>
      </c>
      <c r="B2765" t="s">
        <v>2</v>
      </c>
      <c r="C2765">
        <v>9</v>
      </c>
      <c r="D2765" t="s">
        <v>3248</v>
      </c>
      <c r="E2765" t="s">
        <v>9</v>
      </c>
      <c r="F2765" t="s">
        <v>3249</v>
      </c>
      <c r="G2765">
        <f>VLOOKUP($A2765,Metadata!A$2:E$110,4,FALSE)</f>
        <v>23</v>
      </c>
      <c r="H2765" t="str">
        <f>VLOOKUP($A2765,Metadata!A$2:E$110,2,FALSE)</f>
        <v>Female</v>
      </c>
      <c r="I2765" t="str">
        <f>VLOOKUP($A2765,Metadata!A$2:E$110,5,FALSE)</f>
        <v>nonIBD</v>
      </c>
      <c r="J2765" t="str">
        <f>VLOOKUP($A2765,Metadata!A$2:E$110,3,FALSE)</f>
        <v>White</v>
      </c>
    </row>
    <row r="2766" spans="1:10" x14ac:dyDescent="0.3">
      <c r="A2766">
        <v>2084</v>
      </c>
      <c r="B2766" t="s">
        <v>2</v>
      </c>
      <c r="C2766">
        <v>9</v>
      </c>
      <c r="D2766" t="s">
        <v>3248</v>
      </c>
      <c r="E2766" t="s">
        <v>7</v>
      </c>
      <c r="F2766" t="s">
        <v>3250</v>
      </c>
      <c r="G2766">
        <f>VLOOKUP($A2766,Metadata!A$2:E$110,4,FALSE)</f>
        <v>23</v>
      </c>
      <c r="H2766" t="str">
        <f>VLOOKUP($A2766,Metadata!A$2:E$110,2,FALSE)</f>
        <v>Female</v>
      </c>
      <c r="I2766" t="str">
        <f>VLOOKUP($A2766,Metadata!A$2:E$110,5,FALSE)</f>
        <v>nonIBD</v>
      </c>
      <c r="J2766" t="str">
        <f>VLOOKUP($A2766,Metadata!A$2:E$110,3,FALSE)</f>
        <v>White</v>
      </c>
    </row>
    <row r="2767" spans="1:10" x14ac:dyDescent="0.3">
      <c r="A2767">
        <v>2084</v>
      </c>
      <c r="B2767" t="s">
        <v>2</v>
      </c>
      <c r="C2767">
        <v>9</v>
      </c>
      <c r="D2767" t="s">
        <v>3248</v>
      </c>
      <c r="E2767" t="s">
        <v>1</v>
      </c>
      <c r="F2767" t="s">
        <v>3251</v>
      </c>
      <c r="G2767">
        <f>VLOOKUP($A2767,Metadata!A$2:E$110,4,FALSE)</f>
        <v>23</v>
      </c>
      <c r="H2767" t="str">
        <f>VLOOKUP($A2767,Metadata!A$2:E$110,2,FALSE)</f>
        <v>Female</v>
      </c>
      <c r="I2767" t="str">
        <f>VLOOKUP($A2767,Metadata!A$2:E$110,5,FALSE)</f>
        <v>nonIBD</v>
      </c>
      <c r="J2767" t="str">
        <f>VLOOKUP($A2767,Metadata!A$2:E$110,3,FALSE)</f>
        <v>White</v>
      </c>
    </row>
    <row r="2768" spans="1:10" x14ac:dyDescent="0.3">
      <c r="A2768">
        <v>2084</v>
      </c>
      <c r="B2768" t="s">
        <v>2</v>
      </c>
      <c r="C2768">
        <v>9</v>
      </c>
      <c r="D2768" t="s">
        <v>3248</v>
      </c>
      <c r="E2768" t="s">
        <v>4</v>
      </c>
      <c r="F2768" t="s">
        <v>3252</v>
      </c>
      <c r="G2768">
        <f>VLOOKUP($A2768,Metadata!A$2:E$110,4,FALSE)</f>
        <v>23</v>
      </c>
      <c r="H2768" t="str">
        <f>VLOOKUP($A2768,Metadata!A$2:E$110,2,FALSE)</f>
        <v>Female</v>
      </c>
      <c r="I2768" t="str">
        <f>VLOOKUP($A2768,Metadata!A$2:E$110,5,FALSE)</f>
        <v>nonIBD</v>
      </c>
      <c r="J2768" t="str">
        <f>VLOOKUP($A2768,Metadata!A$2:E$110,3,FALSE)</f>
        <v>White</v>
      </c>
    </row>
    <row r="2769" spans="1:10" x14ac:dyDescent="0.3">
      <c r="A2769">
        <v>2084</v>
      </c>
      <c r="B2769" t="s">
        <v>2</v>
      </c>
      <c r="C2769">
        <v>27</v>
      </c>
      <c r="D2769" t="s">
        <v>3253</v>
      </c>
      <c r="E2769" t="s">
        <v>9</v>
      </c>
      <c r="F2769" t="s">
        <v>3254</v>
      </c>
      <c r="G2769">
        <f>VLOOKUP($A2769,Metadata!A$2:E$110,4,FALSE)</f>
        <v>23</v>
      </c>
      <c r="H2769" t="str">
        <f>VLOOKUP($A2769,Metadata!A$2:E$110,2,FALSE)</f>
        <v>Female</v>
      </c>
      <c r="I2769" t="str">
        <f>VLOOKUP($A2769,Metadata!A$2:E$110,5,FALSE)</f>
        <v>nonIBD</v>
      </c>
      <c r="J2769" t="str">
        <f>VLOOKUP($A2769,Metadata!A$2:E$110,3,FALSE)</f>
        <v>White</v>
      </c>
    </row>
    <row r="2770" spans="1:10" x14ac:dyDescent="0.3">
      <c r="A2770">
        <v>2084</v>
      </c>
      <c r="B2770" t="s">
        <v>2</v>
      </c>
      <c r="C2770">
        <v>27</v>
      </c>
      <c r="D2770" t="s">
        <v>3253</v>
      </c>
      <c r="E2770" t="s">
        <v>4</v>
      </c>
      <c r="F2770" t="s">
        <v>3255</v>
      </c>
      <c r="G2770">
        <f>VLOOKUP($A2770,Metadata!A$2:E$110,4,FALSE)</f>
        <v>23</v>
      </c>
      <c r="H2770" t="str">
        <f>VLOOKUP($A2770,Metadata!A$2:E$110,2,FALSE)</f>
        <v>Female</v>
      </c>
      <c r="I2770" t="str">
        <f>VLOOKUP($A2770,Metadata!A$2:E$110,5,FALSE)</f>
        <v>nonIBD</v>
      </c>
      <c r="J2770" t="str">
        <f>VLOOKUP($A2770,Metadata!A$2:E$110,3,FALSE)</f>
        <v>White</v>
      </c>
    </row>
    <row r="2771" spans="1:10" x14ac:dyDescent="0.3">
      <c r="A2771">
        <v>2084</v>
      </c>
      <c r="B2771" t="s">
        <v>2</v>
      </c>
      <c r="C2771">
        <v>27</v>
      </c>
      <c r="D2771" t="s">
        <v>3253</v>
      </c>
      <c r="E2771" t="s">
        <v>7</v>
      </c>
      <c r="F2771" t="s">
        <v>3256</v>
      </c>
      <c r="G2771">
        <f>VLOOKUP($A2771,Metadata!A$2:E$110,4,FALSE)</f>
        <v>23</v>
      </c>
      <c r="H2771" t="str">
        <f>VLOOKUP($A2771,Metadata!A$2:E$110,2,FALSE)</f>
        <v>Female</v>
      </c>
      <c r="I2771" t="str">
        <f>VLOOKUP($A2771,Metadata!A$2:E$110,5,FALSE)</f>
        <v>nonIBD</v>
      </c>
      <c r="J2771" t="str">
        <f>VLOOKUP($A2771,Metadata!A$2:E$110,3,FALSE)</f>
        <v>White</v>
      </c>
    </row>
    <row r="2772" spans="1:10" x14ac:dyDescent="0.3">
      <c r="A2772">
        <v>2084</v>
      </c>
      <c r="B2772" t="s">
        <v>2</v>
      </c>
      <c r="C2772">
        <v>27</v>
      </c>
      <c r="D2772" t="s">
        <v>3253</v>
      </c>
      <c r="E2772" t="s">
        <v>1</v>
      </c>
      <c r="F2772" t="s">
        <v>3257</v>
      </c>
      <c r="G2772">
        <f>VLOOKUP($A2772,Metadata!A$2:E$110,4,FALSE)</f>
        <v>23</v>
      </c>
      <c r="H2772" t="str">
        <f>VLOOKUP($A2772,Metadata!A$2:E$110,2,FALSE)</f>
        <v>Female</v>
      </c>
      <c r="I2772" t="str">
        <f>VLOOKUP($A2772,Metadata!A$2:E$110,5,FALSE)</f>
        <v>nonIBD</v>
      </c>
      <c r="J2772" t="str">
        <f>VLOOKUP($A2772,Metadata!A$2:E$110,3,FALSE)</f>
        <v>White</v>
      </c>
    </row>
    <row r="2773" spans="1:10" x14ac:dyDescent="0.3">
      <c r="A2773">
        <v>2084</v>
      </c>
      <c r="B2773" t="s">
        <v>2</v>
      </c>
      <c r="C2773">
        <v>13</v>
      </c>
      <c r="D2773" t="s">
        <v>3258</v>
      </c>
      <c r="E2773" t="s">
        <v>7</v>
      </c>
      <c r="F2773" t="s">
        <v>3259</v>
      </c>
      <c r="G2773">
        <f>VLOOKUP($A2773,Metadata!A$2:E$110,4,FALSE)</f>
        <v>23</v>
      </c>
      <c r="H2773" t="str">
        <f>VLOOKUP($A2773,Metadata!A$2:E$110,2,FALSE)</f>
        <v>Female</v>
      </c>
      <c r="I2773" t="str">
        <f>VLOOKUP($A2773,Metadata!A$2:E$110,5,FALSE)</f>
        <v>nonIBD</v>
      </c>
      <c r="J2773" t="str">
        <f>VLOOKUP($A2773,Metadata!A$2:E$110,3,FALSE)</f>
        <v>White</v>
      </c>
    </row>
    <row r="2774" spans="1:10" x14ac:dyDescent="0.3">
      <c r="A2774">
        <v>2084</v>
      </c>
      <c r="B2774" t="s">
        <v>2</v>
      </c>
      <c r="C2774">
        <v>13</v>
      </c>
      <c r="D2774" t="s">
        <v>3258</v>
      </c>
      <c r="E2774" t="s">
        <v>1</v>
      </c>
      <c r="F2774" t="s">
        <v>3260</v>
      </c>
      <c r="G2774">
        <f>VLOOKUP($A2774,Metadata!A$2:E$110,4,FALSE)</f>
        <v>23</v>
      </c>
      <c r="H2774" t="str">
        <f>VLOOKUP($A2774,Metadata!A$2:E$110,2,FALSE)</f>
        <v>Female</v>
      </c>
      <c r="I2774" t="str">
        <f>VLOOKUP($A2774,Metadata!A$2:E$110,5,FALSE)</f>
        <v>nonIBD</v>
      </c>
      <c r="J2774" t="str">
        <f>VLOOKUP($A2774,Metadata!A$2:E$110,3,FALSE)</f>
        <v>White</v>
      </c>
    </row>
    <row r="2775" spans="1:10" x14ac:dyDescent="0.3">
      <c r="A2775">
        <v>2084</v>
      </c>
      <c r="B2775" t="s">
        <v>2</v>
      </c>
      <c r="C2775">
        <v>13</v>
      </c>
      <c r="D2775" t="s">
        <v>3258</v>
      </c>
      <c r="E2775" t="s">
        <v>4</v>
      </c>
      <c r="F2775" t="s">
        <v>3261</v>
      </c>
      <c r="G2775">
        <f>VLOOKUP($A2775,Metadata!A$2:E$110,4,FALSE)</f>
        <v>23</v>
      </c>
      <c r="H2775" t="str">
        <f>VLOOKUP($A2775,Metadata!A$2:E$110,2,FALSE)</f>
        <v>Female</v>
      </c>
      <c r="I2775" t="str">
        <f>VLOOKUP($A2775,Metadata!A$2:E$110,5,FALSE)</f>
        <v>nonIBD</v>
      </c>
      <c r="J2775" t="str">
        <f>VLOOKUP($A2775,Metadata!A$2:E$110,3,FALSE)</f>
        <v>White</v>
      </c>
    </row>
    <row r="2776" spans="1:10" x14ac:dyDescent="0.3">
      <c r="A2776">
        <v>2084</v>
      </c>
      <c r="B2776" t="s">
        <v>2</v>
      </c>
      <c r="C2776">
        <v>13</v>
      </c>
      <c r="D2776" t="s">
        <v>3258</v>
      </c>
      <c r="E2776" t="s">
        <v>4</v>
      </c>
      <c r="F2776" t="s">
        <v>3262</v>
      </c>
      <c r="G2776">
        <f>VLOOKUP($A2776,Metadata!A$2:E$110,4,FALSE)</f>
        <v>23</v>
      </c>
      <c r="H2776" t="str">
        <f>VLOOKUP($A2776,Metadata!A$2:E$110,2,FALSE)</f>
        <v>Female</v>
      </c>
      <c r="I2776" t="str">
        <f>VLOOKUP($A2776,Metadata!A$2:E$110,5,FALSE)</f>
        <v>nonIBD</v>
      </c>
      <c r="J2776" t="str">
        <f>VLOOKUP($A2776,Metadata!A$2:E$110,3,FALSE)</f>
        <v>White</v>
      </c>
    </row>
    <row r="2777" spans="1:10" x14ac:dyDescent="0.3">
      <c r="A2777">
        <v>2084</v>
      </c>
      <c r="B2777" t="s">
        <v>2</v>
      </c>
      <c r="C2777">
        <v>13</v>
      </c>
      <c r="D2777" t="s">
        <v>3258</v>
      </c>
      <c r="E2777" t="s">
        <v>7</v>
      </c>
      <c r="F2777" t="s">
        <v>3263</v>
      </c>
      <c r="G2777">
        <f>VLOOKUP($A2777,Metadata!A$2:E$110,4,FALSE)</f>
        <v>23</v>
      </c>
      <c r="H2777" t="str">
        <f>VLOOKUP($A2777,Metadata!A$2:E$110,2,FALSE)</f>
        <v>Female</v>
      </c>
      <c r="I2777" t="str">
        <f>VLOOKUP($A2777,Metadata!A$2:E$110,5,FALSE)</f>
        <v>nonIBD</v>
      </c>
      <c r="J2777" t="str">
        <f>VLOOKUP($A2777,Metadata!A$2:E$110,3,FALSE)</f>
        <v>White</v>
      </c>
    </row>
    <row r="2778" spans="1:10" x14ac:dyDescent="0.3">
      <c r="A2778">
        <v>2084</v>
      </c>
      <c r="B2778" t="s">
        <v>2</v>
      </c>
      <c r="C2778">
        <v>13</v>
      </c>
      <c r="D2778" t="s">
        <v>3258</v>
      </c>
      <c r="E2778" t="s">
        <v>9</v>
      </c>
      <c r="F2778" t="s">
        <v>3264</v>
      </c>
      <c r="G2778">
        <f>VLOOKUP($A2778,Metadata!A$2:E$110,4,FALSE)</f>
        <v>23</v>
      </c>
      <c r="H2778" t="str">
        <f>VLOOKUP($A2778,Metadata!A$2:E$110,2,FALSE)</f>
        <v>Female</v>
      </c>
      <c r="I2778" t="str">
        <f>VLOOKUP($A2778,Metadata!A$2:E$110,5,FALSE)</f>
        <v>nonIBD</v>
      </c>
      <c r="J2778" t="str">
        <f>VLOOKUP($A2778,Metadata!A$2:E$110,3,FALSE)</f>
        <v>White</v>
      </c>
    </row>
    <row r="2779" spans="1:10" x14ac:dyDescent="0.3">
      <c r="A2779">
        <v>2084</v>
      </c>
      <c r="B2779" t="s">
        <v>2</v>
      </c>
      <c r="C2779">
        <v>13</v>
      </c>
      <c r="D2779" t="s">
        <v>3258</v>
      </c>
      <c r="E2779" t="s">
        <v>9</v>
      </c>
      <c r="F2779" t="s">
        <v>3265</v>
      </c>
      <c r="G2779">
        <f>VLOOKUP($A2779,Metadata!A$2:E$110,4,FALSE)</f>
        <v>23</v>
      </c>
      <c r="H2779" t="str">
        <f>VLOOKUP($A2779,Metadata!A$2:E$110,2,FALSE)</f>
        <v>Female</v>
      </c>
      <c r="I2779" t="str">
        <f>VLOOKUP($A2779,Metadata!A$2:E$110,5,FALSE)</f>
        <v>nonIBD</v>
      </c>
      <c r="J2779" t="str">
        <f>VLOOKUP($A2779,Metadata!A$2:E$110,3,FALSE)</f>
        <v>White</v>
      </c>
    </row>
    <row r="2780" spans="1:10" x14ac:dyDescent="0.3">
      <c r="A2780">
        <v>2084</v>
      </c>
      <c r="B2780" t="s">
        <v>2</v>
      </c>
      <c r="C2780">
        <v>23</v>
      </c>
      <c r="D2780" t="s">
        <v>3266</v>
      </c>
      <c r="E2780" t="s">
        <v>7</v>
      </c>
      <c r="F2780" t="s">
        <v>3267</v>
      </c>
      <c r="G2780">
        <f>VLOOKUP($A2780,Metadata!A$2:E$110,4,FALSE)</f>
        <v>23</v>
      </c>
      <c r="H2780" t="str">
        <f>VLOOKUP($A2780,Metadata!A$2:E$110,2,FALSE)</f>
        <v>Female</v>
      </c>
      <c r="I2780" t="str">
        <f>VLOOKUP($A2780,Metadata!A$2:E$110,5,FALSE)</f>
        <v>nonIBD</v>
      </c>
      <c r="J2780" t="str">
        <f>VLOOKUP($A2780,Metadata!A$2:E$110,3,FALSE)</f>
        <v>White</v>
      </c>
    </row>
    <row r="2781" spans="1:10" x14ac:dyDescent="0.3">
      <c r="A2781">
        <v>2084</v>
      </c>
      <c r="B2781" t="s">
        <v>2</v>
      </c>
      <c r="C2781">
        <v>23</v>
      </c>
      <c r="D2781" t="s">
        <v>3266</v>
      </c>
      <c r="E2781" t="s">
        <v>4</v>
      </c>
      <c r="F2781" t="s">
        <v>3268</v>
      </c>
      <c r="G2781">
        <f>VLOOKUP($A2781,Metadata!A$2:E$110,4,FALSE)</f>
        <v>23</v>
      </c>
      <c r="H2781" t="str">
        <f>VLOOKUP($A2781,Metadata!A$2:E$110,2,FALSE)</f>
        <v>Female</v>
      </c>
      <c r="I2781" t="str">
        <f>VLOOKUP($A2781,Metadata!A$2:E$110,5,FALSE)</f>
        <v>nonIBD</v>
      </c>
      <c r="J2781" t="str">
        <f>VLOOKUP($A2781,Metadata!A$2:E$110,3,FALSE)</f>
        <v>White</v>
      </c>
    </row>
    <row r="2782" spans="1:10" x14ac:dyDescent="0.3">
      <c r="A2782">
        <v>2084</v>
      </c>
      <c r="B2782" t="s">
        <v>2</v>
      </c>
      <c r="C2782">
        <v>23</v>
      </c>
      <c r="D2782" t="s">
        <v>3266</v>
      </c>
      <c r="E2782" t="s">
        <v>9</v>
      </c>
      <c r="F2782" t="s">
        <v>3269</v>
      </c>
      <c r="G2782">
        <f>VLOOKUP($A2782,Metadata!A$2:E$110,4,FALSE)</f>
        <v>23</v>
      </c>
      <c r="H2782" t="str">
        <f>VLOOKUP($A2782,Metadata!A$2:E$110,2,FALSE)</f>
        <v>Female</v>
      </c>
      <c r="I2782" t="str">
        <f>VLOOKUP($A2782,Metadata!A$2:E$110,5,FALSE)</f>
        <v>nonIBD</v>
      </c>
      <c r="J2782" t="str">
        <f>VLOOKUP($A2782,Metadata!A$2:E$110,3,FALSE)</f>
        <v>White</v>
      </c>
    </row>
    <row r="2783" spans="1:10" x14ac:dyDescent="0.3">
      <c r="A2783">
        <v>2084</v>
      </c>
      <c r="B2783" t="s">
        <v>2</v>
      </c>
      <c r="C2783">
        <v>23</v>
      </c>
      <c r="D2783" t="s">
        <v>3266</v>
      </c>
      <c r="E2783" t="s">
        <v>1</v>
      </c>
      <c r="F2783" t="s">
        <v>3270</v>
      </c>
      <c r="G2783">
        <f>VLOOKUP($A2783,Metadata!A$2:E$110,4,FALSE)</f>
        <v>23</v>
      </c>
      <c r="H2783" t="str">
        <f>VLOOKUP($A2783,Metadata!A$2:E$110,2,FALSE)</f>
        <v>Female</v>
      </c>
      <c r="I2783" t="str">
        <f>VLOOKUP($A2783,Metadata!A$2:E$110,5,FALSE)</f>
        <v>nonIBD</v>
      </c>
      <c r="J2783" t="str">
        <f>VLOOKUP($A2783,Metadata!A$2:E$110,3,FALSE)</f>
        <v>White</v>
      </c>
    </row>
    <row r="2784" spans="1:10" x14ac:dyDescent="0.3">
      <c r="A2784">
        <v>2084</v>
      </c>
      <c r="B2784" t="s">
        <v>2</v>
      </c>
      <c r="C2784">
        <v>21</v>
      </c>
      <c r="D2784" t="s">
        <v>3271</v>
      </c>
      <c r="E2784" t="s">
        <v>9</v>
      </c>
      <c r="F2784" t="s">
        <v>3272</v>
      </c>
      <c r="G2784">
        <f>VLOOKUP($A2784,Metadata!A$2:E$110,4,FALSE)</f>
        <v>23</v>
      </c>
      <c r="H2784" t="str">
        <f>VLOOKUP($A2784,Metadata!A$2:E$110,2,FALSE)</f>
        <v>Female</v>
      </c>
      <c r="I2784" t="str">
        <f>VLOOKUP($A2784,Metadata!A$2:E$110,5,FALSE)</f>
        <v>nonIBD</v>
      </c>
      <c r="J2784" t="str">
        <f>VLOOKUP($A2784,Metadata!A$2:E$110,3,FALSE)</f>
        <v>White</v>
      </c>
    </row>
    <row r="2785" spans="1:10" x14ac:dyDescent="0.3">
      <c r="A2785">
        <v>2084</v>
      </c>
      <c r="B2785" t="s">
        <v>2</v>
      </c>
      <c r="C2785">
        <v>21</v>
      </c>
      <c r="D2785" t="s">
        <v>3271</v>
      </c>
      <c r="E2785" t="s">
        <v>1</v>
      </c>
      <c r="F2785" t="s">
        <v>3273</v>
      </c>
      <c r="G2785">
        <f>VLOOKUP($A2785,Metadata!A$2:E$110,4,FALSE)</f>
        <v>23</v>
      </c>
      <c r="H2785" t="str">
        <f>VLOOKUP($A2785,Metadata!A$2:E$110,2,FALSE)</f>
        <v>Female</v>
      </c>
      <c r="I2785" t="str">
        <f>VLOOKUP($A2785,Metadata!A$2:E$110,5,FALSE)</f>
        <v>nonIBD</v>
      </c>
      <c r="J2785" t="str">
        <f>VLOOKUP($A2785,Metadata!A$2:E$110,3,FALSE)</f>
        <v>White</v>
      </c>
    </row>
    <row r="2786" spans="1:10" x14ac:dyDescent="0.3">
      <c r="A2786">
        <v>2084</v>
      </c>
      <c r="B2786" t="s">
        <v>2</v>
      </c>
      <c r="C2786">
        <v>21</v>
      </c>
      <c r="D2786" t="s">
        <v>3271</v>
      </c>
      <c r="E2786" t="s">
        <v>7</v>
      </c>
      <c r="F2786" t="s">
        <v>3274</v>
      </c>
      <c r="G2786">
        <f>VLOOKUP($A2786,Metadata!A$2:E$110,4,FALSE)</f>
        <v>23</v>
      </c>
      <c r="H2786" t="str">
        <f>VLOOKUP($A2786,Metadata!A$2:E$110,2,FALSE)</f>
        <v>Female</v>
      </c>
      <c r="I2786" t="str">
        <f>VLOOKUP($A2786,Metadata!A$2:E$110,5,FALSE)</f>
        <v>nonIBD</v>
      </c>
      <c r="J2786" t="str">
        <f>VLOOKUP($A2786,Metadata!A$2:E$110,3,FALSE)</f>
        <v>White</v>
      </c>
    </row>
    <row r="2787" spans="1:10" x14ac:dyDescent="0.3">
      <c r="A2787">
        <v>2084</v>
      </c>
      <c r="B2787" t="s">
        <v>2</v>
      </c>
      <c r="C2787">
        <v>21</v>
      </c>
      <c r="D2787" t="s">
        <v>3271</v>
      </c>
      <c r="E2787" t="s">
        <v>4</v>
      </c>
      <c r="F2787" t="s">
        <v>3275</v>
      </c>
      <c r="G2787">
        <f>VLOOKUP($A2787,Metadata!A$2:E$110,4,FALSE)</f>
        <v>23</v>
      </c>
      <c r="H2787" t="str">
        <f>VLOOKUP($A2787,Metadata!A$2:E$110,2,FALSE)</f>
        <v>Female</v>
      </c>
      <c r="I2787" t="str">
        <f>VLOOKUP($A2787,Metadata!A$2:E$110,5,FALSE)</f>
        <v>nonIBD</v>
      </c>
      <c r="J2787" t="str">
        <f>VLOOKUP($A2787,Metadata!A$2:E$110,3,FALSE)</f>
        <v>White</v>
      </c>
    </row>
    <row r="2788" spans="1:10" x14ac:dyDescent="0.3">
      <c r="A2788">
        <v>2084</v>
      </c>
      <c r="B2788" t="s">
        <v>2</v>
      </c>
      <c r="C2788">
        <v>11</v>
      </c>
      <c r="D2788" t="s">
        <v>3276</v>
      </c>
      <c r="E2788" t="s">
        <v>9</v>
      </c>
      <c r="F2788" t="s">
        <v>3277</v>
      </c>
      <c r="G2788">
        <f>VLOOKUP($A2788,Metadata!A$2:E$110,4,FALSE)</f>
        <v>23</v>
      </c>
      <c r="H2788" t="str">
        <f>VLOOKUP($A2788,Metadata!A$2:E$110,2,FALSE)</f>
        <v>Female</v>
      </c>
      <c r="I2788" t="str">
        <f>VLOOKUP($A2788,Metadata!A$2:E$110,5,FALSE)</f>
        <v>nonIBD</v>
      </c>
      <c r="J2788" t="str">
        <f>VLOOKUP($A2788,Metadata!A$2:E$110,3,FALSE)</f>
        <v>White</v>
      </c>
    </row>
    <row r="2789" spans="1:10" x14ac:dyDescent="0.3">
      <c r="A2789">
        <v>2084</v>
      </c>
      <c r="B2789" t="s">
        <v>2</v>
      </c>
      <c r="C2789">
        <v>11</v>
      </c>
      <c r="D2789" t="s">
        <v>3276</v>
      </c>
      <c r="E2789" t="s">
        <v>1</v>
      </c>
      <c r="F2789" t="s">
        <v>3278</v>
      </c>
      <c r="G2789">
        <f>VLOOKUP($A2789,Metadata!A$2:E$110,4,FALSE)</f>
        <v>23</v>
      </c>
      <c r="H2789" t="str">
        <f>VLOOKUP($A2789,Metadata!A$2:E$110,2,FALSE)</f>
        <v>Female</v>
      </c>
      <c r="I2789" t="str">
        <f>VLOOKUP($A2789,Metadata!A$2:E$110,5,FALSE)</f>
        <v>nonIBD</v>
      </c>
      <c r="J2789" t="str">
        <f>VLOOKUP($A2789,Metadata!A$2:E$110,3,FALSE)</f>
        <v>White</v>
      </c>
    </row>
    <row r="2790" spans="1:10" x14ac:dyDescent="0.3">
      <c r="A2790">
        <v>2084</v>
      </c>
      <c r="B2790" t="s">
        <v>2</v>
      </c>
      <c r="C2790">
        <v>11</v>
      </c>
      <c r="D2790" t="s">
        <v>3276</v>
      </c>
      <c r="E2790" t="s">
        <v>4</v>
      </c>
      <c r="F2790" t="s">
        <v>3279</v>
      </c>
      <c r="G2790">
        <f>VLOOKUP($A2790,Metadata!A$2:E$110,4,FALSE)</f>
        <v>23</v>
      </c>
      <c r="H2790" t="str">
        <f>VLOOKUP($A2790,Metadata!A$2:E$110,2,FALSE)</f>
        <v>Female</v>
      </c>
      <c r="I2790" t="str">
        <f>VLOOKUP($A2790,Metadata!A$2:E$110,5,FALSE)</f>
        <v>nonIBD</v>
      </c>
      <c r="J2790" t="str">
        <f>VLOOKUP($A2790,Metadata!A$2:E$110,3,FALSE)</f>
        <v>White</v>
      </c>
    </row>
    <row r="2791" spans="1:10" x14ac:dyDescent="0.3">
      <c r="A2791">
        <v>2084</v>
      </c>
      <c r="B2791" t="s">
        <v>2</v>
      </c>
      <c r="C2791">
        <v>11</v>
      </c>
      <c r="D2791" t="s">
        <v>3276</v>
      </c>
      <c r="E2791" t="s">
        <v>7</v>
      </c>
      <c r="F2791" t="s">
        <v>3280</v>
      </c>
      <c r="G2791">
        <f>VLOOKUP($A2791,Metadata!A$2:E$110,4,FALSE)</f>
        <v>23</v>
      </c>
      <c r="H2791" t="str">
        <f>VLOOKUP($A2791,Metadata!A$2:E$110,2,FALSE)</f>
        <v>Female</v>
      </c>
      <c r="I2791" t="str">
        <f>VLOOKUP($A2791,Metadata!A$2:E$110,5,FALSE)</f>
        <v>nonIBD</v>
      </c>
      <c r="J2791" t="str">
        <f>VLOOKUP($A2791,Metadata!A$2:E$110,3,FALSE)</f>
        <v>White</v>
      </c>
    </row>
    <row r="2792" spans="1:10" x14ac:dyDescent="0.3">
      <c r="A2792">
        <v>2084</v>
      </c>
      <c r="B2792" t="s">
        <v>2</v>
      </c>
      <c r="C2792">
        <v>15</v>
      </c>
      <c r="D2792" t="s">
        <v>3281</v>
      </c>
      <c r="E2792" t="s">
        <v>9</v>
      </c>
      <c r="F2792" t="s">
        <v>3282</v>
      </c>
      <c r="G2792">
        <f>VLOOKUP($A2792,Metadata!A$2:E$110,4,FALSE)</f>
        <v>23</v>
      </c>
      <c r="H2792" t="str">
        <f>VLOOKUP($A2792,Metadata!A$2:E$110,2,FALSE)</f>
        <v>Female</v>
      </c>
      <c r="I2792" t="str">
        <f>VLOOKUP($A2792,Metadata!A$2:E$110,5,FALSE)</f>
        <v>nonIBD</v>
      </c>
      <c r="J2792" t="str">
        <f>VLOOKUP($A2792,Metadata!A$2:E$110,3,FALSE)</f>
        <v>White</v>
      </c>
    </row>
    <row r="2793" spans="1:10" x14ac:dyDescent="0.3">
      <c r="A2793">
        <v>2084</v>
      </c>
      <c r="B2793" t="s">
        <v>2</v>
      </c>
      <c r="C2793">
        <v>15</v>
      </c>
      <c r="D2793" t="s">
        <v>3281</v>
      </c>
      <c r="E2793" t="s">
        <v>1</v>
      </c>
      <c r="F2793" t="s">
        <v>3283</v>
      </c>
      <c r="G2793">
        <f>VLOOKUP($A2793,Metadata!A$2:E$110,4,FALSE)</f>
        <v>23</v>
      </c>
      <c r="H2793" t="str">
        <f>VLOOKUP($A2793,Metadata!A$2:E$110,2,FALSE)</f>
        <v>Female</v>
      </c>
      <c r="I2793" t="str">
        <f>VLOOKUP($A2793,Metadata!A$2:E$110,5,FALSE)</f>
        <v>nonIBD</v>
      </c>
      <c r="J2793" t="str">
        <f>VLOOKUP($A2793,Metadata!A$2:E$110,3,FALSE)</f>
        <v>White</v>
      </c>
    </row>
    <row r="2794" spans="1:10" x14ac:dyDescent="0.3">
      <c r="A2794">
        <v>2084</v>
      </c>
      <c r="B2794" t="s">
        <v>2</v>
      </c>
      <c r="C2794">
        <v>15</v>
      </c>
      <c r="D2794" t="s">
        <v>3281</v>
      </c>
      <c r="E2794" t="s">
        <v>7</v>
      </c>
      <c r="F2794" t="s">
        <v>3284</v>
      </c>
      <c r="G2794">
        <f>VLOOKUP($A2794,Metadata!A$2:E$110,4,FALSE)</f>
        <v>23</v>
      </c>
      <c r="H2794" t="str">
        <f>VLOOKUP($A2794,Metadata!A$2:E$110,2,FALSE)</f>
        <v>Female</v>
      </c>
      <c r="I2794" t="str">
        <f>VLOOKUP($A2794,Metadata!A$2:E$110,5,FALSE)</f>
        <v>nonIBD</v>
      </c>
      <c r="J2794" t="str">
        <f>VLOOKUP($A2794,Metadata!A$2:E$110,3,FALSE)</f>
        <v>White</v>
      </c>
    </row>
    <row r="2795" spans="1:10" x14ac:dyDescent="0.3">
      <c r="A2795">
        <v>2084</v>
      </c>
      <c r="B2795" t="s">
        <v>2</v>
      </c>
      <c r="C2795">
        <v>15</v>
      </c>
      <c r="D2795" t="s">
        <v>3281</v>
      </c>
      <c r="E2795" t="s">
        <v>4</v>
      </c>
      <c r="F2795" t="s">
        <v>3285</v>
      </c>
      <c r="G2795">
        <f>VLOOKUP($A2795,Metadata!A$2:E$110,4,FALSE)</f>
        <v>23</v>
      </c>
      <c r="H2795" t="str">
        <f>VLOOKUP($A2795,Metadata!A$2:E$110,2,FALSE)</f>
        <v>Female</v>
      </c>
      <c r="I2795" t="str">
        <f>VLOOKUP($A2795,Metadata!A$2:E$110,5,FALSE)</f>
        <v>nonIBD</v>
      </c>
      <c r="J2795" t="str">
        <f>VLOOKUP($A2795,Metadata!A$2:E$110,3,FALSE)</f>
        <v>White</v>
      </c>
    </row>
    <row r="2796" spans="1:10" x14ac:dyDescent="0.3">
      <c r="A2796">
        <v>2084</v>
      </c>
      <c r="B2796" t="s">
        <v>2</v>
      </c>
      <c r="C2796">
        <v>30</v>
      </c>
      <c r="D2796" t="s">
        <v>3286</v>
      </c>
      <c r="E2796" t="s">
        <v>9</v>
      </c>
      <c r="F2796" t="s">
        <v>3287</v>
      </c>
      <c r="G2796">
        <f>VLOOKUP($A2796,Metadata!A$2:E$110,4,FALSE)</f>
        <v>23</v>
      </c>
      <c r="H2796" t="str">
        <f>VLOOKUP($A2796,Metadata!A$2:E$110,2,FALSE)</f>
        <v>Female</v>
      </c>
      <c r="I2796" t="str">
        <f>VLOOKUP($A2796,Metadata!A$2:E$110,5,FALSE)</f>
        <v>nonIBD</v>
      </c>
      <c r="J2796" t="str">
        <f>VLOOKUP($A2796,Metadata!A$2:E$110,3,FALSE)</f>
        <v>White</v>
      </c>
    </row>
    <row r="2797" spans="1:10" x14ac:dyDescent="0.3">
      <c r="A2797">
        <v>2084</v>
      </c>
      <c r="B2797" t="s">
        <v>2</v>
      </c>
      <c r="C2797">
        <v>30</v>
      </c>
      <c r="D2797" t="s">
        <v>3286</v>
      </c>
      <c r="E2797" t="s">
        <v>1</v>
      </c>
      <c r="F2797" t="s">
        <v>3288</v>
      </c>
      <c r="G2797">
        <f>VLOOKUP($A2797,Metadata!A$2:E$110,4,FALSE)</f>
        <v>23</v>
      </c>
      <c r="H2797" t="str">
        <f>VLOOKUP($A2797,Metadata!A$2:E$110,2,FALSE)</f>
        <v>Female</v>
      </c>
      <c r="I2797" t="str">
        <f>VLOOKUP($A2797,Metadata!A$2:E$110,5,FALSE)</f>
        <v>nonIBD</v>
      </c>
      <c r="J2797" t="str">
        <f>VLOOKUP($A2797,Metadata!A$2:E$110,3,FALSE)</f>
        <v>White</v>
      </c>
    </row>
    <row r="2798" spans="1:10" x14ac:dyDescent="0.3">
      <c r="A2798">
        <v>2084</v>
      </c>
      <c r="B2798" t="s">
        <v>2</v>
      </c>
      <c r="C2798">
        <v>30</v>
      </c>
      <c r="D2798" t="s">
        <v>3286</v>
      </c>
      <c r="E2798" t="s">
        <v>9</v>
      </c>
      <c r="F2798" t="s">
        <v>3289</v>
      </c>
      <c r="G2798">
        <f>VLOOKUP($A2798,Metadata!A$2:E$110,4,FALSE)</f>
        <v>23</v>
      </c>
      <c r="H2798" t="str">
        <f>VLOOKUP($A2798,Metadata!A$2:E$110,2,FALSE)</f>
        <v>Female</v>
      </c>
      <c r="I2798" t="str">
        <f>VLOOKUP($A2798,Metadata!A$2:E$110,5,FALSE)</f>
        <v>nonIBD</v>
      </c>
      <c r="J2798" t="str">
        <f>VLOOKUP($A2798,Metadata!A$2:E$110,3,FALSE)</f>
        <v>White</v>
      </c>
    </row>
    <row r="2799" spans="1:10" x14ac:dyDescent="0.3">
      <c r="A2799">
        <v>2084</v>
      </c>
      <c r="B2799" t="s">
        <v>2</v>
      </c>
      <c r="C2799">
        <v>30</v>
      </c>
      <c r="D2799" t="s">
        <v>3286</v>
      </c>
      <c r="E2799" t="s">
        <v>7</v>
      </c>
      <c r="F2799" t="s">
        <v>3290</v>
      </c>
      <c r="G2799">
        <f>VLOOKUP($A2799,Metadata!A$2:E$110,4,FALSE)</f>
        <v>23</v>
      </c>
      <c r="H2799" t="str">
        <f>VLOOKUP($A2799,Metadata!A$2:E$110,2,FALSE)</f>
        <v>Female</v>
      </c>
      <c r="I2799" t="str">
        <f>VLOOKUP($A2799,Metadata!A$2:E$110,5,FALSE)</f>
        <v>nonIBD</v>
      </c>
      <c r="J2799" t="str">
        <f>VLOOKUP($A2799,Metadata!A$2:E$110,3,FALSE)</f>
        <v>White</v>
      </c>
    </row>
    <row r="2800" spans="1:10" x14ac:dyDescent="0.3">
      <c r="A2800">
        <v>2084</v>
      </c>
      <c r="B2800" t="s">
        <v>2</v>
      </c>
      <c r="C2800">
        <v>30</v>
      </c>
      <c r="D2800" t="s">
        <v>3286</v>
      </c>
      <c r="E2800" t="s">
        <v>7</v>
      </c>
      <c r="F2800" t="s">
        <v>3291</v>
      </c>
      <c r="G2800">
        <f>VLOOKUP($A2800,Metadata!A$2:E$110,4,FALSE)</f>
        <v>23</v>
      </c>
      <c r="H2800" t="str">
        <f>VLOOKUP($A2800,Metadata!A$2:E$110,2,FALSE)</f>
        <v>Female</v>
      </c>
      <c r="I2800" t="str">
        <f>VLOOKUP($A2800,Metadata!A$2:E$110,5,FALSE)</f>
        <v>nonIBD</v>
      </c>
      <c r="J2800" t="str">
        <f>VLOOKUP($A2800,Metadata!A$2:E$110,3,FALSE)</f>
        <v>White</v>
      </c>
    </row>
    <row r="2801" spans="1:10" x14ac:dyDescent="0.3">
      <c r="A2801">
        <v>2084</v>
      </c>
      <c r="B2801" t="s">
        <v>2</v>
      </c>
      <c r="C2801">
        <v>30</v>
      </c>
      <c r="D2801" t="s">
        <v>3286</v>
      </c>
      <c r="E2801" t="s">
        <v>4</v>
      </c>
      <c r="F2801" t="s">
        <v>3292</v>
      </c>
      <c r="G2801">
        <f>VLOOKUP($A2801,Metadata!A$2:E$110,4,FALSE)</f>
        <v>23</v>
      </c>
      <c r="H2801" t="str">
        <f>VLOOKUP($A2801,Metadata!A$2:E$110,2,FALSE)</f>
        <v>Female</v>
      </c>
      <c r="I2801" t="str">
        <f>VLOOKUP($A2801,Metadata!A$2:E$110,5,FALSE)</f>
        <v>nonIBD</v>
      </c>
      <c r="J2801" t="str">
        <f>VLOOKUP($A2801,Metadata!A$2:E$110,3,FALSE)</f>
        <v>White</v>
      </c>
    </row>
    <row r="2802" spans="1:10" x14ac:dyDescent="0.3">
      <c r="A2802">
        <v>2084</v>
      </c>
      <c r="B2802" t="s">
        <v>2</v>
      </c>
      <c r="C2802">
        <v>30</v>
      </c>
      <c r="D2802" t="s">
        <v>3286</v>
      </c>
      <c r="E2802" t="s">
        <v>4</v>
      </c>
      <c r="F2802" t="s">
        <v>3293</v>
      </c>
      <c r="G2802">
        <f>VLOOKUP($A2802,Metadata!A$2:E$110,4,FALSE)</f>
        <v>23</v>
      </c>
      <c r="H2802" t="str">
        <f>VLOOKUP($A2802,Metadata!A$2:E$110,2,FALSE)</f>
        <v>Female</v>
      </c>
      <c r="I2802" t="str">
        <f>VLOOKUP($A2802,Metadata!A$2:E$110,5,FALSE)</f>
        <v>nonIBD</v>
      </c>
      <c r="J2802" t="str">
        <f>VLOOKUP($A2802,Metadata!A$2:E$110,3,FALSE)</f>
        <v>White</v>
      </c>
    </row>
    <row r="2803" spans="1:10" x14ac:dyDescent="0.3">
      <c r="A2803">
        <v>2084</v>
      </c>
      <c r="B2803" t="s">
        <v>2</v>
      </c>
      <c r="C2803">
        <v>12</v>
      </c>
      <c r="D2803" t="s">
        <v>3294</v>
      </c>
      <c r="E2803" t="s">
        <v>4</v>
      </c>
      <c r="F2803" t="s">
        <v>3295</v>
      </c>
      <c r="G2803">
        <f>VLOOKUP($A2803,Metadata!A$2:E$110,4,FALSE)</f>
        <v>23</v>
      </c>
      <c r="H2803" t="str">
        <f>VLOOKUP($A2803,Metadata!A$2:E$110,2,FALSE)</f>
        <v>Female</v>
      </c>
      <c r="I2803" t="str">
        <f>VLOOKUP($A2803,Metadata!A$2:E$110,5,FALSE)</f>
        <v>nonIBD</v>
      </c>
      <c r="J2803" t="str">
        <f>VLOOKUP($A2803,Metadata!A$2:E$110,3,FALSE)</f>
        <v>White</v>
      </c>
    </row>
    <row r="2804" spans="1:10" x14ac:dyDescent="0.3">
      <c r="A2804">
        <v>2084</v>
      </c>
      <c r="B2804" t="s">
        <v>2</v>
      </c>
      <c r="C2804">
        <v>12</v>
      </c>
      <c r="D2804" t="s">
        <v>3294</v>
      </c>
      <c r="E2804" t="s">
        <v>9</v>
      </c>
      <c r="F2804" t="s">
        <v>3296</v>
      </c>
      <c r="G2804">
        <f>VLOOKUP($A2804,Metadata!A$2:E$110,4,FALSE)</f>
        <v>23</v>
      </c>
      <c r="H2804" t="str">
        <f>VLOOKUP($A2804,Metadata!A$2:E$110,2,FALSE)</f>
        <v>Female</v>
      </c>
      <c r="I2804" t="str">
        <f>VLOOKUP($A2804,Metadata!A$2:E$110,5,FALSE)</f>
        <v>nonIBD</v>
      </c>
      <c r="J2804" t="str">
        <f>VLOOKUP($A2804,Metadata!A$2:E$110,3,FALSE)</f>
        <v>White</v>
      </c>
    </row>
    <row r="2805" spans="1:10" x14ac:dyDescent="0.3">
      <c r="A2805">
        <v>2084</v>
      </c>
      <c r="B2805" t="s">
        <v>2</v>
      </c>
      <c r="C2805">
        <v>12</v>
      </c>
      <c r="D2805" t="s">
        <v>3294</v>
      </c>
      <c r="E2805" t="s">
        <v>9</v>
      </c>
      <c r="F2805" t="s">
        <v>3297</v>
      </c>
      <c r="G2805">
        <f>VLOOKUP($A2805,Metadata!A$2:E$110,4,FALSE)</f>
        <v>23</v>
      </c>
      <c r="H2805" t="str">
        <f>VLOOKUP($A2805,Metadata!A$2:E$110,2,FALSE)</f>
        <v>Female</v>
      </c>
      <c r="I2805" t="str">
        <f>VLOOKUP($A2805,Metadata!A$2:E$110,5,FALSE)</f>
        <v>nonIBD</v>
      </c>
      <c r="J2805" t="str">
        <f>VLOOKUP($A2805,Metadata!A$2:E$110,3,FALSE)</f>
        <v>White</v>
      </c>
    </row>
    <row r="2806" spans="1:10" x14ac:dyDescent="0.3">
      <c r="A2806">
        <v>2084</v>
      </c>
      <c r="B2806" t="s">
        <v>2</v>
      </c>
      <c r="C2806">
        <v>12</v>
      </c>
      <c r="D2806" t="s">
        <v>3294</v>
      </c>
      <c r="E2806" t="s">
        <v>4</v>
      </c>
      <c r="F2806" t="s">
        <v>3298</v>
      </c>
      <c r="G2806">
        <f>VLOOKUP($A2806,Metadata!A$2:E$110,4,FALSE)</f>
        <v>23</v>
      </c>
      <c r="H2806" t="str">
        <f>VLOOKUP($A2806,Metadata!A$2:E$110,2,FALSE)</f>
        <v>Female</v>
      </c>
      <c r="I2806" t="str">
        <f>VLOOKUP($A2806,Metadata!A$2:E$110,5,FALSE)</f>
        <v>nonIBD</v>
      </c>
      <c r="J2806" t="str">
        <f>VLOOKUP($A2806,Metadata!A$2:E$110,3,FALSE)</f>
        <v>White</v>
      </c>
    </row>
    <row r="2807" spans="1:10" x14ac:dyDescent="0.3">
      <c r="A2807">
        <v>2084</v>
      </c>
      <c r="B2807" t="s">
        <v>2</v>
      </c>
      <c r="C2807">
        <v>12</v>
      </c>
      <c r="D2807" t="s">
        <v>3294</v>
      </c>
      <c r="E2807" t="s">
        <v>7</v>
      </c>
      <c r="F2807" t="s">
        <v>3299</v>
      </c>
      <c r="G2807">
        <f>VLOOKUP($A2807,Metadata!A$2:E$110,4,FALSE)</f>
        <v>23</v>
      </c>
      <c r="H2807" t="str">
        <f>VLOOKUP($A2807,Metadata!A$2:E$110,2,FALSE)</f>
        <v>Female</v>
      </c>
      <c r="I2807" t="str">
        <f>VLOOKUP($A2807,Metadata!A$2:E$110,5,FALSE)</f>
        <v>nonIBD</v>
      </c>
      <c r="J2807" t="str">
        <f>VLOOKUP($A2807,Metadata!A$2:E$110,3,FALSE)</f>
        <v>White</v>
      </c>
    </row>
    <row r="2808" spans="1:10" x14ac:dyDescent="0.3">
      <c r="A2808">
        <v>2084</v>
      </c>
      <c r="B2808" t="s">
        <v>2</v>
      </c>
      <c r="C2808">
        <v>12</v>
      </c>
      <c r="D2808" t="s">
        <v>3294</v>
      </c>
      <c r="E2808" t="s">
        <v>1</v>
      </c>
      <c r="F2808" t="s">
        <v>3300</v>
      </c>
      <c r="G2808">
        <f>VLOOKUP($A2808,Metadata!A$2:E$110,4,FALSE)</f>
        <v>23</v>
      </c>
      <c r="H2808" t="str">
        <f>VLOOKUP($A2808,Metadata!A$2:E$110,2,FALSE)</f>
        <v>Female</v>
      </c>
      <c r="I2808" t="str">
        <f>VLOOKUP($A2808,Metadata!A$2:E$110,5,FALSE)</f>
        <v>nonIBD</v>
      </c>
      <c r="J2808" t="str">
        <f>VLOOKUP($A2808,Metadata!A$2:E$110,3,FALSE)</f>
        <v>White</v>
      </c>
    </row>
    <row r="2809" spans="1:10" x14ac:dyDescent="0.3">
      <c r="A2809">
        <v>2084</v>
      </c>
      <c r="B2809" t="s">
        <v>2</v>
      </c>
      <c r="C2809">
        <v>12</v>
      </c>
      <c r="D2809" t="s">
        <v>3294</v>
      </c>
      <c r="E2809" t="s">
        <v>7</v>
      </c>
      <c r="F2809" t="s">
        <v>3301</v>
      </c>
      <c r="G2809">
        <f>VLOOKUP($A2809,Metadata!A$2:E$110,4,FALSE)</f>
        <v>23</v>
      </c>
      <c r="H2809" t="str">
        <f>VLOOKUP($A2809,Metadata!A$2:E$110,2,FALSE)</f>
        <v>Female</v>
      </c>
      <c r="I2809" t="str">
        <f>VLOOKUP($A2809,Metadata!A$2:E$110,5,FALSE)</f>
        <v>nonIBD</v>
      </c>
      <c r="J2809" t="str">
        <f>VLOOKUP($A2809,Metadata!A$2:E$110,3,FALSE)</f>
        <v>White</v>
      </c>
    </row>
    <row r="2810" spans="1:10" x14ac:dyDescent="0.3">
      <c r="A2810">
        <v>2084</v>
      </c>
      <c r="B2810" t="s">
        <v>2</v>
      </c>
      <c r="C2810">
        <v>16</v>
      </c>
      <c r="D2810" t="s">
        <v>3302</v>
      </c>
      <c r="E2810" t="s">
        <v>7</v>
      </c>
      <c r="F2810" t="s">
        <v>3303</v>
      </c>
      <c r="G2810">
        <f>VLOOKUP($A2810,Metadata!A$2:E$110,4,FALSE)</f>
        <v>23</v>
      </c>
      <c r="H2810" t="str">
        <f>VLOOKUP($A2810,Metadata!A$2:E$110,2,FALSE)</f>
        <v>Female</v>
      </c>
      <c r="I2810" t="str">
        <f>VLOOKUP($A2810,Metadata!A$2:E$110,5,FALSE)</f>
        <v>nonIBD</v>
      </c>
      <c r="J2810" t="str">
        <f>VLOOKUP($A2810,Metadata!A$2:E$110,3,FALSE)</f>
        <v>White</v>
      </c>
    </row>
    <row r="2811" spans="1:10" x14ac:dyDescent="0.3">
      <c r="A2811">
        <v>2084</v>
      </c>
      <c r="B2811" t="s">
        <v>2</v>
      </c>
      <c r="C2811">
        <v>16</v>
      </c>
      <c r="D2811" t="s">
        <v>3302</v>
      </c>
      <c r="E2811" t="s">
        <v>9</v>
      </c>
      <c r="F2811" t="s">
        <v>3304</v>
      </c>
      <c r="G2811">
        <f>VLOOKUP($A2811,Metadata!A$2:E$110,4,FALSE)</f>
        <v>23</v>
      </c>
      <c r="H2811" t="str">
        <f>VLOOKUP($A2811,Metadata!A$2:E$110,2,FALSE)</f>
        <v>Female</v>
      </c>
      <c r="I2811" t="str">
        <f>VLOOKUP($A2811,Metadata!A$2:E$110,5,FALSE)</f>
        <v>nonIBD</v>
      </c>
      <c r="J2811" t="str">
        <f>VLOOKUP($A2811,Metadata!A$2:E$110,3,FALSE)</f>
        <v>White</v>
      </c>
    </row>
    <row r="2812" spans="1:10" x14ac:dyDescent="0.3">
      <c r="A2812">
        <v>2084</v>
      </c>
      <c r="B2812" t="s">
        <v>2</v>
      </c>
      <c r="C2812">
        <v>16</v>
      </c>
      <c r="D2812" t="s">
        <v>3302</v>
      </c>
      <c r="E2812" t="s">
        <v>1</v>
      </c>
      <c r="F2812" t="s">
        <v>3305</v>
      </c>
      <c r="G2812">
        <f>VLOOKUP($A2812,Metadata!A$2:E$110,4,FALSE)</f>
        <v>23</v>
      </c>
      <c r="H2812" t="str">
        <f>VLOOKUP($A2812,Metadata!A$2:E$110,2,FALSE)</f>
        <v>Female</v>
      </c>
      <c r="I2812" t="str">
        <f>VLOOKUP($A2812,Metadata!A$2:E$110,5,FALSE)</f>
        <v>nonIBD</v>
      </c>
      <c r="J2812" t="str">
        <f>VLOOKUP($A2812,Metadata!A$2:E$110,3,FALSE)</f>
        <v>White</v>
      </c>
    </row>
    <row r="2813" spans="1:10" x14ac:dyDescent="0.3">
      <c r="A2813">
        <v>2084</v>
      </c>
      <c r="B2813" t="s">
        <v>2</v>
      </c>
      <c r="C2813">
        <v>16</v>
      </c>
      <c r="D2813" t="s">
        <v>3302</v>
      </c>
      <c r="E2813" t="s">
        <v>4</v>
      </c>
      <c r="F2813" t="s">
        <v>3306</v>
      </c>
      <c r="G2813">
        <f>VLOOKUP($A2813,Metadata!A$2:E$110,4,FALSE)</f>
        <v>23</v>
      </c>
      <c r="H2813" t="str">
        <f>VLOOKUP($A2813,Metadata!A$2:E$110,2,FALSE)</f>
        <v>Female</v>
      </c>
      <c r="I2813" t="str">
        <f>VLOOKUP($A2813,Metadata!A$2:E$110,5,FALSE)</f>
        <v>nonIBD</v>
      </c>
      <c r="J2813" t="str">
        <f>VLOOKUP($A2813,Metadata!A$2:E$110,3,FALSE)</f>
        <v>White</v>
      </c>
    </row>
    <row r="2814" spans="1:10" x14ac:dyDescent="0.3">
      <c r="A2814">
        <v>2084</v>
      </c>
      <c r="B2814" t="s">
        <v>2</v>
      </c>
      <c r="C2814">
        <v>28</v>
      </c>
      <c r="D2814" t="s">
        <v>3307</v>
      </c>
      <c r="E2814" t="s">
        <v>9</v>
      </c>
      <c r="F2814" t="s">
        <v>3308</v>
      </c>
      <c r="G2814">
        <f>VLOOKUP($A2814,Metadata!A$2:E$110,4,FALSE)</f>
        <v>23</v>
      </c>
      <c r="H2814" t="str">
        <f>VLOOKUP($A2814,Metadata!A$2:E$110,2,FALSE)</f>
        <v>Female</v>
      </c>
      <c r="I2814" t="str">
        <f>VLOOKUP($A2814,Metadata!A$2:E$110,5,FALSE)</f>
        <v>nonIBD</v>
      </c>
      <c r="J2814" t="str">
        <f>VLOOKUP($A2814,Metadata!A$2:E$110,3,FALSE)</f>
        <v>White</v>
      </c>
    </row>
    <row r="2815" spans="1:10" x14ac:dyDescent="0.3">
      <c r="A2815">
        <v>2084</v>
      </c>
      <c r="B2815" t="s">
        <v>2</v>
      </c>
      <c r="C2815">
        <v>28</v>
      </c>
      <c r="D2815" t="s">
        <v>3307</v>
      </c>
      <c r="E2815" t="s">
        <v>1</v>
      </c>
      <c r="F2815" t="s">
        <v>3309</v>
      </c>
      <c r="G2815">
        <f>VLOOKUP($A2815,Metadata!A$2:E$110,4,FALSE)</f>
        <v>23</v>
      </c>
      <c r="H2815" t="str">
        <f>VLOOKUP($A2815,Metadata!A$2:E$110,2,FALSE)</f>
        <v>Female</v>
      </c>
      <c r="I2815" t="str">
        <f>VLOOKUP($A2815,Metadata!A$2:E$110,5,FALSE)</f>
        <v>nonIBD</v>
      </c>
      <c r="J2815" t="str">
        <f>VLOOKUP($A2815,Metadata!A$2:E$110,3,FALSE)</f>
        <v>White</v>
      </c>
    </row>
    <row r="2816" spans="1:10" x14ac:dyDescent="0.3">
      <c r="A2816">
        <v>2084</v>
      </c>
      <c r="B2816" t="s">
        <v>2</v>
      </c>
      <c r="C2816">
        <v>28</v>
      </c>
      <c r="D2816" t="s">
        <v>3307</v>
      </c>
      <c r="E2816" t="s">
        <v>4</v>
      </c>
      <c r="F2816" t="s">
        <v>3310</v>
      </c>
      <c r="G2816">
        <f>VLOOKUP($A2816,Metadata!A$2:E$110,4,FALSE)</f>
        <v>23</v>
      </c>
      <c r="H2816" t="str">
        <f>VLOOKUP($A2816,Metadata!A$2:E$110,2,FALSE)</f>
        <v>Female</v>
      </c>
      <c r="I2816" t="str">
        <f>VLOOKUP($A2816,Metadata!A$2:E$110,5,FALSE)</f>
        <v>nonIBD</v>
      </c>
      <c r="J2816" t="str">
        <f>VLOOKUP($A2816,Metadata!A$2:E$110,3,FALSE)</f>
        <v>White</v>
      </c>
    </row>
    <row r="2817" spans="1:10" x14ac:dyDescent="0.3">
      <c r="A2817">
        <v>2084</v>
      </c>
      <c r="B2817" t="s">
        <v>2</v>
      </c>
      <c r="C2817">
        <v>28</v>
      </c>
      <c r="D2817" t="s">
        <v>3307</v>
      </c>
      <c r="E2817" t="s">
        <v>7</v>
      </c>
      <c r="F2817" t="s">
        <v>3311</v>
      </c>
      <c r="G2817">
        <f>VLOOKUP($A2817,Metadata!A$2:E$110,4,FALSE)</f>
        <v>23</v>
      </c>
      <c r="H2817" t="str">
        <f>VLOOKUP($A2817,Metadata!A$2:E$110,2,FALSE)</f>
        <v>Female</v>
      </c>
      <c r="I2817" t="str">
        <f>VLOOKUP($A2817,Metadata!A$2:E$110,5,FALSE)</f>
        <v>nonIBD</v>
      </c>
      <c r="J2817" t="str">
        <f>VLOOKUP($A2817,Metadata!A$2:E$110,3,FALSE)</f>
        <v>White</v>
      </c>
    </row>
    <row r="2818" spans="1:10" x14ac:dyDescent="0.3">
      <c r="A2818">
        <v>2084</v>
      </c>
      <c r="B2818" t="s">
        <v>2</v>
      </c>
      <c r="C2818">
        <v>14</v>
      </c>
      <c r="D2818" t="s">
        <v>3312</v>
      </c>
      <c r="E2818" t="s">
        <v>7</v>
      </c>
      <c r="F2818" t="s">
        <v>3313</v>
      </c>
      <c r="G2818">
        <f>VLOOKUP($A2818,Metadata!A$2:E$110,4,FALSE)</f>
        <v>23</v>
      </c>
      <c r="H2818" t="str">
        <f>VLOOKUP($A2818,Metadata!A$2:E$110,2,FALSE)</f>
        <v>Female</v>
      </c>
      <c r="I2818" t="str">
        <f>VLOOKUP($A2818,Metadata!A$2:E$110,5,FALSE)</f>
        <v>nonIBD</v>
      </c>
      <c r="J2818" t="str">
        <f>VLOOKUP($A2818,Metadata!A$2:E$110,3,FALSE)</f>
        <v>White</v>
      </c>
    </row>
    <row r="2819" spans="1:10" x14ac:dyDescent="0.3">
      <c r="A2819">
        <v>2084</v>
      </c>
      <c r="B2819" t="s">
        <v>2</v>
      </c>
      <c r="C2819">
        <v>14</v>
      </c>
      <c r="D2819" t="s">
        <v>3312</v>
      </c>
      <c r="E2819" t="s">
        <v>4</v>
      </c>
      <c r="F2819" t="s">
        <v>3314</v>
      </c>
      <c r="G2819">
        <f>VLOOKUP($A2819,Metadata!A$2:E$110,4,FALSE)</f>
        <v>23</v>
      </c>
      <c r="H2819" t="str">
        <f>VLOOKUP($A2819,Metadata!A$2:E$110,2,FALSE)</f>
        <v>Female</v>
      </c>
      <c r="I2819" t="str">
        <f>VLOOKUP($A2819,Metadata!A$2:E$110,5,FALSE)</f>
        <v>nonIBD</v>
      </c>
      <c r="J2819" t="str">
        <f>VLOOKUP($A2819,Metadata!A$2:E$110,3,FALSE)</f>
        <v>White</v>
      </c>
    </row>
    <row r="2820" spans="1:10" x14ac:dyDescent="0.3">
      <c r="A2820">
        <v>2084</v>
      </c>
      <c r="B2820" t="s">
        <v>2</v>
      </c>
      <c r="C2820">
        <v>14</v>
      </c>
      <c r="D2820" t="s">
        <v>3312</v>
      </c>
      <c r="E2820" t="s">
        <v>1</v>
      </c>
      <c r="F2820" t="s">
        <v>3315</v>
      </c>
      <c r="G2820">
        <f>VLOOKUP($A2820,Metadata!A$2:E$110,4,FALSE)</f>
        <v>23</v>
      </c>
      <c r="H2820" t="str">
        <f>VLOOKUP($A2820,Metadata!A$2:E$110,2,FALSE)</f>
        <v>Female</v>
      </c>
      <c r="I2820" t="str">
        <f>VLOOKUP($A2820,Metadata!A$2:E$110,5,FALSE)</f>
        <v>nonIBD</v>
      </c>
      <c r="J2820" t="str">
        <f>VLOOKUP($A2820,Metadata!A$2:E$110,3,FALSE)</f>
        <v>White</v>
      </c>
    </row>
    <row r="2821" spans="1:10" x14ac:dyDescent="0.3">
      <c r="A2821">
        <v>2084</v>
      </c>
      <c r="B2821" t="s">
        <v>2</v>
      </c>
      <c r="C2821">
        <v>14</v>
      </c>
      <c r="D2821" t="s">
        <v>3312</v>
      </c>
      <c r="E2821" t="s">
        <v>9</v>
      </c>
      <c r="F2821" t="s">
        <v>3316</v>
      </c>
      <c r="G2821">
        <f>VLOOKUP($A2821,Metadata!A$2:E$110,4,FALSE)</f>
        <v>23</v>
      </c>
      <c r="H2821" t="str">
        <f>VLOOKUP($A2821,Metadata!A$2:E$110,2,FALSE)</f>
        <v>Female</v>
      </c>
      <c r="I2821" t="str">
        <f>VLOOKUP($A2821,Metadata!A$2:E$110,5,FALSE)</f>
        <v>nonIBD</v>
      </c>
      <c r="J2821" t="str">
        <f>VLOOKUP($A2821,Metadata!A$2:E$110,3,FALSE)</f>
        <v>White</v>
      </c>
    </row>
    <row r="2822" spans="1:10" x14ac:dyDescent="0.3">
      <c r="A2822">
        <v>2084</v>
      </c>
      <c r="B2822" t="s">
        <v>2</v>
      </c>
      <c r="C2822">
        <v>20</v>
      </c>
      <c r="D2822" t="s">
        <v>3317</v>
      </c>
      <c r="E2822" t="s">
        <v>9</v>
      </c>
      <c r="F2822" t="s">
        <v>3318</v>
      </c>
      <c r="G2822">
        <f>VLOOKUP($A2822,Metadata!A$2:E$110,4,FALSE)</f>
        <v>23</v>
      </c>
      <c r="H2822" t="str">
        <f>VLOOKUP($A2822,Metadata!A$2:E$110,2,FALSE)</f>
        <v>Female</v>
      </c>
      <c r="I2822" t="str">
        <f>VLOOKUP($A2822,Metadata!A$2:E$110,5,FALSE)</f>
        <v>nonIBD</v>
      </c>
      <c r="J2822" t="str">
        <f>VLOOKUP($A2822,Metadata!A$2:E$110,3,FALSE)</f>
        <v>White</v>
      </c>
    </row>
    <row r="2823" spans="1:10" x14ac:dyDescent="0.3">
      <c r="A2823">
        <v>2084</v>
      </c>
      <c r="B2823" t="s">
        <v>2</v>
      </c>
      <c r="C2823">
        <v>20</v>
      </c>
      <c r="D2823" t="s">
        <v>3317</v>
      </c>
      <c r="E2823" t="s">
        <v>4</v>
      </c>
      <c r="F2823" t="s">
        <v>3319</v>
      </c>
      <c r="G2823">
        <f>VLOOKUP($A2823,Metadata!A$2:E$110,4,FALSE)</f>
        <v>23</v>
      </c>
      <c r="H2823" t="str">
        <f>VLOOKUP($A2823,Metadata!A$2:E$110,2,FALSE)</f>
        <v>Female</v>
      </c>
      <c r="I2823" t="str">
        <f>VLOOKUP($A2823,Metadata!A$2:E$110,5,FALSE)</f>
        <v>nonIBD</v>
      </c>
      <c r="J2823" t="str">
        <f>VLOOKUP($A2823,Metadata!A$2:E$110,3,FALSE)</f>
        <v>White</v>
      </c>
    </row>
    <row r="2824" spans="1:10" x14ac:dyDescent="0.3">
      <c r="A2824">
        <v>2084</v>
      </c>
      <c r="B2824" t="s">
        <v>2</v>
      </c>
      <c r="C2824">
        <v>20</v>
      </c>
      <c r="D2824" t="s">
        <v>3317</v>
      </c>
      <c r="E2824" t="s">
        <v>7</v>
      </c>
      <c r="F2824" t="s">
        <v>3320</v>
      </c>
      <c r="G2824">
        <f>VLOOKUP($A2824,Metadata!A$2:E$110,4,FALSE)</f>
        <v>23</v>
      </c>
      <c r="H2824" t="str">
        <f>VLOOKUP($A2824,Metadata!A$2:E$110,2,FALSE)</f>
        <v>Female</v>
      </c>
      <c r="I2824" t="str">
        <f>VLOOKUP($A2824,Metadata!A$2:E$110,5,FALSE)</f>
        <v>nonIBD</v>
      </c>
      <c r="J2824" t="str">
        <f>VLOOKUP($A2824,Metadata!A$2:E$110,3,FALSE)</f>
        <v>White</v>
      </c>
    </row>
    <row r="2825" spans="1:10" x14ac:dyDescent="0.3">
      <c r="A2825">
        <v>2084</v>
      </c>
      <c r="B2825" t="s">
        <v>2</v>
      </c>
      <c r="C2825">
        <v>20</v>
      </c>
      <c r="D2825" t="s">
        <v>3317</v>
      </c>
      <c r="E2825" t="s">
        <v>1</v>
      </c>
      <c r="F2825" t="s">
        <v>3321</v>
      </c>
      <c r="G2825">
        <f>VLOOKUP($A2825,Metadata!A$2:E$110,4,FALSE)</f>
        <v>23</v>
      </c>
      <c r="H2825" t="str">
        <f>VLOOKUP($A2825,Metadata!A$2:E$110,2,FALSE)</f>
        <v>Female</v>
      </c>
      <c r="I2825" t="str">
        <f>VLOOKUP($A2825,Metadata!A$2:E$110,5,FALSE)</f>
        <v>nonIBD</v>
      </c>
      <c r="J2825" t="str">
        <f>VLOOKUP($A2825,Metadata!A$2:E$110,3,FALSE)</f>
        <v>White</v>
      </c>
    </row>
    <row r="2826" spans="1:10" x14ac:dyDescent="0.3">
      <c r="A2826">
        <v>2084</v>
      </c>
      <c r="B2826" t="s">
        <v>2</v>
      </c>
      <c r="C2826">
        <v>4</v>
      </c>
      <c r="D2826" t="s">
        <v>3322</v>
      </c>
      <c r="E2826" t="s">
        <v>1</v>
      </c>
      <c r="F2826" t="s">
        <v>3323</v>
      </c>
      <c r="G2826">
        <f>VLOOKUP($A2826,Metadata!A$2:E$110,4,FALSE)</f>
        <v>23</v>
      </c>
      <c r="H2826" t="str">
        <f>VLOOKUP($A2826,Metadata!A$2:E$110,2,FALSE)</f>
        <v>Female</v>
      </c>
      <c r="I2826" t="str">
        <f>VLOOKUP($A2826,Metadata!A$2:E$110,5,FALSE)</f>
        <v>nonIBD</v>
      </c>
      <c r="J2826" t="str">
        <f>VLOOKUP($A2826,Metadata!A$2:E$110,3,FALSE)</f>
        <v>White</v>
      </c>
    </row>
    <row r="2827" spans="1:10" x14ac:dyDescent="0.3">
      <c r="A2827">
        <v>2084</v>
      </c>
      <c r="B2827" t="s">
        <v>2</v>
      </c>
      <c r="C2827">
        <v>4</v>
      </c>
      <c r="D2827" t="s">
        <v>3322</v>
      </c>
      <c r="E2827" t="s">
        <v>7</v>
      </c>
      <c r="F2827" t="s">
        <v>3324</v>
      </c>
      <c r="G2827">
        <f>VLOOKUP($A2827,Metadata!A$2:E$110,4,FALSE)</f>
        <v>23</v>
      </c>
      <c r="H2827" t="str">
        <f>VLOOKUP($A2827,Metadata!A$2:E$110,2,FALSE)</f>
        <v>Female</v>
      </c>
      <c r="I2827" t="str">
        <f>VLOOKUP($A2827,Metadata!A$2:E$110,5,FALSE)</f>
        <v>nonIBD</v>
      </c>
      <c r="J2827" t="str">
        <f>VLOOKUP($A2827,Metadata!A$2:E$110,3,FALSE)</f>
        <v>White</v>
      </c>
    </row>
    <row r="2828" spans="1:10" x14ac:dyDescent="0.3">
      <c r="A2828">
        <v>2084</v>
      </c>
      <c r="B2828" t="s">
        <v>2</v>
      </c>
      <c r="C2828">
        <v>4</v>
      </c>
      <c r="D2828" t="s">
        <v>3322</v>
      </c>
      <c r="E2828" t="s">
        <v>4</v>
      </c>
      <c r="F2828" t="s">
        <v>3325</v>
      </c>
      <c r="G2828">
        <f>VLOOKUP($A2828,Metadata!A$2:E$110,4,FALSE)</f>
        <v>23</v>
      </c>
      <c r="H2828" t="str">
        <f>VLOOKUP($A2828,Metadata!A$2:E$110,2,FALSE)</f>
        <v>Female</v>
      </c>
      <c r="I2828" t="str">
        <f>VLOOKUP($A2828,Metadata!A$2:E$110,5,FALSE)</f>
        <v>nonIBD</v>
      </c>
      <c r="J2828" t="str">
        <f>VLOOKUP($A2828,Metadata!A$2:E$110,3,FALSE)</f>
        <v>White</v>
      </c>
    </row>
    <row r="2829" spans="1:10" x14ac:dyDescent="0.3">
      <c r="A2829">
        <v>2084</v>
      </c>
      <c r="B2829" t="s">
        <v>2</v>
      </c>
      <c r="C2829">
        <v>4</v>
      </c>
      <c r="D2829" t="s">
        <v>3322</v>
      </c>
      <c r="E2829" t="s">
        <v>9</v>
      </c>
      <c r="F2829" t="s">
        <v>3326</v>
      </c>
      <c r="G2829">
        <f>VLOOKUP($A2829,Metadata!A$2:E$110,4,FALSE)</f>
        <v>23</v>
      </c>
      <c r="H2829" t="str">
        <f>VLOOKUP($A2829,Metadata!A$2:E$110,2,FALSE)</f>
        <v>Female</v>
      </c>
      <c r="I2829" t="str">
        <f>VLOOKUP($A2829,Metadata!A$2:E$110,5,FALSE)</f>
        <v>nonIBD</v>
      </c>
      <c r="J2829" t="str">
        <f>VLOOKUP($A2829,Metadata!A$2:E$110,3,FALSE)</f>
        <v>White</v>
      </c>
    </row>
    <row r="2830" spans="1:10" x14ac:dyDescent="0.3">
      <c r="A2830">
        <v>2084</v>
      </c>
      <c r="B2830" t="s">
        <v>2</v>
      </c>
      <c r="C2830">
        <v>4</v>
      </c>
      <c r="D2830" t="s">
        <v>3322</v>
      </c>
      <c r="E2830" t="s">
        <v>9</v>
      </c>
      <c r="F2830" t="s">
        <v>3327</v>
      </c>
      <c r="G2830">
        <f>VLOOKUP($A2830,Metadata!A$2:E$110,4,FALSE)</f>
        <v>23</v>
      </c>
      <c r="H2830" t="str">
        <f>VLOOKUP($A2830,Metadata!A$2:E$110,2,FALSE)</f>
        <v>Female</v>
      </c>
      <c r="I2830" t="str">
        <f>VLOOKUP($A2830,Metadata!A$2:E$110,5,FALSE)</f>
        <v>nonIBD</v>
      </c>
      <c r="J2830" t="str">
        <f>VLOOKUP($A2830,Metadata!A$2:E$110,3,FALSE)</f>
        <v>White</v>
      </c>
    </row>
    <row r="2831" spans="1:10" x14ac:dyDescent="0.3">
      <c r="A2831">
        <v>2084</v>
      </c>
      <c r="B2831" t="s">
        <v>2</v>
      </c>
      <c r="C2831">
        <v>4</v>
      </c>
      <c r="D2831" t="s">
        <v>3322</v>
      </c>
      <c r="E2831" t="s">
        <v>4</v>
      </c>
      <c r="F2831" t="s">
        <v>3328</v>
      </c>
      <c r="G2831">
        <f>VLOOKUP($A2831,Metadata!A$2:E$110,4,FALSE)</f>
        <v>23</v>
      </c>
      <c r="H2831" t="str">
        <f>VLOOKUP($A2831,Metadata!A$2:E$110,2,FALSE)</f>
        <v>Female</v>
      </c>
      <c r="I2831" t="str">
        <f>VLOOKUP($A2831,Metadata!A$2:E$110,5,FALSE)</f>
        <v>nonIBD</v>
      </c>
      <c r="J2831" t="str">
        <f>VLOOKUP($A2831,Metadata!A$2:E$110,3,FALSE)</f>
        <v>White</v>
      </c>
    </row>
    <row r="2832" spans="1:10" x14ac:dyDescent="0.3">
      <c r="A2832">
        <v>2084</v>
      </c>
      <c r="B2832" t="s">
        <v>2</v>
      </c>
      <c r="C2832">
        <v>4</v>
      </c>
      <c r="D2832" t="s">
        <v>3322</v>
      </c>
      <c r="E2832" t="s">
        <v>7</v>
      </c>
      <c r="F2832" t="s">
        <v>3329</v>
      </c>
      <c r="G2832">
        <f>VLOOKUP($A2832,Metadata!A$2:E$110,4,FALSE)</f>
        <v>23</v>
      </c>
      <c r="H2832" t="str">
        <f>VLOOKUP($A2832,Metadata!A$2:E$110,2,FALSE)</f>
        <v>Female</v>
      </c>
      <c r="I2832" t="str">
        <f>VLOOKUP($A2832,Metadata!A$2:E$110,5,FALSE)</f>
        <v>nonIBD</v>
      </c>
      <c r="J2832" t="str">
        <f>VLOOKUP($A2832,Metadata!A$2:E$110,3,FALSE)</f>
        <v>White</v>
      </c>
    </row>
    <row r="2833" spans="1:10" x14ac:dyDescent="0.3">
      <c r="A2833">
        <v>2084</v>
      </c>
      <c r="B2833" t="s">
        <v>2</v>
      </c>
      <c r="C2833">
        <v>18</v>
      </c>
      <c r="D2833" t="s">
        <v>3330</v>
      </c>
      <c r="E2833" t="s">
        <v>4</v>
      </c>
      <c r="F2833" t="s">
        <v>3331</v>
      </c>
      <c r="G2833">
        <f>VLOOKUP($A2833,Metadata!A$2:E$110,4,FALSE)</f>
        <v>23</v>
      </c>
      <c r="H2833" t="str">
        <f>VLOOKUP($A2833,Metadata!A$2:E$110,2,FALSE)</f>
        <v>Female</v>
      </c>
      <c r="I2833" t="str">
        <f>VLOOKUP($A2833,Metadata!A$2:E$110,5,FALSE)</f>
        <v>nonIBD</v>
      </c>
      <c r="J2833" t="str">
        <f>VLOOKUP($A2833,Metadata!A$2:E$110,3,FALSE)</f>
        <v>White</v>
      </c>
    </row>
    <row r="2834" spans="1:10" x14ac:dyDescent="0.3">
      <c r="A2834">
        <v>2084</v>
      </c>
      <c r="B2834" t="s">
        <v>2</v>
      </c>
      <c r="C2834">
        <v>18</v>
      </c>
      <c r="D2834" t="s">
        <v>3330</v>
      </c>
      <c r="E2834" t="s">
        <v>7</v>
      </c>
      <c r="F2834" t="s">
        <v>3332</v>
      </c>
      <c r="G2834">
        <f>VLOOKUP($A2834,Metadata!A$2:E$110,4,FALSE)</f>
        <v>23</v>
      </c>
      <c r="H2834" t="str">
        <f>VLOOKUP($A2834,Metadata!A$2:E$110,2,FALSE)</f>
        <v>Female</v>
      </c>
      <c r="I2834" t="str">
        <f>VLOOKUP($A2834,Metadata!A$2:E$110,5,FALSE)</f>
        <v>nonIBD</v>
      </c>
      <c r="J2834" t="str">
        <f>VLOOKUP($A2834,Metadata!A$2:E$110,3,FALSE)</f>
        <v>White</v>
      </c>
    </row>
    <row r="2835" spans="1:10" x14ac:dyDescent="0.3">
      <c r="A2835">
        <v>2084</v>
      </c>
      <c r="B2835" t="s">
        <v>2</v>
      </c>
      <c r="C2835">
        <v>18</v>
      </c>
      <c r="D2835" t="s">
        <v>3330</v>
      </c>
      <c r="E2835" t="s">
        <v>4</v>
      </c>
      <c r="F2835" t="s">
        <v>3333</v>
      </c>
      <c r="G2835">
        <f>VLOOKUP($A2835,Metadata!A$2:E$110,4,FALSE)</f>
        <v>23</v>
      </c>
      <c r="H2835" t="str">
        <f>VLOOKUP($A2835,Metadata!A$2:E$110,2,FALSE)</f>
        <v>Female</v>
      </c>
      <c r="I2835" t="str">
        <f>VLOOKUP($A2835,Metadata!A$2:E$110,5,FALSE)</f>
        <v>nonIBD</v>
      </c>
      <c r="J2835" t="str">
        <f>VLOOKUP($A2835,Metadata!A$2:E$110,3,FALSE)</f>
        <v>White</v>
      </c>
    </row>
    <row r="2836" spans="1:10" x14ac:dyDescent="0.3">
      <c r="A2836">
        <v>2084</v>
      </c>
      <c r="B2836" t="s">
        <v>2</v>
      </c>
      <c r="C2836">
        <v>18</v>
      </c>
      <c r="D2836" t="s">
        <v>3330</v>
      </c>
      <c r="E2836" t="s">
        <v>7</v>
      </c>
      <c r="F2836" t="s">
        <v>3334</v>
      </c>
      <c r="G2836">
        <f>VLOOKUP($A2836,Metadata!A$2:E$110,4,FALSE)</f>
        <v>23</v>
      </c>
      <c r="H2836" t="str">
        <f>VLOOKUP($A2836,Metadata!A$2:E$110,2,FALSE)</f>
        <v>Female</v>
      </c>
      <c r="I2836" t="str">
        <f>VLOOKUP($A2836,Metadata!A$2:E$110,5,FALSE)</f>
        <v>nonIBD</v>
      </c>
      <c r="J2836" t="str">
        <f>VLOOKUP($A2836,Metadata!A$2:E$110,3,FALSE)</f>
        <v>White</v>
      </c>
    </row>
    <row r="2837" spans="1:10" x14ac:dyDescent="0.3">
      <c r="A2837">
        <v>2084</v>
      </c>
      <c r="B2837" t="s">
        <v>2</v>
      </c>
      <c r="C2837">
        <v>18</v>
      </c>
      <c r="D2837" t="s">
        <v>3330</v>
      </c>
      <c r="E2837" t="s">
        <v>9</v>
      </c>
      <c r="F2837" t="s">
        <v>3335</v>
      </c>
      <c r="G2837">
        <f>VLOOKUP($A2837,Metadata!A$2:E$110,4,FALSE)</f>
        <v>23</v>
      </c>
      <c r="H2837" t="str">
        <f>VLOOKUP($A2837,Metadata!A$2:E$110,2,FALSE)</f>
        <v>Female</v>
      </c>
      <c r="I2837" t="str">
        <f>VLOOKUP($A2837,Metadata!A$2:E$110,5,FALSE)</f>
        <v>nonIBD</v>
      </c>
      <c r="J2837" t="str">
        <f>VLOOKUP($A2837,Metadata!A$2:E$110,3,FALSE)</f>
        <v>White</v>
      </c>
    </row>
    <row r="2838" spans="1:10" x14ac:dyDescent="0.3">
      <c r="A2838">
        <v>2084</v>
      </c>
      <c r="B2838" t="s">
        <v>2</v>
      </c>
      <c r="C2838">
        <v>18</v>
      </c>
      <c r="D2838" t="s">
        <v>3330</v>
      </c>
      <c r="E2838" t="s">
        <v>1</v>
      </c>
      <c r="F2838" t="s">
        <v>3336</v>
      </c>
      <c r="G2838">
        <f>VLOOKUP($A2838,Metadata!A$2:E$110,4,FALSE)</f>
        <v>23</v>
      </c>
      <c r="H2838" t="str">
        <f>VLOOKUP($A2838,Metadata!A$2:E$110,2,FALSE)</f>
        <v>Female</v>
      </c>
      <c r="I2838" t="str">
        <f>VLOOKUP($A2838,Metadata!A$2:E$110,5,FALSE)</f>
        <v>nonIBD</v>
      </c>
      <c r="J2838" t="str">
        <f>VLOOKUP($A2838,Metadata!A$2:E$110,3,FALSE)</f>
        <v>White</v>
      </c>
    </row>
    <row r="2839" spans="1:10" x14ac:dyDescent="0.3">
      <c r="A2839">
        <v>2084</v>
      </c>
      <c r="B2839" t="s">
        <v>2</v>
      </c>
      <c r="C2839">
        <v>18</v>
      </c>
      <c r="D2839" t="s">
        <v>3330</v>
      </c>
      <c r="E2839" t="s">
        <v>9</v>
      </c>
      <c r="F2839" t="s">
        <v>3337</v>
      </c>
      <c r="G2839">
        <f>VLOOKUP($A2839,Metadata!A$2:E$110,4,FALSE)</f>
        <v>23</v>
      </c>
      <c r="H2839" t="str">
        <f>VLOOKUP($A2839,Metadata!A$2:E$110,2,FALSE)</f>
        <v>Female</v>
      </c>
      <c r="I2839" t="str">
        <f>VLOOKUP($A2839,Metadata!A$2:E$110,5,FALSE)</f>
        <v>nonIBD</v>
      </c>
      <c r="J2839" t="str">
        <f>VLOOKUP($A2839,Metadata!A$2:E$110,3,FALSE)</f>
        <v>White</v>
      </c>
    </row>
    <row r="2840" spans="1:10" x14ac:dyDescent="0.3">
      <c r="A2840">
        <v>2084</v>
      </c>
      <c r="B2840" t="s">
        <v>2</v>
      </c>
      <c r="C2840">
        <v>22</v>
      </c>
      <c r="D2840" t="s">
        <v>3338</v>
      </c>
      <c r="E2840" t="s">
        <v>1</v>
      </c>
      <c r="F2840" t="s">
        <v>3339</v>
      </c>
      <c r="G2840">
        <f>VLOOKUP($A2840,Metadata!A$2:E$110,4,FALSE)</f>
        <v>23</v>
      </c>
      <c r="H2840" t="str">
        <f>VLOOKUP($A2840,Metadata!A$2:E$110,2,FALSE)</f>
        <v>Female</v>
      </c>
      <c r="I2840" t="str">
        <f>VLOOKUP($A2840,Metadata!A$2:E$110,5,FALSE)</f>
        <v>nonIBD</v>
      </c>
      <c r="J2840" t="str">
        <f>VLOOKUP($A2840,Metadata!A$2:E$110,3,FALSE)</f>
        <v>White</v>
      </c>
    </row>
    <row r="2841" spans="1:10" x14ac:dyDescent="0.3">
      <c r="A2841">
        <v>2084</v>
      </c>
      <c r="B2841" t="s">
        <v>2</v>
      </c>
      <c r="C2841">
        <v>22</v>
      </c>
      <c r="D2841" t="s">
        <v>3338</v>
      </c>
      <c r="E2841" t="s">
        <v>7</v>
      </c>
      <c r="F2841" t="s">
        <v>3340</v>
      </c>
      <c r="G2841">
        <f>VLOOKUP($A2841,Metadata!A$2:E$110,4,FALSE)</f>
        <v>23</v>
      </c>
      <c r="H2841" t="str">
        <f>VLOOKUP($A2841,Metadata!A$2:E$110,2,FALSE)</f>
        <v>Female</v>
      </c>
      <c r="I2841" t="str">
        <f>VLOOKUP($A2841,Metadata!A$2:E$110,5,FALSE)</f>
        <v>nonIBD</v>
      </c>
      <c r="J2841" t="str">
        <f>VLOOKUP($A2841,Metadata!A$2:E$110,3,FALSE)</f>
        <v>White</v>
      </c>
    </row>
    <row r="2842" spans="1:10" x14ac:dyDescent="0.3">
      <c r="A2842">
        <v>2084</v>
      </c>
      <c r="B2842" t="s">
        <v>2</v>
      </c>
      <c r="C2842">
        <v>22</v>
      </c>
      <c r="D2842" t="s">
        <v>3338</v>
      </c>
      <c r="E2842" t="s">
        <v>4</v>
      </c>
      <c r="F2842" t="s">
        <v>3341</v>
      </c>
      <c r="G2842">
        <f>VLOOKUP($A2842,Metadata!A$2:E$110,4,FALSE)</f>
        <v>23</v>
      </c>
      <c r="H2842" t="str">
        <f>VLOOKUP($A2842,Metadata!A$2:E$110,2,FALSE)</f>
        <v>Female</v>
      </c>
      <c r="I2842" t="str">
        <f>VLOOKUP($A2842,Metadata!A$2:E$110,5,FALSE)</f>
        <v>nonIBD</v>
      </c>
      <c r="J2842" t="str">
        <f>VLOOKUP($A2842,Metadata!A$2:E$110,3,FALSE)</f>
        <v>White</v>
      </c>
    </row>
    <row r="2843" spans="1:10" x14ac:dyDescent="0.3">
      <c r="A2843">
        <v>2084</v>
      </c>
      <c r="B2843" t="s">
        <v>2</v>
      </c>
      <c r="C2843">
        <v>22</v>
      </c>
      <c r="D2843" t="s">
        <v>3338</v>
      </c>
      <c r="E2843" t="s">
        <v>9</v>
      </c>
      <c r="F2843" t="s">
        <v>3342</v>
      </c>
      <c r="G2843">
        <f>VLOOKUP($A2843,Metadata!A$2:E$110,4,FALSE)</f>
        <v>23</v>
      </c>
      <c r="H2843" t="str">
        <f>VLOOKUP($A2843,Metadata!A$2:E$110,2,FALSE)</f>
        <v>Female</v>
      </c>
      <c r="I2843" t="str">
        <f>VLOOKUP($A2843,Metadata!A$2:E$110,5,FALSE)</f>
        <v>nonIBD</v>
      </c>
      <c r="J2843" t="str">
        <f>VLOOKUP($A2843,Metadata!A$2:E$110,3,FALSE)</f>
        <v>White</v>
      </c>
    </row>
    <row r="2844" spans="1:10" x14ac:dyDescent="0.3">
      <c r="A2844">
        <v>2084</v>
      </c>
      <c r="B2844" t="s">
        <v>2</v>
      </c>
      <c r="C2844">
        <v>5</v>
      </c>
      <c r="D2844" t="s">
        <v>3343</v>
      </c>
      <c r="E2844" t="s">
        <v>7</v>
      </c>
      <c r="F2844" t="s">
        <v>3344</v>
      </c>
      <c r="G2844">
        <f>VLOOKUP($A2844,Metadata!A$2:E$110,4,FALSE)</f>
        <v>23</v>
      </c>
      <c r="H2844" t="str">
        <f>VLOOKUP($A2844,Metadata!A$2:E$110,2,FALSE)</f>
        <v>Female</v>
      </c>
      <c r="I2844" t="str">
        <f>VLOOKUP($A2844,Metadata!A$2:E$110,5,FALSE)</f>
        <v>nonIBD</v>
      </c>
      <c r="J2844" t="str">
        <f>VLOOKUP($A2844,Metadata!A$2:E$110,3,FALSE)</f>
        <v>White</v>
      </c>
    </row>
    <row r="2845" spans="1:10" x14ac:dyDescent="0.3">
      <c r="A2845">
        <v>2084</v>
      </c>
      <c r="B2845" t="s">
        <v>2</v>
      </c>
      <c r="C2845">
        <v>5</v>
      </c>
      <c r="D2845" t="s">
        <v>3343</v>
      </c>
      <c r="E2845" t="s">
        <v>7</v>
      </c>
      <c r="F2845" t="s">
        <v>3345</v>
      </c>
      <c r="G2845">
        <f>VLOOKUP($A2845,Metadata!A$2:E$110,4,FALSE)</f>
        <v>23</v>
      </c>
      <c r="H2845" t="str">
        <f>VLOOKUP($A2845,Metadata!A$2:E$110,2,FALSE)</f>
        <v>Female</v>
      </c>
      <c r="I2845" t="str">
        <f>VLOOKUP($A2845,Metadata!A$2:E$110,5,FALSE)</f>
        <v>nonIBD</v>
      </c>
      <c r="J2845" t="str">
        <f>VLOOKUP($A2845,Metadata!A$2:E$110,3,FALSE)</f>
        <v>White</v>
      </c>
    </row>
    <row r="2846" spans="1:10" x14ac:dyDescent="0.3">
      <c r="A2846">
        <v>2084</v>
      </c>
      <c r="B2846" t="s">
        <v>2</v>
      </c>
      <c r="C2846">
        <v>5</v>
      </c>
      <c r="D2846" t="s">
        <v>3343</v>
      </c>
      <c r="E2846" t="s">
        <v>9</v>
      </c>
      <c r="F2846" t="s">
        <v>3346</v>
      </c>
      <c r="G2846">
        <f>VLOOKUP($A2846,Metadata!A$2:E$110,4,FALSE)</f>
        <v>23</v>
      </c>
      <c r="H2846" t="str">
        <f>VLOOKUP($A2846,Metadata!A$2:E$110,2,FALSE)</f>
        <v>Female</v>
      </c>
      <c r="I2846" t="str">
        <f>VLOOKUP($A2846,Metadata!A$2:E$110,5,FALSE)</f>
        <v>nonIBD</v>
      </c>
      <c r="J2846" t="str">
        <f>VLOOKUP($A2846,Metadata!A$2:E$110,3,FALSE)</f>
        <v>White</v>
      </c>
    </row>
    <row r="2847" spans="1:10" x14ac:dyDescent="0.3">
      <c r="A2847">
        <v>2084</v>
      </c>
      <c r="B2847" t="s">
        <v>2</v>
      </c>
      <c r="C2847">
        <v>5</v>
      </c>
      <c r="D2847" t="s">
        <v>3343</v>
      </c>
      <c r="E2847" t="s">
        <v>4</v>
      </c>
      <c r="F2847" t="s">
        <v>3347</v>
      </c>
      <c r="G2847">
        <f>VLOOKUP($A2847,Metadata!A$2:E$110,4,FALSE)</f>
        <v>23</v>
      </c>
      <c r="H2847" t="str">
        <f>VLOOKUP($A2847,Metadata!A$2:E$110,2,FALSE)</f>
        <v>Female</v>
      </c>
      <c r="I2847" t="str">
        <f>VLOOKUP($A2847,Metadata!A$2:E$110,5,FALSE)</f>
        <v>nonIBD</v>
      </c>
      <c r="J2847" t="str">
        <f>VLOOKUP($A2847,Metadata!A$2:E$110,3,FALSE)</f>
        <v>White</v>
      </c>
    </row>
    <row r="2848" spans="1:10" x14ac:dyDescent="0.3">
      <c r="A2848">
        <v>2084</v>
      </c>
      <c r="B2848" t="s">
        <v>2</v>
      </c>
      <c r="C2848">
        <v>5</v>
      </c>
      <c r="D2848" t="s">
        <v>3343</v>
      </c>
      <c r="E2848" t="s">
        <v>9</v>
      </c>
      <c r="F2848" t="s">
        <v>3348</v>
      </c>
      <c r="G2848">
        <f>VLOOKUP($A2848,Metadata!A$2:E$110,4,FALSE)</f>
        <v>23</v>
      </c>
      <c r="H2848" t="str">
        <f>VLOOKUP($A2848,Metadata!A$2:E$110,2,FALSE)</f>
        <v>Female</v>
      </c>
      <c r="I2848" t="str">
        <f>VLOOKUP($A2848,Metadata!A$2:E$110,5,FALSE)</f>
        <v>nonIBD</v>
      </c>
      <c r="J2848" t="str">
        <f>VLOOKUP($A2848,Metadata!A$2:E$110,3,FALSE)</f>
        <v>White</v>
      </c>
    </row>
    <row r="2849" spans="1:10" x14ac:dyDescent="0.3">
      <c r="A2849">
        <v>2084</v>
      </c>
      <c r="B2849" t="s">
        <v>2</v>
      </c>
      <c r="C2849">
        <v>5</v>
      </c>
      <c r="D2849" t="s">
        <v>3343</v>
      </c>
      <c r="E2849" t="s">
        <v>1</v>
      </c>
      <c r="F2849" t="s">
        <v>3349</v>
      </c>
      <c r="G2849">
        <f>VLOOKUP($A2849,Metadata!A$2:E$110,4,FALSE)</f>
        <v>23</v>
      </c>
      <c r="H2849" t="str">
        <f>VLOOKUP($A2849,Metadata!A$2:E$110,2,FALSE)</f>
        <v>Female</v>
      </c>
      <c r="I2849" t="str">
        <f>VLOOKUP($A2849,Metadata!A$2:E$110,5,FALSE)</f>
        <v>nonIBD</v>
      </c>
      <c r="J2849" t="str">
        <f>VLOOKUP($A2849,Metadata!A$2:E$110,3,FALSE)</f>
        <v>White</v>
      </c>
    </row>
    <row r="2850" spans="1:10" x14ac:dyDescent="0.3">
      <c r="A2850">
        <v>2084</v>
      </c>
      <c r="B2850" t="s">
        <v>2</v>
      </c>
      <c r="C2850">
        <v>5</v>
      </c>
      <c r="D2850" t="s">
        <v>3343</v>
      </c>
      <c r="E2850" t="s">
        <v>4</v>
      </c>
      <c r="F2850" t="s">
        <v>3350</v>
      </c>
      <c r="G2850">
        <f>VLOOKUP($A2850,Metadata!A$2:E$110,4,FALSE)</f>
        <v>23</v>
      </c>
      <c r="H2850" t="str">
        <f>VLOOKUP($A2850,Metadata!A$2:E$110,2,FALSE)</f>
        <v>Female</v>
      </c>
      <c r="I2850" t="str">
        <f>VLOOKUP($A2850,Metadata!A$2:E$110,5,FALSE)</f>
        <v>nonIBD</v>
      </c>
      <c r="J2850" t="str">
        <f>VLOOKUP($A2850,Metadata!A$2:E$110,3,FALSE)</f>
        <v>White</v>
      </c>
    </row>
    <row r="2851" spans="1:10" x14ac:dyDescent="0.3">
      <c r="A2851">
        <v>2084</v>
      </c>
      <c r="B2851" t="s">
        <v>2</v>
      </c>
      <c r="C2851">
        <v>29</v>
      </c>
      <c r="D2851" t="s">
        <v>3351</v>
      </c>
      <c r="E2851" t="s">
        <v>4</v>
      </c>
      <c r="F2851" t="s">
        <v>3352</v>
      </c>
      <c r="G2851">
        <f>VLOOKUP($A2851,Metadata!A$2:E$110,4,FALSE)</f>
        <v>23</v>
      </c>
      <c r="H2851" t="str">
        <f>VLOOKUP($A2851,Metadata!A$2:E$110,2,FALSE)</f>
        <v>Female</v>
      </c>
      <c r="I2851" t="str">
        <f>VLOOKUP($A2851,Metadata!A$2:E$110,5,FALSE)</f>
        <v>nonIBD</v>
      </c>
      <c r="J2851" t="str">
        <f>VLOOKUP($A2851,Metadata!A$2:E$110,3,FALSE)</f>
        <v>White</v>
      </c>
    </row>
    <row r="2852" spans="1:10" x14ac:dyDescent="0.3">
      <c r="A2852">
        <v>2084</v>
      </c>
      <c r="B2852" t="s">
        <v>2</v>
      </c>
      <c r="C2852">
        <v>29</v>
      </c>
      <c r="D2852" t="s">
        <v>3351</v>
      </c>
      <c r="E2852" t="s">
        <v>7</v>
      </c>
      <c r="F2852" t="s">
        <v>3353</v>
      </c>
      <c r="G2852">
        <f>VLOOKUP($A2852,Metadata!A$2:E$110,4,FALSE)</f>
        <v>23</v>
      </c>
      <c r="H2852" t="str">
        <f>VLOOKUP($A2852,Metadata!A$2:E$110,2,FALSE)</f>
        <v>Female</v>
      </c>
      <c r="I2852" t="str">
        <f>VLOOKUP($A2852,Metadata!A$2:E$110,5,FALSE)</f>
        <v>nonIBD</v>
      </c>
      <c r="J2852" t="str">
        <f>VLOOKUP($A2852,Metadata!A$2:E$110,3,FALSE)</f>
        <v>White</v>
      </c>
    </row>
    <row r="2853" spans="1:10" x14ac:dyDescent="0.3">
      <c r="A2853">
        <v>2084</v>
      </c>
      <c r="B2853" t="s">
        <v>2</v>
      </c>
      <c r="C2853">
        <v>29</v>
      </c>
      <c r="D2853" t="s">
        <v>3351</v>
      </c>
      <c r="E2853" t="s">
        <v>1</v>
      </c>
      <c r="F2853" t="s">
        <v>3354</v>
      </c>
      <c r="G2853">
        <f>VLOOKUP($A2853,Metadata!A$2:E$110,4,FALSE)</f>
        <v>23</v>
      </c>
      <c r="H2853" t="str">
        <f>VLOOKUP($A2853,Metadata!A$2:E$110,2,FALSE)</f>
        <v>Female</v>
      </c>
      <c r="I2853" t="str">
        <f>VLOOKUP($A2853,Metadata!A$2:E$110,5,FALSE)</f>
        <v>nonIBD</v>
      </c>
      <c r="J2853" t="str">
        <f>VLOOKUP($A2853,Metadata!A$2:E$110,3,FALSE)</f>
        <v>White</v>
      </c>
    </row>
    <row r="2854" spans="1:10" x14ac:dyDescent="0.3">
      <c r="A2854">
        <v>2084</v>
      </c>
      <c r="B2854" t="s">
        <v>2</v>
      </c>
      <c r="C2854">
        <v>29</v>
      </c>
      <c r="D2854" t="s">
        <v>3351</v>
      </c>
      <c r="E2854" t="s">
        <v>9</v>
      </c>
      <c r="F2854" t="s">
        <v>3355</v>
      </c>
      <c r="G2854">
        <f>VLOOKUP($A2854,Metadata!A$2:E$110,4,FALSE)</f>
        <v>23</v>
      </c>
      <c r="H2854" t="str">
        <f>VLOOKUP($A2854,Metadata!A$2:E$110,2,FALSE)</f>
        <v>Female</v>
      </c>
      <c r="I2854" t="str">
        <f>VLOOKUP($A2854,Metadata!A$2:E$110,5,FALSE)</f>
        <v>nonIBD</v>
      </c>
      <c r="J2854" t="str">
        <f>VLOOKUP($A2854,Metadata!A$2:E$110,3,FALSE)</f>
        <v>White</v>
      </c>
    </row>
    <row r="2855" spans="1:10" x14ac:dyDescent="0.3">
      <c r="A2855">
        <v>2084</v>
      </c>
      <c r="B2855" t="s">
        <v>2</v>
      </c>
      <c r="C2855">
        <v>25</v>
      </c>
      <c r="D2855" t="s">
        <v>3356</v>
      </c>
      <c r="E2855" t="s">
        <v>4</v>
      </c>
      <c r="F2855" t="s">
        <v>3357</v>
      </c>
      <c r="G2855">
        <f>VLOOKUP($A2855,Metadata!A$2:E$110,4,FALSE)</f>
        <v>23</v>
      </c>
      <c r="H2855" t="str">
        <f>VLOOKUP($A2855,Metadata!A$2:E$110,2,FALSE)</f>
        <v>Female</v>
      </c>
      <c r="I2855" t="str">
        <f>VLOOKUP($A2855,Metadata!A$2:E$110,5,FALSE)</f>
        <v>nonIBD</v>
      </c>
      <c r="J2855" t="str">
        <f>VLOOKUP($A2855,Metadata!A$2:E$110,3,FALSE)</f>
        <v>White</v>
      </c>
    </row>
    <row r="2856" spans="1:10" x14ac:dyDescent="0.3">
      <c r="A2856">
        <v>2084</v>
      </c>
      <c r="B2856" t="s">
        <v>2</v>
      </c>
      <c r="C2856">
        <v>25</v>
      </c>
      <c r="D2856" t="s">
        <v>3356</v>
      </c>
      <c r="E2856" t="s">
        <v>7</v>
      </c>
      <c r="F2856" t="s">
        <v>3358</v>
      </c>
      <c r="G2856">
        <f>VLOOKUP($A2856,Metadata!A$2:E$110,4,FALSE)</f>
        <v>23</v>
      </c>
      <c r="H2856" t="str">
        <f>VLOOKUP($A2856,Metadata!A$2:E$110,2,FALSE)</f>
        <v>Female</v>
      </c>
      <c r="I2856" t="str">
        <f>VLOOKUP($A2856,Metadata!A$2:E$110,5,FALSE)</f>
        <v>nonIBD</v>
      </c>
      <c r="J2856" t="str">
        <f>VLOOKUP($A2856,Metadata!A$2:E$110,3,FALSE)</f>
        <v>White</v>
      </c>
    </row>
    <row r="2857" spans="1:10" x14ac:dyDescent="0.3">
      <c r="A2857">
        <v>2084</v>
      </c>
      <c r="B2857" t="s">
        <v>2</v>
      </c>
      <c r="C2857">
        <v>25</v>
      </c>
      <c r="D2857" t="s">
        <v>3356</v>
      </c>
      <c r="E2857" t="s">
        <v>1</v>
      </c>
      <c r="F2857" t="s">
        <v>3359</v>
      </c>
      <c r="G2857">
        <f>VLOOKUP($A2857,Metadata!A$2:E$110,4,FALSE)</f>
        <v>23</v>
      </c>
      <c r="H2857" t="str">
        <f>VLOOKUP($A2857,Metadata!A$2:E$110,2,FALSE)</f>
        <v>Female</v>
      </c>
      <c r="I2857" t="str">
        <f>VLOOKUP($A2857,Metadata!A$2:E$110,5,FALSE)</f>
        <v>nonIBD</v>
      </c>
      <c r="J2857" t="str">
        <f>VLOOKUP($A2857,Metadata!A$2:E$110,3,FALSE)</f>
        <v>White</v>
      </c>
    </row>
    <row r="2858" spans="1:10" x14ac:dyDescent="0.3">
      <c r="A2858">
        <v>2084</v>
      </c>
      <c r="B2858" t="s">
        <v>2</v>
      </c>
      <c r="C2858">
        <v>25</v>
      </c>
      <c r="D2858" t="s">
        <v>3356</v>
      </c>
      <c r="E2858" t="s">
        <v>7</v>
      </c>
      <c r="F2858" t="s">
        <v>3360</v>
      </c>
      <c r="G2858">
        <f>VLOOKUP($A2858,Metadata!A$2:E$110,4,FALSE)</f>
        <v>23</v>
      </c>
      <c r="H2858" t="str">
        <f>VLOOKUP($A2858,Metadata!A$2:E$110,2,FALSE)</f>
        <v>Female</v>
      </c>
      <c r="I2858" t="str">
        <f>VLOOKUP($A2858,Metadata!A$2:E$110,5,FALSE)</f>
        <v>nonIBD</v>
      </c>
      <c r="J2858" t="str">
        <f>VLOOKUP($A2858,Metadata!A$2:E$110,3,FALSE)</f>
        <v>White</v>
      </c>
    </row>
    <row r="2859" spans="1:10" x14ac:dyDescent="0.3">
      <c r="A2859">
        <v>2084</v>
      </c>
      <c r="B2859" t="s">
        <v>2</v>
      </c>
      <c r="C2859">
        <v>25</v>
      </c>
      <c r="D2859" t="s">
        <v>3356</v>
      </c>
      <c r="E2859" t="s">
        <v>9</v>
      </c>
      <c r="F2859" t="s">
        <v>3361</v>
      </c>
      <c r="G2859">
        <f>VLOOKUP($A2859,Metadata!A$2:E$110,4,FALSE)</f>
        <v>23</v>
      </c>
      <c r="H2859" t="str">
        <f>VLOOKUP($A2859,Metadata!A$2:E$110,2,FALSE)</f>
        <v>Female</v>
      </c>
      <c r="I2859" t="str">
        <f>VLOOKUP($A2859,Metadata!A$2:E$110,5,FALSE)</f>
        <v>nonIBD</v>
      </c>
      <c r="J2859" t="str">
        <f>VLOOKUP($A2859,Metadata!A$2:E$110,3,FALSE)</f>
        <v>White</v>
      </c>
    </row>
    <row r="2860" spans="1:10" x14ac:dyDescent="0.3">
      <c r="A2860">
        <v>2084</v>
      </c>
      <c r="B2860" t="s">
        <v>2</v>
      </c>
      <c r="C2860">
        <v>25</v>
      </c>
      <c r="D2860" t="s">
        <v>3356</v>
      </c>
      <c r="E2860" t="s">
        <v>4</v>
      </c>
      <c r="F2860" t="s">
        <v>3362</v>
      </c>
      <c r="G2860">
        <f>VLOOKUP($A2860,Metadata!A$2:E$110,4,FALSE)</f>
        <v>23</v>
      </c>
      <c r="H2860" t="str">
        <f>VLOOKUP($A2860,Metadata!A$2:E$110,2,FALSE)</f>
        <v>Female</v>
      </c>
      <c r="I2860" t="str">
        <f>VLOOKUP($A2860,Metadata!A$2:E$110,5,FALSE)</f>
        <v>nonIBD</v>
      </c>
      <c r="J2860" t="str">
        <f>VLOOKUP($A2860,Metadata!A$2:E$110,3,FALSE)</f>
        <v>White</v>
      </c>
    </row>
    <row r="2861" spans="1:10" x14ac:dyDescent="0.3">
      <c r="A2861">
        <v>2084</v>
      </c>
      <c r="B2861" t="s">
        <v>2</v>
      </c>
      <c r="C2861">
        <v>25</v>
      </c>
      <c r="D2861" t="s">
        <v>3356</v>
      </c>
      <c r="E2861" t="s">
        <v>9</v>
      </c>
      <c r="F2861" t="s">
        <v>3363</v>
      </c>
      <c r="G2861">
        <f>VLOOKUP($A2861,Metadata!A$2:E$110,4,FALSE)</f>
        <v>23</v>
      </c>
      <c r="H2861" t="str">
        <f>VLOOKUP($A2861,Metadata!A$2:E$110,2,FALSE)</f>
        <v>Female</v>
      </c>
      <c r="I2861" t="str">
        <f>VLOOKUP($A2861,Metadata!A$2:E$110,5,FALSE)</f>
        <v>nonIBD</v>
      </c>
      <c r="J2861" t="str">
        <f>VLOOKUP($A2861,Metadata!A$2:E$110,3,FALSE)</f>
        <v>White</v>
      </c>
    </row>
    <row r="2862" spans="1:10" x14ac:dyDescent="0.3">
      <c r="A2862">
        <v>2084</v>
      </c>
      <c r="B2862" t="s">
        <v>2</v>
      </c>
      <c r="C2862">
        <v>8</v>
      </c>
      <c r="D2862" t="s">
        <v>3364</v>
      </c>
      <c r="E2862" t="s">
        <v>4</v>
      </c>
      <c r="F2862" t="s">
        <v>3365</v>
      </c>
      <c r="G2862">
        <f>VLOOKUP($A2862,Metadata!A$2:E$110,4,FALSE)</f>
        <v>23</v>
      </c>
      <c r="H2862" t="str">
        <f>VLOOKUP($A2862,Metadata!A$2:E$110,2,FALSE)</f>
        <v>Female</v>
      </c>
      <c r="I2862" t="str">
        <f>VLOOKUP($A2862,Metadata!A$2:E$110,5,FALSE)</f>
        <v>nonIBD</v>
      </c>
      <c r="J2862" t="str">
        <f>VLOOKUP($A2862,Metadata!A$2:E$110,3,FALSE)</f>
        <v>White</v>
      </c>
    </row>
    <row r="2863" spans="1:10" x14ac:dyDescent="0.3">
      <c r="A2863">
        <v>2084</v>
      </c>
      <c r="B2863" t="s">
        <v>2</v>
      </c>
      <c r="C2863">
        <v>8</v>
      </c>
      <c r="D2863" t="s">
        <v>3364</v>
      </c>
      <c r="E2863" t="s">
        <v>9</v>
      </c>
      <c r="F2863" t="s">
        <v>3366</v>
      </c>
      <c r="G2863">
        <f>VLOOKUP($A2863,Metadata!A$2:E$110,4,FALSE)</f>
        <v>23</v>
      </c>
      <c r="H2863" t="str">
        <f>VLOOKUP($A2863,Metadata!A$2:E$110,2,FALSE)</f>
        <v>Female</v>
      </c>
      <c r="I2863" t="str">
        <f>VLOOKUP($A2863,Metadata!A$2:E$110,5,FALSE)</f>
        <v>nonIBD</v>
      </c>
      <c r="J2863" t="str">
        <f>VLOOKUP($A2863,Metadata!A$2:E$110,3,FALSE)</f>
        <v>White</v>
      </c>
    </row>
    <row r="2864" spans="1:10" x14ac:dyDescent="0.3">
      <c r="A2864">
        <v>2084</v>
      </c>
      <c r="B2864" t="s">
        <v>2</v>
      </c>
      <c r="C2864">
        <v>8</v>
      </c>
      <c r="D2864" t="s">
        <v>3364</v>
      </c>
      <c r="E2864" t="s">
        <v>1</v>
      </c>
      <c r="F2864" t="s">
        <v>3367</v>
      </c>
      <c r="G2864">
        <f>VLOOKUP($A2864,Metadata!A$2:E$110,4,FALSE)</f>
        <v>23</v>
      </c>
      <c r="H2864" t="str">
        <f>VLOOKUP($A2864,Metadata!A$2:E$110,2,FALSE)</f>
        <v>Female</v>
      </c>
      <c r="I2864" t="str">
        <f>VLOOKUP($A2864,Metadata!A$2:E$110,5,FALSE)</f>
        <v>nonIBD</v>
      </c>
      <c r="J2864" t="str">
        <f>VLOOKUP($A2864,Metadata!A$2:E$110,3,FALSE)</f>
        <v>White</v>
      </c>
    </row>
    <row r="2865" spans="1:10" x14ac:dyDescent="0.3">
      <c r="A2865">
        <v>2084</v>
      </c>
      <c r="B2865" t="s">
        <v>2</v>
      </c>
      <c r="C2865">
        <v>8</v>
      </c>
      <c r="D2865" t="s">
        <v>3364</v>
      </c>
      <c r="E2865" t="s">
        <v>9</v>
      </c>
      <c r="F2865" t="s">
        <v>3368</v>
      </c>
      <c r="G2865">
        <f>VLOOKUP($A2865,Metadata!A$2:E$110,4,FALSE)</f>
        <v>23</v>
      </c>
      <c r="H2865" t="str">
        <f>VLOOKUP($A2865,Metadata!A$2:E$110,2,FALSE)</f>
        <v>Female</v>
      </c>
      <c r="I2865" t="str">
        <f>VLOOKUP($A2865,Metadata!A$2:E$110,5,FALSE)</f>
        <v>nonIBD</v>
      </c>
      <c r="J2865" t="str">
        <f>VLOOKUP($A2865,Metadata!A$2:E$110,3,FALSE)</f>
        <v>White</v>
      </c>
    </row>
    <row r="2866" spans="1:10" x14ac:dyDescent="0.3">
      <c r="A2866">
        <v>2084</v>
      </c>
      <c r="B2866" t="s">
        <v>2</v>
      </c>
      <c r="C2866">
        <v>8</v>
      </c>
      <c r="D2866" t="s">
        <v>3364</v>
      </c>
      <c r="E2866" t="s">
        <v>7</v>
      </c>
      <c r="F2866" t="s">
        <v>3369</v>
      </c>
      <c r="G2866">
        <f>VLOOKUP($A2866,Metadata!A$2:E$110,4,FALSE)</f>
        <v>23</v>
      </c>
      <c r="H2866" t="str">
        <f>VLOOKUP($A2866,Metadata!A$2:E$110,2,FALSE)</f>
        <v>Female</v>
      </c>
      <c r="I2866" t="str">
        <f>VLOOKUP($A2866,Metadata!A$2:E$110,5,FALSE)</f>
        <v>nonIBD</v>
      </c>
      <c r="J2866" t="str">
        <f>VLOOKUP($A2866,Metadata!A$2:E$110,3,FALSE)</f>
        <v>White</v>
      </c>
    </row>
    <row r="2867" spans="1:10" x14ac:dyDescent="0.3">
      <c r="A2867">
        <v>2084</v>
      </c>
      <c r="B2867" t="s">
        <v>2</v>
      </c>
      <c r="C2867">
        <v>8</v>
      </c>
      <c r="D2867" t="s">
        <v>3364</v>
      </c>
      <c r="E2867" t="s">
        <v>7</v>
      </c>
      <c r="F2867" t="s">
        <v>3370</v>
      </c>
      <c r="G2867">
        <f>VLOOKUP($A2867,Metadata!A$2:E$110,4,FALSE)</f>
        <v>23</v>
      </c>
      <c r="H2867" t="str">
        <f>VLOOKUP($A2867,Metadata!A$2:E$110,2,FALSE)</f>
        <v>Female</v>
      </c>
      <c r="I2867" t="str">
        <f>VLOOKUP($A2867,Metadata!A$2:E$110,5,FALSE)</f>
        <v>nonIBD</v>
      </c>
      <c r="J2867" t="str">
        <f>VLOOKUP($A2867,Metadata!A$2:E$110,3,FALSE)</f>
        <v>White</v>
      </c>
    </row>
    <row r="2868" spans="1:10" x14ac:dyDescent="0.3">
      <c r="A2868">
        <v>2084</v>
      </c>
      <c r="B2868" t="s">
        <v>2</v>
      </c>
      <c r="C2868">
        <v>8</v>
      </c>
      <c r="D2868" t="s">
        <v>3364</v>
      </c>
      <c r="E2868" t="s">
        <v>4</v>
      </c>
      <c r="F2868" t="s">
        <v>3371</v>
      </c>
      <c r="G2868">
        <f>VLOOKUP($A2868,Metadata!A$2:E$110,4,FALSE)</f>
        <v>23</v>
      </c>
      <c r="H2868" t="str">
        <f>VLOOKUP($A2868,Metadata!A$2:E$110,2,FALSE)</f>
        <v>Female</v>
      </c>
      <c r="I2868" t="str">
        <f>VLOOKUP($A2868,Metadata!A$2:E$110,5,FALSE)</f>
        <v>nonIBD</v>
      </c>
      <c r="J2868" t="str">
        <f>VLOOKUP($A2868,Metadata!A$2:E$110,3,FALSE)</f>
        <v>White</v>
      </c>
    </row>
    <row r="2869" spans="1:10" x14ac:dyDescent="0.3">
      <c r="A2869">
        <v>2084</v>
      </c>
      <c r="B2869" t="s">
        <v>2</v>
      </c>
      <c r="C2869">
        <v>26</v>
      </c>
      <c r="D2869" t="s">
        <v>3372</v>
      </c>
      <c r="E2869" t="s">
        <v>1</v>
      </c>
      <c r="F2869" t="s">
        <v>3373</v>
      </c>
      <c r="G2869">
        <f>VLOOKUP($A2869,Metadata!A$2:E$110,4,FALSE)</f>
        <v>23</v>
      </c>
      <c r="H2869" t="str">
        <f>VLOOKUP($A2869,Metadata!A$2:E$110,2,FALSE)</f>
        <v>Female</v>
      </c>
      <c r="I2869" t="str">
        <f>VLOOKUP($A2869,Metadata!A$2:E$110,5,FALSE)</f>
        <v>nonIBD</v>
      </c>
      <c r="J2869" t="str">
        <f>VLOOKUP($A2869,Metadata!A$2:E$110,3,FALSE)</f>
        <v>White</v>
      </c>
    </row>
    <row r="2870" spans="1:10" x14ac:dyDescent="0.3">
      <c r="A2870">
        <v>2084</v>
      </c>
      <c r="B2870" t="s">
        <v>2</v>
      </c>
      <c r="C2870">
        <v>26</v>
      </c>
      <c r="D2870" t="s">
        <v>3372</v>
      </c>
      <c r="E2870" t="s">
        <v>7</v>
      </c>
      <c r="F2870" t="s">
        <v>3374</v>
      </c>
      <c r="G2870">
        <f>VLOOKUP($A2870,Metadata!A$2:E$110,4,FALSE)</f>
        <v>23</v>
      </c>
      <c r="H2870" t="str">
        <f>VLOOKUP($A2870,Metadata!A$2:E$110,2,FALSE)</f>
        <v>Female</v>
      </c>
      <c r="I2870" t="str">
        <f>VLOOKUP($A2870,Metadata!A$2:E$110,5,FALSE)</f>
        <v>nonIBD</v>
      </c>
      <c r="J2870" t="str">
        <f>VLOOKUP($A2870,Metadata!A$2:E$110,3,FALSE)</f>
        <v>White</v>
      </c>
    </row>
    <row r="2871" spans="1:10" x14ac:dyDescent="0.3">
      <c r="A2871">
        <v>2084</v>
      </c>
      <c r="B2871" t="s">
        <v>2</v>
      </c>
      <c r="C2871">
        <v>26</v>
      </c>
      <c r="D2871" t="s">
        <v>3372</v>
      </c>
      <c r="E2871" t="s">
        <v>9</v>
      </c>
      <c r="F2871" t="s">
        <v>3375</v>
      </c>
      <c r="G2871">
        <f>VLOOKUP($A2871,Metadata!A$2:E$110,4,FALSE)</f>
        <v>23</v>
      </c>
      <c r="H2871" t="str">
        <f>VLOOKUP($A2871,Metadata!A$2:E$110,2,FALSE)</f>
        <v>Female</v>
      </c>
      <c r="I2871" t="str">
        <f>VLOOKUP($A2871,Metadata!A$2:E$110,5,FALSE)</f>
        <v>nonIBD</v>
      </c>
      <c r="J2871" t="str">
        <f>VLOOKUP($A2871,Metadata!A$2:E$110,3,FALSE)</f>
        <v>White</v>
      </c>
    </row>
    <row r="2872" spans="1:10" x14ac:dyDescent="0.3">
      <c r="A2872">
        <v>2084</v>
      </c>
      <c r="B2872" t="s">
        <v>2</v>
      </c>
      <c r="C2872">
        <v>26</v>
      </c>
      <c r="D2872" t="s">
        <v>3372</v>
      </c>
      <c r="E2872" t="s">
        <v>4</v>
      </c>
      <c r="F2872" t="s">
        <v>3376</v>
      </c>
      <c r="G2872">
        <f>VLOOKUP($A2872,Metadata!A$2:E$110,4,FALSE)</f>
        <v>23</v>
      </c>
      <c r="H2872" t="str">
        <f>VLOOKUP($A2872,Metadata!A$2:E$110,2,FALSE)</f>
        <v>Female</v>
      </c>
      <c r="I2872" t="str">
        <f>VLOOKUP($A2872,Metadata!A$2:E$110,5,FALSE)</f>
        <v>nonIBD</v>
      </c>
      <c r="J2872" t="str">
        <f>VLOOKUP($A2872,Metadata!A$2:E$110,3,FALSE)</f>
        <v>White</v>
      </c>
    </row>
    <row r="2873" spans="1:10" x14ac:dyDescent="0.3">
      <c r="A2873">
        <v>2047</v>
      </c>
      <c r="B2873" t="s">
        <v>2</v>
      </c>
      <c r="C2873">
        <v>6</v>
      </c>
      <c r="D2873" t="s">
        <v>3377</v>
      </c>
      <c r="E2873" t="s">
        <v>9</v>
      </c>
      <c r="F2873" t="s">
        <v>3378</v>
      </c>
      <c r="G2873">
        <f>VLOOKUP($A2873,Metadata!A$2:E$110,4,FALSE)</f>
        <v>57</v>
      </c>
      <c r="H2873" t="str">
        <f>VLOOKUP($A2873,Metadata!A$2:E$110,2,FALSE)</f>
        <v>Male</v>
      </c>
      <c r="I2873" t="str">
        <f>VLOOKUP($A2873,Metadata!A$2:E$110,5,FALSE)</f>
        <v>nonIBD</v>
      </c>
      <c r="J2873" t="str">
        <f>VLOOKUP($A2873,Metadata!A$2:E$110,3,FALSE)</f>
        <v>White</v>
      </c>
    </row>
    <row r="2874" spans="1:10" x14ac:dyDescent="0.3">
      <c r="A2874">
        <v>2047</v>
      </c>
      <c r="B2874" t="s">
        <v>2</v>
      </c>
      <c r="C2874">
        <v>6</v>
      </c>
      <c r="D2874" t="s">
        <v>3377</v>
      </c>
      <c r="E2874" t="s">
        <v>4</v>
      </c>
      <c r="F2874" t="s">
        <v>3379</v>
      </c>
      <c r="G2874">
        <f>VLOOKUP($A2874,Metadata!A$2:E$110,4,FALSE)</f>
        <v>57</v>
      </c>
      <c r="H2874" t="str">
        <f>VLOOKUP($A2874,Metadata!A$2:E$110,2,FALSE)</f>
        <v>Male</v>
      </c>
      <c r="I2874" t="str">
        <f>VLOOKUP($A2874,Metadata!A$2:E$110,5,FALSE)</f>
        <v>nonIBD</v>
      </c>
      <c r="J2874" t="str">
        <f>VLOOKUP($A2874,Metadata!A$2:E$110,3,FALSE)</f>
        <v>White</v>
      </c>
    </row>
    <row r="2875" spans="1:10" x14ac:dyDescent="0.3">
      <c r="A2875">
        <v>2047</v>
      </c>
      <c r="B2875" t="s">
        <v>2</v>
      </c>
      <c r="C2875">
        <v>6</v>
      </c>
      <c r="D2875" t="s">
        <v>3377</v>
      </c>
      <c r="E2875" t="s">
        <v>1</v>
      </c>
      <c r="F2875" t="s">
        <v>3380</v>
      </c>
      <c r="G2875">
        <f>VLOOKUP($A2875,Metadata!A$2:E$110,4,FALSE)</f>
        <v>57</v>
      </c>
      <c r="H2875" t="str">
        <f>VLOOKUP($A2875,Metadata!A$2:E$110,2,FALSE)</f>
        <v>Male</v>
      </c>
      <c r="I2875" t="str">
        <f>VLOOKUP($A2875,Metadata!A$2:E$110,5,FALSE)</f>
        <v>nonIBD</v>
      </c>
      <c r="J2875" t="str">
        <f>VLOOKUP($A2875,Metadata!A$2:E$110,3,FALSE)</f>
        <v>White</v>
      </c>
    </row>
    <row r="2876" spans="1:10" x14ac:dyDescent="0.3">
      <c r="A2876">
        <v>2047</v>
      </c>
      <c r="B2876" t="s">
        <v>2</v>
      </c>
      <c r="C2876">
        <v>6</v>
      </c>
      <c r="D2876" t="s">
        <v>3377</v>
      </c>
      <c r="E2876" t="s">
        <v>4</v>
      </c>
      <c r="F2876" t="s">
        <v>3381</v>
      </c>
      <c r="G2876">
        <f>VLOOKUP($A2876,Metadata!A$2:E$110,4,FALSE)</f>
        <v>57</v>
      </c>
      <c r="H2876" t="str">
        <f>VLOOKUP($A2876,Metadata!A$2:E$110,2,FALSE)</f>
        <v>Male</v>
      </c>
      <c r="I2876" t="str">
        <f>VLOOKUP($A2876,Metadata!A$2:E$110,5,FALSE)</f>
        <v>nonIBD</v>
      </c>
      <c r="J2876" t="str">
        <f>VLOOKUP($A2876,Metadata!A$2:E$110,3,FALSE)</f>
        <v>White</v>
      </c>
    </row>
    <row r="2877" spans="1:10" x14ac:dyDescent="0.3">
      <c r="A2877">
        <v>2047</v>
      </c>
      <c r="B2877" t="s">
        <v>2</v>
      </c>
      <c r="C2877">
        <v>6</v>
      </c>
      <c r="D2877" t="s">
        <v>3377</v>
      </c>
      <c r="E2877" t="s">
        <v>7</v>
      </c>
      <c r="F2877" t="s">
        <v>3382</v>
      </c>
      <c r="G2877">
        <f>VLOOKUP($A2877,Metadata!A$2:E$110,4,FALSE)</f>
        <v>57</v>
      </c>
      <c r="H2877" t="str">
        <f>VLOOKUP($A2877,Metadata!A$2:E$110,2,FALSE)</f>
        <v>Male</v>
      </c>
      <c r="I2877" t="str">
        <f>VLOOKUP($A2877,Metadata!A$2:E$110,5,FALSE)</f>
        <v>nonIBD</v>
      </c>
      <c r="J2877" t="str">
        <f>VLOOKUP($A2877,Metadata!A$2:E$110,3,FALSE)</f>
        <v>White</v>
      </c>
    </row>
    <row r="2878" spans="1:10" x14ac:dyDescent="0.3">
      <c r="A2878">
        <v>2047</v>
      </c>
      <c r="B2878" t="s">
        <v>2</v>
      </c>
      <c r="C2878">
        <v>6</v>
      </c>
      <c r="D2878" t="s">
        <v>3377</v>
      </c>
      <c r="E2878" t="s">
        <v>9</v>
      </c>
      <c r="F2878" t="s">
        <v>3383</v>
      </c>
      <c r="G2878">
        <f>VLOOKUP($A2878,Metadata!A$2:E$110,4,FALSE)</f>
        <v>57</v>
      </c>
      <c r="H2878" t="str">
        <f>VLOOKUP($A2878,Metadata!A$2:E$110,2,FALSE)</f>
        <v>Male</v>
      </c>
      <c r="I2878" t="str">
        <f>VLOOKUP($A2878,Metadata!A$2:E$110,5,FALSE)</f>
        <v>nonIBD</v>
      </c>
      <c r="J2878" t="str">
        <f>VLOOKUP($A2878,Metadata!A$2:E$110,3,FALSE)</f>
        <v>White</v>
      </c>
    </row>
    <row r="2879" spans="1:10" x14ac:dyDescent="0.3">
      <c r="A2879">
        <v>2047</v>
      </c>
      <c r="B2879" t="s">
        <v>2</v>
      </c>
      <c r="C2879">
        <v>6</v>
      </c>
      <c r="D2879" t="s">
        <v>3377</v>
      </c>
      <c r="E2879" t="s">
        <v>7</v>
      </c>
      <c r="F2879" t="s">
        <v>3384</v>
      </c>
      <c r="G2879">
        <f>VLOOKUP($A2879,Metadata!A$2:E$110,4,FALSE)</f>
        <v>57</v>
      </c>
      <c r="H2879" t="str">
        <f>VLOOKUP($A2879,Metadata!A$2:E$110,2,FALSE)</f>
        <v>Male</v>
      </c>
      <c r="I2879" t="str">
        <f>VLOOKUP($A2879,Metadata!A$2:E$110,5,FALSE)</f>
        <v>nonIBD</v>
      </c>
      <c r="J2879" t="str">
        <f>VLOOKUP($A2879,Metadata!A$2:E$110,3,FALSE)</f>
        <v>White</v>
      </c>
    </row>
    <row r="2880" spans="1:10" x14ac:dyDescent="0.3">
      <c r="A2880">
        <v>2047</v>
      </c>
      <c r="B2880" t="s">
        <v>2</v>
      </c>
      <c r="C2880">
        <v>18</v>
      </c>
      <c r="D2880" t="s">
        <v>3385</v>
      </c>
      <c r="E2880" t="s">
        <v>9</v>
      </c>
      <c r="F2880" t="s">
        <v>3386</v>
      </c>
      <c r="G2880">
        <f>VLOOKUP($A2880,Metadata!A$2:E$110,4,FALSE)</f>
        <v>57</v>
      </c>
      <c r="H2880" t="str">
        <f>VLOOKUP($A2880,Metadata!A$2:E$110,2,FALSE)</f>
        <v>Male</v>
      </c>
      <c r="I2880" t="str">
        <f>VLOOKUP($A2880,Metadata!A$2:E$110,5,FALSE)</f>
        <v>nonIBD</v>
      </c>
      <c r="J2880" t="str">
        <f>VLOOKUP($A2880,Metadata!A$2:E$110,3,FALSE)</f>
        <v>White</v>
      </c>
    </row>
    <row r="2881" spans="1:10" x14ac:dyDescent="0.3">
      <c r="A2881">
        <v>2047</v>
      </c>
      <c r="B2881" t="s">
        <v>2</v>
      </c>
      <c r="C2881">
        <v>18</v>
      </c>
      <c r="D2881" t="s">
        <v>3385</v>
      </c>
      <c r="E2881" t="s">
        <v>9</v>
      </c>
      <c r="F2881" t="s">
        <v>3387</v>
      </c>
      <c r="G2881">
        <f>VLOOKUP($A2881,Metadata!A$2:E$110,4,FALSE)</f>
        <v>57</v>
      </c>
      <c r="H2881" t="str">
        <f>VLOOKUP($A2881,Metadata!A$2:E$110,2,FALSE)</f>
        <v>Male</v>
      </c>
      <c r="I2881" t="str">
        <f>VLOOKUP($A2881,Metadata!A$2:E$110,5,FALSE)</f>
        <v>nonIBD</v>
      </c>
      <c r="J2881" t="str">
        <f>VLOOKUP($A2881,Metadata!A$2:E$110,3,FALSE)</f>
        <v>White</v>
      </c>
    </row>
    <row r="2882" spans="1:10" x14ac:dyDescent="0.3">
      <c r="A2882">
        <v>2047</v>
      </c>
      <c r="B2882" t="s">
        <v>2</v>
      </c>
      <c r="C2882">
        <v>18</v>
      </c>
      <c r="D2882" t="s">
        <v>3385</v>
      </c>
      <c r="E2882" t="s">
        <v>4</v>
      </c>
      <c r="F2882" t="s">
        <v>3388</v>
      </c>
      <c r="G2882">
        <f>VLOOKUP($A2882,Metadata!A$2:E$110,4,FALSE)</f>
        <v>57</v>
      </c>
      <c r="H2882" t="str">
        <f>VLOOKUP($A2882,Metadata!A$2:E$110,2,FALSE)</f>
        <v>Male</v>
      </c>
      <c r="I2882" t="str">
        <f>VLOOKUP($A2882,Metadata!A$2:E$110,5,FALSE)</f>
        <v>nonIBD</v>
      </c>
      <c r="J2882" t="str">
        <f>VLOOKUP($A2882,Metadata!A$2:E$110,3,FALSE)</f>
        <v>White</v>
      </c>
    </row>
    <row r="2883" spans="1:10" x14ac:dyDescent="0.3">
      <c r="A2883">
        <v>2047</v>
      </c>
      <c r="B2883" t="s">
        <v>2</v>
      </c>
      <c r="C2883">
        <v>18</v>
      </c>
      <c r="D2883" t="s">
        <v>3385</v>
      </c>
      <c r="E2883" t="s">
        <v>7</v>
      </c>
      <c r="F2883" t="s">
        <v>3389</v>
      </c>
      <c r="G2883">
        <f>VLOOKUP($A2883,Metadata!A$2:E$110,4,FALSE)</f>
        <v>57</v>
      </c>
      <c r="H2883" t="str">
        <f>VLOOKUP($A2883,Metadata!A$2:E$110,2,FALSE)</f>
        <v>Male</v>
      </c>
      <c r="I2883" t="str">
        <f>VLOOKUP($A2883,Metadata!A$2:E$110,5,FALSE)</f>
        <v>nonIBD</v>
      </c>
      <c r="J2883" t="str">
        <f>VLOOKUP($A2883,Metadata!A$2:E$110,3,FALSE)</f>
        <v>White</v>
      </c>
    </row>
    <row r="2884" spans="1:10" x14ac:dyDescent="0.3">
      <c r="A2884">
        <v>2047</v>
      </c>
      <c r="B2884" t="s">
        <v>2</v>
      </c>
      <c r="C2884">
        <v>18</v>
      </c>
      <c r="D2884" t="s">
        <v>3385</v>
      </c>
      <c r="E2884" t="s">
        <v>1</v>
      </c>
      <c r="F2884" t="s">
        <v>3390</v>
      </c>
      <c r="G2884">
        <f>VLOOKUP($A2884,Metadata!A$2:E$110,4,FALSE)</f>
        <v>57</v>
      </c>
      <c r="H2884" t="str">
        <f>VLOOKUP($A2884,Metadata!A$2:E$110,2,FALSE)</f>
        <v>Male</v>
      </c>
      <c r="I2884" t="str">
        <f>VLOOKUP($A2884,Metadata!A$2:E$110,5,FALSE)</f>
        <v>nonIBD</v>
      </c>
      <c r="J2884" t="str">
        <f>VLOOKUP($A2884,Metadata!A$2:E$110,3,FALSE)</f>
        <v>White</v>
      </c>
    </row>
    <row r="2885" spans="1:10" x14ac:dyDescent="0.3">
      <c r="A2885">
        <v>2047</v>
      </c>
      <c r="B2885" t="s">
        <v>2</v>
      </c>
      <c r="C2885">
        <v>18</v>
      </c>
      <c r="D2885" t="s">
        <v>3385</v>
      </c>
      <c r="E2885" t="s">
        <v>4</v>
      </c>
      <c r="F2885" t="s">
        <v>3391</v>
      </c>
      <c r="G2885">
        <f>VLOOKUP($A2885,Metadata!A$2:E$110,4,FALSE)</f>
        <v>57</v>
      </c>
      <c r="H2885" t="str">
        <f>VLOOKUP($A2885,Metadata!A$2:E$110,2,FALSE)</f>
        <v>Male</v>
      </c>
      <c r="I2885" t="str">
        <f>VLOOKUP($A2885,Metadata!A$2:E$110,5,FALSE)</f>
        <v>nonIBD</v>
      </c>
      <c r="J2885" t="str">
        <f>VLOOKUP($A2885,Metadata!A$2:E$110,3,FALSE)</f>
        <v>White</v>
      </c>
    </row>
    <row r="2886" spans="1:10" x14ac:dyDescent="0.3">
      <c r="A2886">
        <v>2047</v>
      </c>
      <c r="B2886" t="s">
        <v>2</v>
      </c>
      <c r="C2886">
        <v>18</v>
      </c>
      <c r="D2886" t="s">
        <v>3385</v>
      </c>
      <c r="E2886" t="s">
        <v>7</v>
      </c>
      <c r="F2886" t="s">
        <v>3392</v>
      </c>
      <c r="G2886">
        <f>VLOOKUP($A2886,Metadata!A$2:E$110,4,FALSE)</f>
        <v>57</v>
      </c>
      <c r="H2886" t="str">
        <f>VLOOKUP($A2886,Metadata!A$2:E$110,2,FALSE)</f>
        <v>Male</v>
      </c>
      <c r="I2886" t="str">
        <f>VLOOKUP($A2886,Metadata!A$2:E$110,5,FALSE)</f>
        <v>nonIBD</v>
      </c>
      <c r="J2886" t="str">
        <f>VLOOKUP($A2886,Metadata!A$2:E$110,3,FALSE)</f>
        <v>White</v>
      </c>
    </row>
    <row r="2887" spans="1:10" x14ac:dyDescent="0.3">
      <c r="A2887">
        <v>2047</v>
      </c>
      <c r="B2887" t="s">
        <v>2</v>
      </c>
      <c r="C2887">
        <v>26</v>
      </c>
      <c r="D2887" t="s">
        <v>3393</v>
      </c>
      <c r="E2887" t="s">
        <v>9</v>
      </c>
      <c r="F2887" t="s">
        <v>3394</v>
      </c>
      <c r="G2887">
        <f>VLOOKUP($A2887,Metadata!A$2:E$110,4,FALSE)</f>
        <v>57</v>
      </c>
      <c r="H2887" t="str">
        <f>VLOOKUP($A2887,Metadata!A$2:E$110,2,FALSE)</f>
        <v>Male</v>
      </c>
      <c r="I2887" t="str">
        <f>VLOOKUP($A2887,Metadata!A$2:E$110,5,FALSE)</f>
        <v>nonIBD</v>
      </c>
      <c r="J2887" t="str">
        <f>VLOOKUP($A2887,Metadata!A$2:E$110,3,FALSE)</f>
        <v>White</v>
      </c>
    </row>
    <row r="2888" spans="1:10" x14ac:dyDescent="0.3">
      <c r="A2888">
        <v>2047</v>
      </c>
      <c r="B2888" t="s">
        <v>2</v>
      </c>
      <c r="C2888">
        <v>26</v>
      </c>
      <c r="D2888" t="s">
        <v>3393</v>
      </c>
      <c r="E2888" t="s">
        <v>7</v>
      </c>
      <c r="F2888" t="s">
        <v>3395</v>
      </c>
      <c r="G2888">
        <f>VLOOKUP($A2888,Metadata!A$2:E$110,4,FALSE)</f>
        <v>57</v>
      </c>
      <c r="H2888" t="str">
        <f>VLOOKUP($A2888,Metadata!A$2:E$110,2,FALSE)</f>
        <v>Male</v>
      </c>
      <c r="I2888" t="str">
        <f>VLOOKUP($A2888,Metadata!A$2:E$110,5,FALSE)</f>
        <v>nonIBD</v>
      </c>
      <c r="J2888" t="str">
        <f>VLOOKUP($A2888,Metadata!A$2:E$110,3,FALSE)</f>
        <v>White</v>
      </c>
    </row>
    <row r="2889" spans="1:10" x14ac:dyDescent="0.3">
      <c r="A2889">
        <v>2047</v>
      </c>
      <c r="B2889" t="s">
        <v>2</v>
      </c>
      <c r="C2889">
        <v>26</v>
      </c>
      <c r="D2889" t="s">
        <v>3396</v>
      </c>
      <c r="E2889" t="s">
        <v>7</v>
      </c>
      <c r="F2889" t="s">
        <v>3397</v>
      </c>
      <c r="G2889">
        <f>VLOOKUP($A2889,Metadata!A$2:E$110,4,FALSE)</f>
        <v>57</v>
      </c>
      <c r="H2889" t="str">
        <f>VLOOKUP($A2889,Metadata!A$2:E$110,2,FALSE)</f>
        <v>Male</v>
      </c>
      <c r="I2889" t="str">
        <f>VLOOKUP($A2889,Metadata!A$2:E$110,5,FALSE)</f>
        <v>nonIBD</v>
      </c>
      <c r="J2889" t="str">
        <f>VLOOKUP($A2889,Metadata!A$2:E$110,3,FALSE)</f>
        <v>White</v>
      </c>
    </row>
    <row r="2890" spans="1:10" x14ac:dyDescent="0.3">
      <c r="A2890">
        <v>2047</v>
      </c>
      <c r="B2890" t="s">
        <v>2</v>
      </c>
      <c r="C2890">
        <v>26</v>
      </c>
      <c r="D2890" t="s">
        <v>3396</v>
      </c>
      <c r="E2890" t="s">
        <v>9</v>
      </c>
      <c r="F2890" t="s">
        <v>3398</v>
      </c>
      <c r="G2890">
        <f>VLOOKUP($A2890,Metadata!A$2:E$110,4,FALSE)</f>
        <v>57</v>
      </c>
      <c r="H2890" t="str">
        <f>VLOOKUP($A2890,Metadata!A$2:E$110,2,FALSE)</f>
        <v>Male</v>
      </c>
      <c r="I2890" t="str">
        <f>VLOOKUP($A2890,Metadata!A$2:E$110,5,FALSE)</f>
        <v>nonIBD</v>
      </c>
      <c r="J2890" t="str">
        <f>VLOOKUP($A2890,Metadata!A$2:E$110,3,FALSE)</f>
        <v>White</v>
      </c>
    </row>
    <row r="2891" spans="1:10" x14ac:dyDescent="0.3">
      <c r="A2891">
        <v>2047</v>
      </c>
      <c r="B2891" t="s">
        <v>2</v>
      </c>
      <c r="C2891">
        <v>26</v>
      </c>
      <c r="D2891" t="s">
        <v>3393</v>
      </c>
      <c r="E2891" t="s">
        <v>7</v>
      </c>
      <c r="F2891" t="s">
        <v>3399</v>
      </c>
      <c r="G2891">
        <f>VLOOKUP($A2891,Metadata!A$2:E$110,4,FALSE)</f>
        <v>57</v>
      </c>
      <c r="H2891" t="str">
        <f>VLOOKUP($A2891,Metadata!A$2:E$110,2,FALSE)</f>
        <v>Male</v>
      </c>
      <c r="I2891" t="str">
        <f>VLOOKUP($A2891,Metadata!A$2:E$110,5,FALSE)</f>
        <v>nonIBD</v>
      </c>
      <c r="J2891" t="str">
        <f>VLOOKUP($A2891,Metadata!A$2:E$110,3,FALSE)</f>
        <v>White</v>
      </c>
    </row>
    <row r="2892" spans="1:10" x14ac:dyDescent="0.3">
      <c r="A2892">
        <v>2047</v>
      </c>
      <c r="B2892" t="s">
        <v>2</v>
      </c>
      <c r="C2892">
        <v>26</v>
      </c>
      <c r="D2892" t="s">
        <v>3393</v>
      </c>
      <c r="E2892" t="s">
        <v>1</v>
      </c>
      <c r="F2892" t="s">
        <v>3400</v>
      </c>
      <c r="G2892">
        <f>VLOOKUP($A2892,Metadata!A$2:E$110,4,FALSE)</f>
        <v>57</v>
      </c>
      <c r="H2892" t="str">
        <f>VLOOKUP($A2892,Metadata!A$2:E$110,2,FALSE)</f>
        <v>Male</v>
      </c>
      <c r="I2892" t="str">
        <f>VLOOKUP($A2892,Metadata!A$2:E$110,5,FALSE)</f>
        <v>nonIBD</v>
      </c>
      <c r="J2892" t="str">
        <f>VLOOKUP($A2892,Metadata!A$2:E$110,3,FALSE)</f>
        <v>White</v>
      </c>
    </row>
    <row r="2893" spans="1:10" x14ac:dyDescent="0.3">
      <c r="A2893">
        <v>2047</v>
      </c>
      <c r="B2893" t="s">
        <v>2</v>
      </c>
      <c r="C2893">
        <v>26</v>
      </c>
      <c r="D2893" t="s">
        <v>3396</v>
      </c>
      <c r="E2893" t="s">
        <v>7</v>
      </c>
      <c r="F2893" t="s">
        <v>3401</v>
      </c>
      <c r="G2893">
        <f>VLOOKUP($A2893,Metadata!A$2:E$110,4,FALSE)</f>
        <v>57</v>
      </c>
      <c r="H2893" t="str">
        <f>VLOOKUP($A2893,Metadata!A$2:E$110,2,FALSE)</f>
        <v>Male</v>
      </c>
      <c r="I2893" t="str">
        <f>VLOOKUP($A2893,Metadata!A$2:E$110,5,FALSE)</f>
        <v>nonIBD</v>
      </c>
      <c r="J2893" t="str">
        <f>VLOOKUP($A2893,Metadata!A$2:E$110,3,FALSE)</f>
        <v>White</v>
      </c>
    </row>
    <row r="2894" spans="1:10" x14ac:dyDescent="0.3">
      <c r="A2894">
        <v>2047</v>
      </c>
      <c r="B2894" t="s">
        <v>2</v>
      </c>
      <c r="C2894">
        <v>26</v>
      </c>
      <c r="D2894" t="s">
        <v>3396</v>
      </c>
      <c r="E2894" t="s">
        <v>4</v>
      </c>
      <c r="F2894" t="s">
        <v>3402</v>
      </c>
      <c r="G2894">
        <f>VLOOKUP($A2894,Metadata!A$2:E$110,4,FALSE)</f>
        <v>57</v>
      </c>
      <c r="H2894" t="str">
        <f>VLOOKUP($A2894,Metadata!A$2:E$110,2,FALSE)</f>
        <v>Male</v>
      </c>
      <c r="I2894" t="str">
        <f>VLOOKUP($A2894,Metadata!A$2:E$110,5,FALSE)</f>
        <v>nonIBD</v>
      </c>
      <c r="J2894" t="str">
        <f>VLOOKUP($A2894,Metadata!A$2:E$110,3,FALSE)</f>
        <v>White</v>
      </c>
    </row>
    <row r="2895" spans="1:10" x14ac:dyDescent="0.3">
      <c r="A2895">
        <v>2047</v>
      </c>
      <c r="B2895" t="s">
        <v>2</v>
      </c>
      <c r="C2895">
        <v>26</v>
      </c>
      <c r="D2895" t="s">
        <v>3393</v>
      </c>
      <c r="E2895" t="s">
        <v>4</v>
      </c>
      <c r="F2895" t="s">
        <v>3403</v>
      </c>
      <c r="G2895">
        <f>VLOOKUP($A2895,Metadata!A$2:E$110,4,FALSE)</f>
        <v>57</v>
      </c>
      <c r="H2895" t="str">
        <f>VLOOKUP($A2895,Metadata!A$2:E$110,2,FALSE)</f>
        <v>Male</v>
      </c>
      <c r="I2895" t="str">
        <f>VLOOKUP($A2895,Metadata!A$2:E$110,5,FALSE)</f>
        <v>nonIBD</v>
      </c>
      <c r="J2895" t="str">
        <f>VLOOKUP($A2895,Metadata!A$2:E$110,3,FALSE)</f>
        <v>White</v>
      </c>
    </row>
    <row r="2896" spans="1:10" x14ac:dyDescent="0.3">
      <c r="A2896">
        <v>2047</v>
      </c>
      <c r="B2896" t="s">
        <v>2</v>
      </c>
      <c r="C2896">
        <v>26</v>
      </c>
      <c r="D2896" t="s">
        <v>3393</v>
      </c>
      <c r="E2896" t="s">
        <v>4</v>
      </c>
      <c r="F2896" t="s">
        <v>3404</v>
      </c>
      <c r="G2896">
        <f>VLOOKUP($A2896,Metadata!A$2:E$110,4,FALSE)</f>
        <v>57</v>
      </c>
      <c r="H2896" t="str">
        <f>VLOOKUP($A2896,Metadata!A$2:E$110,2,FALSE)</f>
        <v>Male</v>
      </c>
      <c r="I2896" t="str">
        <f>VLOOKUP($A2896,Metadata!A$2:E$110,5,FALSE)</f>
        <v>nonIBD</v>
      </c>
      <c r="J2896" t="str">
        <f>VLOOKUP($A2896,Metadata!A$2:E$110,3,FALSE)</f>
        <v>White</v>
      </c>
    </row>
    <row r="2897" spans="1:10" x14ac:dyDescent="0.3">
      <c r="A2897">
        <v>2047</v>
      </c>
      <c r="B2897" t="s">
        <v>2</v>
      </c>
      <c r="C2897">
        <v>26</v>
      </c>
      <c r="D2897" t="s">
        <v>3396</v>
      </c>
      <c r="E2897" t="s">
        <v>4</v>
      </c>
      <c r="F2897" t="s">
        <v>3405</v>
      </c>
      <c r="G2897">
        <f>VLOOKUP($A2897,Metadata!A$2:E$110,4,FALSE)</f>
        <v>57</v>
      </c>
      <c r="H2897" t="str">
        <f>VLOOKUP($A2897,Metadata!A$2:E$110,2,FALSE)</f>
        <v>Male</v>
      </c>
      <c r="I2897" t="str">
        <f>VLOOKUP($A2897,Metadata!A$2:E$110,5,FALSE)</f>
        <v>nonIBD</v>
      </c>
      <c r="J2897" t="str">
        <f>VLOOKUP($A2897,Metadata!A$2:E$110,3,FALSE)</f>
        <v>White</v>
      </c>
    </row>
    <row r="2898" spans="1:10" x14ac:dyDescent="0.3">
      <c r="A2898">
        <v>2047</v>
      </c>
      <c r="B2898" t="s">
        <v>2</v>
      </c>
      <c r="C2898">
        <v>26</v>
      </c>
      <c r="D2898" t="s">
        <v>3396</v>
      </c>
      <c r="E2898" t="s">
        <v>9</v>
      </c>
      <c r="F2898" t="s">
        <v>3406</v>
      </c>
      <c r="G2898">
        <f>VLOOKUP($A2898,Metadata!A$2:E$110,4,FALSE)</f>
        <v>57</v>
      </c>
      <c r="H2898" t="str">
        <f>VLOOKUP($A2898,Metadata!A$2:E$110,2,FALSE)</f>
        <v>Male</v>
      </c>
      <c r="I2898" t="str">
        <f>VLOOKUP($A2898,Metadata!A$2:E$110,5,FALSE)</f>
        <v>nonIBD</v>
      </c>
      <c r="J2898" t="str">
        <f>VLOOKUP($A2898,Metadata!A$2:E$110,3,FALSE)</f>
        <v>White</v>
      </c>
    </row>
    <row r="2899" spans="1:10" x14ac:dyDescent="0.3">
      <c r="A2899">
        <v>2047</v>
      </c>
      <c r="B2899" t="s">
        <v>2</v>
      </c>
      <c r="C2899">
        <v>26</v>
      </c>
      <c r="D2899" t="s">
        <v>3393</v>
      </c>
      <c r="E2899" t="s">
        <v>9</v>
      </c>
      <c r="F2899" t="s">
        <v>3407</v>
      </c>
      <c r="G2899">
        <f>VLOOKUP($A2899,Metadata!A$2:E$110,4,FALSE)</f>
        <v>57</v>
      </c>
      <c r="H2899" t="str">
        <f>VLOOKUP($A2899,Metadata!A$2:E$110,2,FALSE)</f>
        <v>Male</v>
      </c>
      <c r="I2899" t="str">
        <f>VLOOKUP($A2899,Metadata!A$2:E$110,5,FALSE)</f>
        <v>nonIBD</v>
      </c>
      <c r="J2899" t="str">
        <f>VLOOKUP($A2899,Metadata!A$2:E$110,3,FALSE)</f>
        <v>White</v>
      </c>
    </row>
    <row r="2900" spans="1:10" x14ac:dyDescent="0.3">
      <c r="A2900">
        <v>2047</v>
      </c>
      <c r="B2900" t="s">
        <v>2</v>
      </c>
      <c r="C2900">
        <v>26</v>
      </c>
      <c r="D2900" t="s">
        <v>3396</v>
      </c>
      <c r="E2900" t="s">
        <v>1</v>
      </c>
      <c r="F2900" t="s">
        <v>3408</v>
      </c>
      <c r="G2900">
        <f>VLOOKUP($A2900,Metadata!A$2:E$110,4,FALSE)</f>
        <v>57</v>
      </c>
      <c r="H2900" t="str">
        <f>VLOOKUP($A2900,Metadata!A$2:E$110,2,FALSE)</f>
        <v>Male</v>
      </c>
      <c r="I2900" t="str">
        <f>VLOOKUP($A2900,Metadata!A$2:E$110,5,FALSE)</f>
        <v>nonIBD</v>
      </c>
      <c r="J2900" t="str">
        <f>VLOOKUP($A2900,Metadata!A$2:E$110,3,FALSE)</f>
        <v>White</v>
      </c>
    </row>
    <row r="2901" spans="1:10" x14ac:dyDescent="0.3">
      <c r="A2901">
        <v>2047</v>
      </c>
      <c r="B2901" t="s">
        <v>2</v>
      </c>
      <c r="C2901">
        <v>7</v>
      </c>
      <c r="D2901" t="s">
        <v>3409</v>
      </c>
      <c r="E2901" t="s">
        <v>7</v>
      </c>
      <c r="F2901" t="s">
        <v>3410</v>
      </c>
      <c r="G2901">
        <f>VLOOKUP($A2901,Metadata!A$2:E$110,4,FALSE)</f>
        <v>57</v>
      </c>
      <c r="H2901" t="str">
        <f>VLOOKUP($A2901,Metadata!A$2:E$110,2,FALSE)</f>
        <v>Male</v>
      </c>
      <c r="I2901" t="str">
        <f>VLOOKUP($A2901,Metadata!A$2:E$110,5,FALSE)</f>
        <v>nonIBD</v>
      </c>
      <c r="J2901" t="str">
        <f>VLOOKUP($A2901,Metadata!A$2:E$110,3,FALSE)</f>
        <v>White</v>
      </c>
    </row>
    <row r="2902" spans="1:10" x14ac:dyDescent="0.3">
      <c r="A2902">
        <v>2047</v>
      </c>
      <c r="B2902" t="s">
        <v>2</v>
      </c>
      <c r="C2902">
        <v>7</v>
      </c>
      <c r="D2902" t="s">
        <v>3409</v>
      </c>
      <c r="E2902" t="s">
        <v>7</v>
      </c>
      <c r="F2902" t="s">
        <v>3411</v>
      </c>
      <c r="G2902">
        <f>VLOOKUP($A2902,Metadata!A$2:E$110,4,FALSE)</f>
        <v>57</v>
      </c>
      <c r="H2902" t="str">
        <f>VLOOKUP($A2902,Metadata!A$2:E$110,2,FALSE)</f>
        <v>Male</v>
      </c>
      <c r="I2902" t="str">
        <f>VLOOKUP($A2902,Metadata!A$2:E$110,5,FALSE)</f>
        <v>nonIBD</v>
      </c>
      <c r="J2902" t="str">
        <f>VLOOKUP($A2902,Metadata!A$2:E$110,3,FALSE)</f>
        <v>White</v>
      </c>
    </row>
    <row r="2903" spans="1:10" x14ac:dyDescent="0.3">
      <c r="A2903">
        <v>2047</v>
      </c>
      <c r="B2903" t="s">
        <v>2</v>
      </c>
      <c r="C2903">
        <v>7</v>
      </c>
      <c r="D2903" t="s">
        <v>3409</v>
      </c>
      <c r="E2903" t="s">
        <v>4</v>
      </c>
      <c r="F2903" t="s">
        <v>3412</v>
      </c>
      <c r="G2903">
        <f>VLOOKUP($A2903,Metadata!A$2:E$110,4,FALSE)</f>
        <v>57</v>
      </c>
      <c r="H2903" t="str">
        <f>VLOOKUP($A2903,Metadata!A$2:E$110,2,FALSE)</f>
        <v>Male</v>
      </c>
      <c r="I2903" t="str">
        <f>VLOOKUP($A2903,Metadata!A$2:E$110,5,FALSE)</f>
        <v>nonIBD</v>
      </c>
      <c r="J2903" t="str">
        <f>VLOOKUP($A2903,Metadata!A$2:E$110,3,FALSE)</f>
        <v>White</v>
      </c>
    </row>
    <row r="2904" spans="1:10" x14ac:dyDescent="0.3">
      <c r="A2904">
        <v>2047</v>
      </c>
      <c r="B2904" t="s">
        <v>2</v>
      </c>
      <c r="C2904">
        <v>7</v>
      </c>
      <c r="D2904" t="s">
        <v>3409</v>
      </c>
      <c r="E2904" t="s">
        <v>1</v>
      </c>
      <c r="F2904" t="s">
        <v>3413</v>
      </c>
      <c r="G2904">
        <f>VLOOKUP($A2904,Metadata!A$2:E$110,4,FALSE)</f>
        <v>57</v>
      </c>
      <c r="H2904" t="str">
        <f>VLOOKUP($A2904,Metadata!A$2:E$110,2,FALSE)</f>
        <v>Male</v>
      </c>
      <c r="I2904" t="str">
        <f>VLOOKUP($A2904,Metadata!A$2:E$110,5,FALSE)</f>
        <v>nonIBD</v>
      </c>
      <c r="J2904" t="str">
        <f>VLOOKUP($A2904,Metadata!A$2:E$110,3,FALSE)</f>
        <v>White</v>
      </c>
    </row>
    <row r="2905" spans="1:10" x14ac:dyDescent="0.3">
      <c r="A2905">
        <v>2047</v>
      </c>
      <c r="B2905" t="s">
        <v>2</v>
      </c>
      <c r="C2905">
        <v>7</v>
      </c>
      <c r="D2905" t="s">
        <v>3409</v>
      </c>
      <c r="E2905" t="s">
        <v>9</v>
      </c>
      <c r="F2905" t="s">
        <v>3414</v>
      </c>
      <c r="G2905">
        <f>VLOOKUP($A2905,Metadata!A$2:E$110,4,FALSE)</f>
        <v>57</v>
      </c>
      <c r="H2905" t="str">
        <f>VLOOKUP($A2905,Metadata!A$2:E$110,2,FALSE)</f>
        <v>Male</v>
      </c>
      <c r="I2905" t="str">
        <f>VLOOKUP($A2905,Metadata!A$2:E$110,5,FALSE)</f>
        <v>nonIBD</v>
      </c>
      <c r="J2905" t="str">
        <f>VLOOKUP($A2905,Metadata!A$2:E$110,3,FALSE)</f>
        <v>White</v>
      </c>
    </row>
    <row r="2906" spans="1:10" x14ac:dyDescent="0.3">
      <c r="A2906">
        <v>2047</v>
      </c>
      <c r="B2906" t="s">
        <v>2</v>
      </c>
      <c r="C2906">
        <v>7</v>
      </c>
      <c r="D2906" t="s">
        <v>3409</v>
      </c>
      <c r="E2906" t="s">
        <v>4</v>
      </c>
      <c r="F2906" t="s">
        <v>3415</v>
      </c>
      <c r="G2906">
        <f>VLOOKUP($A2906,Metadata!A$2:E$110,4,FALSE)</f>
        <v>57</v>
      </c>
      <c r="H2906" t="str">
        <f>VLOOKUP($A2906,Metadata!A$2:E$110,2,FALSE)</f>
        <v>Male</v>
      </c>
      <c r="I2906" t="str">
        <f>VLOOKUP($A2906,Metadata!A$2:E$110,5,FALSE)</f>
        <v>nonIBD</v>
      </c>
      <c r="J2906" t="str">
        <f>VLOOKUP($A2906,Metadata!A$2:E$110,3,FALSE)</f>
        <v>White</v>
      </c>
    </row>
    <row r="2907" spans="1:10" x14ac:dyDescent="0.3">
      <c r="A2907">
        <v>2047</v>
      </c>
      <c r="B2907" t="s">
        <v>2</v>
      </c>
      <c r="C2907">
        <v>7</v>
      </c>
      <c r="D2907" t="s">
        <v>3409</v>
      </c>
      <c r="E2907" t="s">
        <v>9</v>
      </c>
      <c r="F2907" t="s">
        <v>3416</v>
      </c>
      <c r="G2907">
        <f>VLOOKUP($A2907,Metadata!A$2:E$110,4,FALSE)</f>
        <v>57</v>
      </c>
      <c r="H2907" t="str">
        <f>VLOOKUP($A2907,Metadata!A$2:E$110,2,FALSE)</f>
        <v>Male</v>
      </c>
      <c r="I2907" t="str">
        <f>VLOOKUP($A2907,Metadata!A$2:E$110,5,FALSE)</f>
        <v>nonIBD</v>
      </c>
      <c r="J2907" t="str">
        <f>VLOOKUP($A2907,Metadata!A$2:E$110,3,FALSE)</f>
        <v>White</v>
      </c>
    </row>
    <row r="2908" spans="1:10" x14ac:dyDescent="0.3">
      <c r="A2908">
        <v>2047</v>
      </c>
      <c r="B2908" t="s">
        <v>2</v>
      </c>
      <c r="C2908">
        <v>13</v>
      </c>
      <c r="D2908" t="s">
        <v>3417</v>
      </c>
      <c r="E2908" t="s">
        <v>7</v>
      </c>
      <c r="F2908" t="s">
        <v>3418</v>
      </c>
      <c r="G2908">
        <f>VLOOKUP($A2908,Metadata!A$2:E$110,4,FALSE)</f>
        <v>57</v>
      </c>
      <c r="H2908" t="str">
        <f>VLOOKUP($A2908,Metadata!A$2:E$110,2,FALSE)</f>
        <v>Male</v>
      </c>
      <c r="I2908" t="str">
        <f>VLOOKUP($A2908,Metadata!A$2:E$110,5,FALSE)</f>
        <v>nonIBD</v>
      </c>
      <c r="J2908" t="str">
        <f>VLOOKUP($A2908,Metadata!A$2:E$110,3,FALSE)</f>
        <v>White</v>
      </c>
    </row>
    <row r="2909" spans="1:10" x14ac:dyDescent="0.3">
      <c r="A2909">
        <v>2047</v>
      </c>
      <c r="B2909" t="s">
        <v>2</v>
      </c>
      <c r="C2909">
        <v>13</v>
      </c>
      <c r="D2909" t="s">
        <v>3417</v>
      </c>
      <c r="E2909" t="s">
        <v>9</v>
      </c>
      <c r="F2909" t="s">
        <v>3419</v>
      </c>
      <c r="G2909">
        <f>VLOOKUP($A2909,Metadata!A$2:E$110,4,FALSE)</f>
        <v>57</v>
      </c>
      <c r="H2909" t="str">
        <f>VLOOKUP($A2909,Metadata!A$2:E$110,2,FALSE)</f>
        <v>Male</v>
      </c>
      <c r="I2909" t="str">
        <f>VLOOKUP($A2909,Metadata!A$2:E$110,5,FALSE)</f>
        <v>nonIBD</v>
      </c>
      <c r="J2909" t="str">
        <f>VLOOKUP($A2909,Metadata!A$2:E$110,3,FALSE)</f>
        <v>White</v>
      </c>
    </row>
    <row r="2910" spans="1:10" x14ac:dyDescent="0.3">
      <c r="A2910">
        <v>2047</v>
      </c>
      <c r="B2910" t="s">
        <v>2</v>
      </c>
      <c r="C2910">
        <v>13</v>
      </c>
      <c r="D2910" t="s">
        <v>3417</v>
      </c>
      <c r="E2910" t="s">
        <v>4</v>
      </c>
      <c r="F2910" t="s">
        <v>3420</v>
      </c>
      <c r="G2910">
        <f>VLOOKUP($A2910,Metadata!A$2:E$110,4,FALSE)</f>
        <v>57</v>
      </c>
      <c r="H2910" t="str">
        <f>VLOOKUP($A2910,Metadata!A$2:E$110,2,FALSE)</f>
        <v>Male</v>
      </c>
      <c r="I2910" t="str">
        <f>VLOOKUP($A2910,Metadata!A$2:E$110,5,FALSE)</f>
        <v>nonIBD</v>
      </c>
      <c r="J2910" t="str">
        <f>VLOOKUP($A2910,Metadata!A$2:E$110,3,FALSE)</f>
        <v>White</v>
      </c>
    </row>
    <row r="2911" spans="1:10" x14ac:dyDescent="0.3">
      <c r="A2911">
        <v>2047</v>
      </c>
      <c r="B2911" t="s">
        <v>2</v>
      </c>
      <c r="C2911">
        <v>13</v>
      </c>
      <c r="D2911" t="s">
        <v>3417</v>
      </c>
      <c r="E2911" t="s">
        <v>1</v>
      </c>
      <c r="F2911" t="s">
        <v>3421</v>
      </c>
      <c r="G2911">
        <f>VLOOKUP($A2911,Metadata!A$2:E$110,4,FALSE)</f>
        <v>57</v>
      </c>
      <c r="H2911" t="str">
        <f>VLOOKUP($A2911,Metadata!A$2:E$110,2,FALSE)</f>
        <v>Male</v>
      </c>
      <c r="I2911" t="str">
        <f>VLOOKUP($A2911,Metadata!A$2:E$110,5,FALSE)</f>
        <v>nonIBD</v>
      </c>
      <c r="J2911" t="str">
        <f>VLOOKUP($A2911,Metadata!A$2:E$110,3,FALSE)</f>
        <v>White</v>
      </c>
    </row>
    <row r="2912" spans="1:10" x14ac:dyDescent="0.3">
      <c r="A2912">
        <v>2047</v>
      </c>
      <c r="B2912" t="s">
        <v>2</v>
      </c>
      <c r="C2912">
        <v>15</v>
      </c>
      <c r="D2912" t="s">
        <v>3422</v>
      </c>
      <c r="E2912" t="s">
        <v>4</v>
      </c>
      <c r="F2912" t="s">
        <v>3423</v>
      </c>
      <c r="G2912">
        <f>VLOOKUP($A2912,Metadata!A$2:E$110,4,FALSE)</f>
        <v>57</v>
      </c>
      <c r="H2912" t="str">
        <f>VLOOKUP($A2912,Metadata!A$2:E$110,2,FALSE)</f>
        <v>Male</v>
      </c>
      <c r="I2912" t="str">
        <f>VLOOKUP($A2912,Metadata!A$2:E$110,5,FALSE)</f>
        <v>nonIBD</v>
      </c>
      <c r="J2912" t="str">
        <f>VLOOKUP($A2912,Metadata!A$2:E$110,3,FALSE)</f>
        <v>White</v>
      </c>
    </row>
    <row r="2913" spans="1:10" x14ac:dyDescent="0.3">
      <c r="A2913">
        <v>2047</v>
      </c>
      <c r="B2913" t="s">
        <v>2</v>
      </c>
      <c r="C2913">
        <v>15</v>
      </c>
      <c r="D2913" t="s">
        <v>3422</v>
      </c>
      <c r="E2913" t="s">
        <v>9</v>
      </c>
      <c r="F2913" t="s">
        <v>3424</v>
      </c>
      <c r="G2913">
        <f>VLOOKUP($A2913,Metadata!A$2:E$110,4,FALSE)</f>
        <v>57</v>
      </c>
      <c r="H2913" t="str">
        <f>VLOOKUP($A2913,Metadata!A$2:E$110,2,FALSE)</f>
        <v>Male</v>
      </c>
      <c r="I2913" t="str">
        <f>VLOOKUP($A2913,Metadata!A$2:E$110,5,FALSE)</f>
        <v>nonIBD</v>
      </c>
      <c r="J2913" t="str">
        <f>VLOOKUP($A2913,Metadata!A$2:E$110,3,FALSE)</f>
        <v>White</v>
      </c>
    </row>
    <row r="2914" spans="1:10" x14ac:dyDescent="0.3">
      <c r="A2914">
        <v>2047</v>
      </c>
      <c r="B2914" t="s">
        <v>2</v>
      </c>
      <c r="C2914">
        <v>15</v>
      </c>
      <c r="D2914" t="s">
        <v>3422</v>
      </c>
      <c r="E2914" t="s">
        <v>7</v>
      </c>
      <c r="F2914" t="s">
        <v>3425</v>
      </c>
      <c r="G2914">
        <f>VLOOKUP($A2914,Metadata!A$2:E$110,4,FALSE)</f>
        <v>57</v>
      </c>
      <c r="H2914" t="str">
        <f>VLOOKUP($A2914,Metadata!A$2:E$110,2,FALSE)</f>
        <v>Male</v>
      </c>
      <c r="I2914" t="str">
        <f>VLOOKUP($A2914,Metadata!A$2:E$110,5,FALSE)</f>
        <v>nonIBD</v>
      </c>
      <c r="J2914" t="str">
        <f>VLOOKUP($A2914,Metadata!A$2:E$110,3,FALSE)</f>
        <v>White</v>
      </c>
    </row>
    <row r="2915" spans="1:10" x14ac:dyDescent="0.3">
      <c r="A2915">
        <v>2047</v>
      </c>
      <c r="B2915" t="s">
        <v>2</v>
      </c>
      <c r="C2915">
        <v>15</v>
      </c>
      <c r="D2915" t="s">
        <v>3422</v>
      </c>
      <c r="E2915" t="s">
        <v>9</v>
      </c>
      <c r="F2915" t="s">
        <v>3426</v>
      </c>
      <c r="G2915">
        <f>VLOOKUP($A2915,Metadata!A$2:E$110,4,FALSE)</f>
        <v>57</v>
      </c>
      <c r="H2915" t="str">
        <f>VLOOKUP($A2915,Metadata!A$2:E$110,2,FALSE)</f>
        <v>Male</v>
      </c>
      <c r="I2915" t="str">
        <f>VLOOKUP($A2915,Metadata!A$2:E$110,5,FALSE)</f>
        <v>nonIBD</v>
      </c>
      <c r="J2915" t="str">
        <f>VLOOKUP($A2915,Metadata!A$2:E$110,3,FALSE)</f>
        <v>White</v>
      </c>
    </row>
    <row r="2916" spans="1:10" x14ac:dyDescent="0.3">
      <c r="A2916">
        <v>2047</v>
      </c>
      <c r="B2916" t="s">
        <v>2</v>
      </c>
      <c r="C2916">
        <v>15</v>
      </c>
      <c r="D2916" t="s">
        <v>3422</v>
      </c>
      <c r="E2916" t="s">
        <v>7</v>
      </c>
      <c r="F2916" t="s">
        <v>3427</v>
      </c>
      <c r="G2916">
        <f>VLOOKUP($A2916,Metadata!A$2:E$110,4,FALSE)</f>
        <v>57</v>
      </c>
      <c r="H2916" t="str">
        <f>VLOOKUP($A2916,Metadata!A$2:E$110,2,FALSE)</f>
        <v>Male</v>
      </c>
      <c r="I2916" t="str">
        <f>VLOOKUP($A2916,Metadata!A$2:E$110,5,FALSE)</f>
        <v>nonIBD</v>
      </c>
      <c r="J2916" t="str">
        <f>VLOOKUP($A2916,Metadata!A$2:E$110,3,FALSE)</f>
        <v>White</v>
      </c>
    </row>
    <row r="2917" spans="1:10" x14ac:dyDescent="0.3">
      <c r="A2917">
        <v>2047</v>
      </c>
      <c r="B2917" t="s">
        <v>2</v>
      </c>
      <c r="C2917">
        <v>15</v>
      </c>
      <c r="D2917" t="s">
        <v>3422</v>
      </c>
      <c r="E2917" t="s">
        <v>1</v>
      </c>
      <c r="F2917" t="s">
        <v>3428</v>
      </c>
      <c r="G2917">
        <f>VLOOKUP($A2917,Metadata!A$2:E$110,4,FALSE)</f>
        <v>57</v>
      </c>
      <c r="H2917" t="str">
        <f>VLOOKUP($A2917,Metadata!A$2:E$110,2,FALSE)</f>
        <v>Male</v>
      </c>
      <c r="I2917" t="str">
        <f>VLOOKUP($A2917,Metadata!A$2:E$110,5,FALSE)</f>
        <v>nonIBD</v>
      </c>
      <c r="J2917" t="str">
        <f>VLOOKUP($A2917,Metadata!A$2:E$110,3,FALSE)</f>
        <v>White</v>
      </c>
    </row>
    <row r="2918" spans="1:10" x14ac:dyDescent="0.3">
      <c r="A2918">
        <v>2047</v>
      </c>
      <c r="B2918" t="s">
        <v>2</v>
      </c>
      <c r="C2918">
        <v>15</v>
      </c>
      <c r="D2918" t="s">
        <v>3422</v>
      </c>
      <c r="E2918" t="s">
        <v>4</v>
      </c>
      <c r="F2918" t="s">
        <v>3429</v>
      </c>
      <c r="G2918">
        <f>VLOOKUP($A2918,Metadata!A$2:E$110,4,FALSE)</f>
        <v>57</v>
      </c>
      <c r="H2918" t="str">
        <f>VLOOKUP($A2918,Metadata!A$2:E$110,2,FALSE)</f>
        <v>Male</v>
      </c>
      <c r="I2918" t="str">
        <f>VLOOKUP($A2918,Metadata!A$2:E$110,5,FALSE)</f>
        <v>nonIBD</v>
      </c>
      <c r="J2918" t="str">
        <f>VLOOKUP($A2918,Metadata!A$2:E$110,3,FALSE)</f>
        <v>White</v>
      </c>
    </row>
    <row r="2919" spans="1:10" x14ac:dyDescent="0.3">
      <c r="A2919">
        <v>2047</v>
      </c>
      <c r="B2919" t="s">
        <v>2</v>
      </c>
      <c r="C2919">
        <v>4</v>
      </c>
      <c r="D2919" t="s">
        <v>3430</v>
      </c>
      <c r="E2919" t="s">
        <v>1</v>
      </c>
      <c r="F2919" t="s">
        <v>3431</v>
      </c>
      <c r="G2919">
        <f>VLOOKUP($A2919,Metadata!A$2:E$110,4,FALSE)</f>
        <v>57</v>
      </c>
      <c r="H2919" t="str">
        <f>VLOOKUP($A2919,Metadata!A$2:E$110,2,FALSE)</f>
        <v>Male</v>
      </c>
      <c r="I2919" t="str">
        <f>VLOOKUP($A2919,Metadata!A$2:E$110,5,FALSE)</f>
        <v>nonIBD</v>
      </c>
      <c r="J2919" t="str">
        <f>VLOOKUP($A2919,Metadata!A$2:E$110,3,FALSE)</f>
        <v>White</v>
      </c>
    </row>
    <row r="2920" spans="1:10" x14ac:dyDescent="0.3">
      <c r="A2920">
        <v>2047</v>
      </c>
      <c r="B2920" t="s">
        <v>2</v>
      </c>
      <c r="C2920">
        <v>4</v>
      </c>
      <c r="D2920" t="s">
        <v>3430</v>
      </c>
      <c r="E2920" t="s">
        <v>7</v>
      </c>
      <c r="F2920" t="s">
        <v>3432</v>
      </c>
      <c r="G2920">
        <f>VLOOKUP($A2920,Metadata!A$2:E$110,4,FALSE)</f>
        <v>57</v>
      </c>
      <c r="H2920" t="str">
        <f>VLOOKUP($A2920,Metadata!A$2:E$110,2,FALSE)</f>
        <v>Male</v>
      </c>
      <c r="I2920" t="str">
        <f>VLOOKUP($A2920,Metadata!A$2:E$110,5,FALSE)</f>
        <v>nonIBD</v>
      </c>
      <c r="J2920" t="str">
        <f>VLOOKUP($A2920,Metadata!A$2:E$110,3,FALSE)</f>
        <v>White</v>
      </c>
    </row>
    <row r="2921" spans="1:10" x14ac:dyDescent="0.3">
      <c r="A2921">
        <v>2047</v>
      </c>
      <c r="B2921" t="s">
        <v>2</v>
      </c>
      <c r="C2921">
        <v>4</v>
      </c>
      <c r="D2921" t="s">
        <v>3430</v>
      </c>
      <c r="E2921" t="s">
        <v>4</v>
      </c>
      <c r="F2921" t="s">
        <v>3433</v>
      </c>
      <c r="G2921">
        <f>VLOOKUP($A2921,Metadata!A$2:E$110,4,FALSE)</f>
        <v>57</v>
      </c>
      <c r="H2921" t="str">
        <f>VLOOKUP($A2921,Metadata!A$2:E$110,2,FALSE)</f>
        <v>Male</v>
      </c>
      <c r="I2921" t="str">
        <f>VLOOKUP($A2921,Metadata!A$2:E$110,5,FALSE)</f>
        <v>nonIBD</v>
      </c>
      <c r="J2921" t="str">
        <f>VLOOKUP($A2921,Metadata!A$2:E$110,3,FALSE)</f>
        <v>White</v>
      </c>
    </row>
    <row r="2922" spans="1:10" x14ac:dyDescent="0.3">
      <c r="A2922">
        <v>2047</v>
      </c>
      <c r="B2922" t="s">
        <v>2</v>
      </c>
      <c r="C2922">
        <v>4</v>
      </c>
      <c r="D2922" t="s">
        <v>3430</v>
      </c>
      <c r="E2922" t="s">
        <v>9</v>
      </c>
      <c r="F2922" t="s">
        <v>3434</v>
      </c>
      <c r="G2922">
        <f>VLOOKUP($A2922,Metadata!A$2:E$110,4,FALSE)</f>
        <v>57</v>
      </c>
      <c r="H2922" t="str">
        <f>VLOOKUP($A2922,Metadata!A$2:E$110,2,FALSE)</f>
        <v>Male</v>
      </c>
      <c r="I2922" t="str">
        <f>VLOOKUP($A2922,Metadata!A$2:E$110,5,FALSE)</f>
        <v>nonIBD</v>
      </c>
      <c r="J2922" t="str">
        <f>VLOOKUP($A2922,Metadata!A$2:E$110,3,FALSE)</f>
        <v>White</v>
      </c>
    </row>
    <row r="2923" spans="1:10" x14ac:dyDescent="0.3">
      <c r="A2923">
        <v>2047</v>
      </c>
      <c r="B2923" t="s">
        <v>2</v>
      </c>
      <c r="C2923">
        <v>19</v>
      </c>
      <c r="D2923" t="s">
        <v>3435</v>
      </c>
      <c r="E2923" t="s">
        <v>7</v>
      </c>
      <c r="F2923" t="s">
        <v>3436</v>
      </c>
      <c r="G2923">
        <f>VLOOKUP($A2923,Metadata!A$2:E$110,4,FALSE)</f>
        <v>57</v>
      </c>
      <c r="H2923" t="str">
        <f>VLOOKUP($A2923,Metadata!A$2:E$110,2,FALSE)</f>
        <v>Male</v>
      </c>
      <c r="I2923" t="str">
        <f>VLOOKUP($A2923,Metadata!A$2:E$110,5,FALSE)</f>
        <v>nonIBD</v>
      </c>
      <c r="J2923" t="str">
        <f>VLOOKUP($A2923,Metadata!A$2:E$110,3,FALSE)</f>
        <v>White</v>
      </c>
    </row>
    <row r="2924" spans="1:10" x14ac:dyDescent="0.3">
      <c r="A2924">
        <v>2047</v>
      </c>
      <c r="B2924" t="s">
        <v>2</v>
      </c>
      <c r="C2924">
        <v>19</v>
      </c>
      <c r="D2924" t="s">
        <v>3435</v>
      </c>
      <c r="E2924" t="s">
        <v>9</v>
      </c>
      <c r="F2924" t="s">
        <v>3437</v>
      </c>
      <c r="G2924">
        <f>VLOOKUP($A2924,Metadata!A$2:E$110,4,FALSE)</f>
        <v>57</v>
      </c>
      <c r="H2924" t="str">
        <f>VLOOKUP($A2924,Metadata!A$2:E$110,2,FALSE)</f>
        <v>Male</v>
      </c>
      <c r="I2924" t="str">
        <f>VLOOKUP($A2924,Metadata!A$2:E$110,5,FALSE)</f>
        <v>nonIBD</v>
      </c>
      <c r="J2924" t="str">
        <f>VLOOKUP($A2924,Metadata!A$2:E$110,3,FALSE)</f>
        <v>White</v>
      </c>
    </row>
    <row r="2925" spans="1:10" x14ac:dyDescent="0.3">
      <c r="A2925">
        <v>2047</v>
      </c>
      <c r="B2925" t="s">
        <v>2</v>
      </c>
      <c r="C2925">
        <v>19</v>
      </c>
      <c r="D2925" t="s">
        <v>3435</v>
      </c>
      <c r="E2925" t="s">
        <v>4</v>
      </c>
      <c r="F2925" t="s">
        <v>3438</v>
      </c>
      <c r="G2925">
        <f>VLOOKUP($A2925,Metadata!A$2:E$110,4,FALSE)</f>
        <v>57</v>
      </c>
      <c r="H2925" t="str">
        <f>VLOOKUP($A2925,Metadata!A$2:E$110,2,FALSE)</f>
        <v>Male</v>
      </c>
      <c r="I2925" t="str">
        <f>VLOOKUP($A2925,Metadata!A$2:E$110,5,FALSE)</f>
        <v>nonIBD</v>
      </c>
      <c r="J2925" t="str">
        <f>VLOOKUP($A2925,Metadata!A$2:E$110,3,FALSE)</f>
        <v>White</v>
      </c>
    </row>
    <row r="2926" spans="1:10" x14ac:dyDescent="0.3">
      <c r="A2926">
        <v>2047</v>
      </c>
      <c r="B2926" t="s">
        <v>2</v>
      </c>
      <c r="C2926">
        <v>19</v>
      </c>
      <c r="D2926" t="s">
        <v>3435</v>
      </c>
      <c r="E2926" t="s">
        <v>1</v>
      </c>
      <c r="F2926" t="s">
        <v>3439</v>
      </c>
      <c r="G2926">
        <f>VLOOKUP($A2926,Metadata!A$2:E$110,4,FALSE)</f>
        <v>57</v>
      </c>
      <c r="H2926" t="str">
        <f>VLOOKUP($A2926,Metadata!A$2:E$110,2,FALSE)</f>
        <v>Male</v>
      </c>
      <c r="I2926" t="str">
        <f>VLOOKUP($A2926,Metadata!A$2:E$110,5,FALSE)</f>
        <v>nonIBD</v>
      </c>
      <c r="J2926" t="str">
        <f>VLOOKUP($A2926,Metadata!A$2:E$110,3,FALSE)</f>
        <v>White</v>
      </c>
    </row>
    <row r="2927" spans="1:10" x14ac:dyDescent="0.3">
      <c r="A2927">
        <v>2047</v>
      </c>
      <c r="B2927" t="s">
        <v>2</v>
      </c>
      <c r="C2927">
        <v>19</v>
      </c>
      <c r="D2927" t="s">
        <v>3435</v>
      </c>
      <c r="E2927" t="s">
        <v>9</v>
      </c>
      <c r="F2927" t="s">
        <v>3440</v>
      </c>
      <c r="G2927">
        <f>VLOOKUP($A2927,Metadata!A$2:E$110,4,FALSE)</f>
        <v>57</v>
      </c>
      <c r="H2927" t="str">
        <f>VLOOKUP($A2927,Metadata!A$2:E$110,2,FALSE)</f>
        <v>Male</v>
      </c>
      <c r="I2927" t="str">
        <f>VLOOKUP($A2927,Metadata!A$2:E$110,5,FALSE)</f>
        <v>nonIBD</v>
      </c>
      <c r="J2927" t="str">
        <f>VLOOKUP($A2927,Metadata!A$2:E$110,3,FALSE)</f>
        <v>White</v>
      </c>
    </row>
    <row r="2928" spans="1:10" x14ac:dyDescent="0.3">
      <c r="A2928">
        <v>2047</v>
      </c>
      <c r="B2928" t="s">
        <v>2</v>
      </c>
      <c r="C2928">
        <v>19</v>
      </c>
      <c r="D2928" t="s">
        <v>3435</v>
      </c>
      <c r="E2928" t="s">
        <v>7</v>
      </c>
      <c r="F2928" t="s">
        <v>3441</v>
      </c>
      <c r="G2928">
        <f>VLOOKUP($A2928,Metadata!A$2:E$110,4,FALSE)</f>
        <v>57</v>
      </c>
      <c r="H2928" t="str">
        <f>VLOOKUP($A2928,Metadata!A$2:E$110,2,FALSE)</f>
        <v>Male</v>
      </c>
      <c r="I2928" t="str">
        <f>VLOOKUP($A2928,Metadata!A$2:E$110,5,FALSE)</f>
        <v>nonIBD</v>
      </c>
      <c r="J2928" t="str">
        <f>VLOOKUP($A2928,Metadata!A$2:E$110,3,FALSE)</f>
        <v>White</v>
      </c>
    </row>
    <row r="2929" spans="1:10" x14ac:dyDescent="0.3">
      <c r="A2929">
        <v>2047</v>
      </c>
      <c r="B2929" t="s">
        <v>2</v>
      </c>
      <c r="C2929">
        <v>19</v>
      </c>
      <c r="D2929" t="s">
        <v>3435</v>
      </c>
      <c r="E2929" t="s">
        <v>4</v>
      </c>
      <c r="F2929" t="s">
        <v>3442</v>
      </c>
      <c r="G2929">
        <f>VLOOKUP($A2929,Metadata!A$2:E$110,4,FALSE)</f>
        <v>57</v>
      </c>
      <c r="H2929" t="str">
        <f>VLOOKUP($A2929,Metadata!A$2:E$110,2,FALSE)</f>
        <v>Male</v>
      </c>
      <c r="I2929" t="str">
        <f>VLOOKUP($A2929,Metadata!A$2:E$110,5,FALSE)</f>
        <v>nonIBD</v>
      </c>
      <c r="J2929" t="str">
        <f>VLOOKUP($A2929,Metadata!A$2:E$110,3,FALSE)</f>
        <v>White</v>
      </c>
    </row>
    <row r="2930" spans="1:10" x14ac:dyDescent="0.3">
      <c r="A2930">
        <v>2047</v>
      </c>
      <c r="B2930" t="s">
        <v>2</v>
      </c>
      <c r="C2930">
        <v>28</v>
      </c>
      <c r="D2930" t="s">
        <v>3443</v>
      </c>
      <c r="E2930" t="s">
        <v>9</v>
      </c>
      <c r="F2930" t="s">
        <v>3444</v>
      </c>
      <c r="G2930">
        <f>VLOOKUP($A2930,Metadata!A$2:E$110,4,FALSE)</f>
        <v>57</v>
      </c>
      <c r="H2930" t="str">
        <f>VLOOKUP($A2930,Metadata!A$2:E$110,2,FALSE)</f>
        <v>Male</v>
      </c>
      <c r="I2930" t="str">
        <f>VLOOKUP($A2930,Metadata!A$2:E$110,5,FALSE)</f>
        <v>nonIBD</v>
      </c>
      <c r="J2930" t="str">
        <f>VLOOKUP($A2930,Metadata!A$2:E$110,3,FALSE)</f>
        <v>White</v>
      </c>
    </row>
    <row r="2931" spans="1:10" x14ac:dyDescent="0.3">
      <c r="A2931">
        <v>2047</v>
      </c>
      <c r="B2931" t="s">
        <v>2</v>
      </c>
      <c r="C2931">
        <v>28</v>
      </c>
      <c r="D2931" t="s">
        <v>3443</v>
      </c>
      <c r="E2931" t="s">
        <v>7</v>
      </c>
      <c r="F2931" t="s">
        <v>3445</v>
      </c>
      <c r="G2931">
        <f>VLOOKUP($A2931,Metadata!A$2:E$110,4,FALSE)</f>
        <v>57</v>
      </c>
      <c r="H2931" t="str">
        <f>VLOOKUP($A2931,Metadata!A$2:E$110,2,FALSE)</f>
        <v>Male</v>
      </c>
      <c r="I2931" t="str">
        <f>VLOOKUP($A2931,Metadata!A$2:E$110,5,FALSE)</f>
        <v>nonIBD</v>
      </c>
      <c r="J2931" t="str">
        <f>VLOOKUP($A2931,Metadata!A$2:E$110,3,FALSE)</f>
        <v>White</v>
      </c>
    </row>
    <row r="2932" spans="1:10" x14ac:dyDescent="0.3">
      <c r="A2932">
        <v>2047</v>
      </c>
      <c r="B2932" t="s">
        <v>2</v>
      </c>
      <c r="C2932">
        <v>28</v>
      </c>
      <c r="D2932" t="s">
        <v>3443</v>
      </c>
      <c r="E2932" t="s">
        <v>1</v>
      </c>
      <c r="F2932" t="s">
        <v>3446</v>
      </c>
      <c r="G2932">
        <f>VLOOKUP($A2932,Metadata!A$2:E$110,4,FALSE)</f>
        <v>57</v>
      </c>
      <c r="H2932" t="str">
        <f>VLOOKUP($A2932,Metadata!A$2:E$110,2,FALSE)</f>
        <v>Male</v>
      </c>
      <c r="I2932" t="str">
        <f>VLOOKUP($A2932,Metadata!A$2:E$110,5,FALSE)</f>
        <v>nonIBD</v>
      </c>
      <c r="J2932" t="str">
        <f>VLOOKUP($A2932,Metadata!A$2:E$110,3,FALSE)</f>
        <v>White</v>
      </c>
    </row>
    <row r="2933" spans="1:10" x14ac:dyDescent="0.3">
      <c r="A2933">
        <v>2047</v>
      </c>
      <c r="B2933" t="s">
        <v>2</v>
      </c>
      <c r="C2933">
        <v>28</v>
      </c>
      <c r="D2933" t="s">
        <v>3443</v>
      </c>
      <c r="E2933" t="s">
        <v>7</v>
      </c>
      <c r="F2933" t="s">
        <v>3447</v>
      </c>
      <c r="G2933">
        <f>VLOOKUP($A2933,Metadata!A$2:E$110,4,FALSE)</f>
        <v>57</v>
      </c>
      <c r="H2933" t="str">
        <f>VLOOKUP($A2933,Metadata!A$2:E$110,2,FALSE)</f>
        <v>Male</v>
      </c>
      <c r="I2933" t="str">
        <f>VLOOKUP($A2933,Metadata!A$2:E$110,5,FALSE)</f>
        <v>nonIBD</v>
      </c>
      <c r="J2933" t="str">
        <f>VLOOKUP($A2933,Metadata!A$2:E$110,3,FALSE)</f>
        <v>White</v>
      </c>
    </row>
    <row r="2934" spans="1:10" x14ac:dyDescent="0.3">
      <c r="A2934">
        <v>2047</v>
      </c>
      <c r="B2934" t="s">
        <v>2</v>
      </c>
      <c r="C2934">
        <v>28</v>
      </c>
      <c r="D2934" t="s">
        <v>3443</v>
      </c>
      <c r="E2934" t="s">
        <v>4</v>
      </c>
      <c r="F2934" t="s">
        <v>3448</v>
      </c>
      <c r="G2934">
        <f>VLOOKUP($A2934,Metadata!A$2:E$110,4,FALSE)</f>
        <v>57</v>
      </c>
      <c r="H2934" t="str">
        <f>VLOOKUP($A2934,Metadata!A$2:E$110,2,FALSE)</f>
        <v>Male</v>
      </c>
      <c r="I2934" t="str">
        <f>VLOOKUP($A2934,Metadata!A$2:E$110,5,FALSE)</f>
        <v>nonIBD</v>
      </c>
      <c r="J2934" t="str">
        <f>VLOOKUP($A2934,Metadata!A$2:E$110,3,FALSE)</f>
        <v>White</v>
      </c>
    </row>
    <row r="2935" spans="1:10" x14ac:dyDescent="0.3">
      <c r="A2935">
        <v>2047</v>
      </c>
      <c r="B2935" t="s">
        <v>2</v>
      </c>
      <c r="C2935">
        <v>28</v>
      </c>
      <c r="D2935" t="s">
        <v>3443</v>
      </c>
      <c r="E2935" t="s">
        <v>9</v>
      </c>
      <c r="F2935" t="s">
        <v>3449</v>
      </c>
      <c r="G2935">
        <f>VLOOKUP($A2935,Metadata!A$2:E$110,4,FALSE)</f>
        <v>57</v>
      </c>
      <c r="H2935" t="str">
        <f>VLOOKUP($A2935,Metadata!A$2:E$110,2,FALSE)</f>
        <v>Male</v>
      </c>
      <c r="I2935" t="str">
        <f>VLOOKUP($A2935,Metadata!A$2:E$110,5,FALSE)</f>
        <v>nonIBD</v>
      </c>
      <c r="J2935" t="str">
        <f>VLOOKUP($A2935,Metadata!A$2:E$110,3,FALSE)</f>
        <v>White</v>
      </c>
    </row>
    <row r="2936" spans="1:10" x14ac:dyDescent="0.3">
      <c r="A2936">
        <v>2047</v>
      </c>
      <c r="B2936" t="s">
        <v>2</v>
      </c>
      <c r="C2936">
        <v>28</v>
      </c>
      <c r="D2936" t="s">
        <v>3443</v>
      </c>
      <c r="E2936" t="s">
        <v>4</v>
      </c>
      <c r="F2936" t="s">
        <v>3450</v>
      </c>
      <c r="G2936">
        <f>VLOOKUP($A2936,Metadata!A$2:E$110,4,FALSE)</f>
        <v>57</v>
      </c>
      <c r="H2936" t="str">
        <f>VLOOKUP($A2936,Metadata!A$2:E$110,2,FALSE)</f>
        <v>Male</v>
      </c>
      <c r="I2936" t="str">
        <f>VLOOKUP($A2936,Metadata!A$2:E$110,5,FALSE)</f>
        <v>nonIBD</v>
      </c>
      <c r="J2936" t="str">
        <f>VLOOKUP($A2936,Metadata!A$2:E$110,3,FALSE)</f>
        <v>White</v>
      </c>
    </row>
    <row r="2937" spans="1:10" x14ac:dyDescent="0.3">
      <c r="A2937">
        <v>2047</v>
      </c>
      <c r="B2937" t="s">
        <v>2</v>
      </c>
      <c r="C2937">
        <v>25</v>
      </c>
      <c r="D2937" t="s">
        <v>3451</v>
      </c>
      <c r="E2937" t="s">
        <v>4</v>
      </c>
      <c r="F2937" t="s">
        <v>3452</v>
      </c>
      <c r="G2937">
        <f>VLOOKUP($A2937,Metadata!A$2:E$110,4,FALSE)</f>
        <v>57</v>
      </c>
      <c r="H2937" t="str">
        <f>VLOOKUP($A2937,Metadata!A$2:E$110,2,FALSE)</f>
        <v>Male</v>
      </c>
      <c r="I2937" t="str">
        <f>VLOOKUP($A2937,Metadata!A$2:E$110,5,FALSE)</f>
        <v>nonIBD</v>
      </c>
      <c r="J2937" t="str">
        <f>VLOOKUP($A2937,Metadata!A$2:E$110,3,FALSE)</f>
        <v>White</v>
      </c>
    </row>
    <row r="2938" spans="1:10" x14ac:dyDescent="0.3">
      <c r="A2938">
        <v>2047</v>
      </c>
      <c r="B2938" t="s">
        <v>2</v>
      </c>
      <c r="C2938">
        <v>25</v>
      </c>
      <c r="D2938" t="s">
        <v>3451</v>
      </c>
      <c r="E2938" t="s">
        <v>7</v>
      </c>
      <c r="F2938" t="s">
        <v>3453</v>
      </c>
      <c r="G2938">
        <f>VLOOKUP($A2938,Metadata!A$2:E$110,4,FALSE)</f>
        <v>57</v>
      </c>
      <c r="H2938" t="str">
        <f>VLOOKUP($A2938,Metadata!A$2:E$110,2,FALSE)</f>
        <v>Male</v>
      </c>
      <c r="I2938" t="str">
        <f>VLOOKUP($A2938,Metadata!A$2:E$110,5,FALSE)</f>
        <v>nonIBD</v>
      </c>
      <c r="J2938" t="str">
        <f>VLOOKUP($A2938,Metadata!A$2:E$110,3,FALSE)</f>
        <v>White</v>
      </c>
    </row>
    <row r="2939" spans="1:10" x14ac:dyDescent="0.3">
      <c r="A2939">
        <v>2047</v>
      </c>
      <c r="B2939" t="s">
        <v>2</v>
      </c>
      <c r="C2939">
        <v>25</v>
      </c>
      <c r="D2939" t="s">
        <v>3451</v>
      </c>
      <c r="E2939" t="s">
        <v>9</v>
      </c>
      <c r="F2939" t="s">
        <v>3454</v>
      </c>
      <c r="G2939">
        <f>VLOOKUP($A2939,Metadata!A$2:E$110,4,FALSE)</f>
        <v>57</v>
      </c>
      <c r="H2939" t="str">
        <f>VLOOKUP($A2939,Metadata!A$2:E$110,2,FALSE)</f>
        <v>Male</v>
      </c>
      <c r="I2939" t="str">
        <f>VLOOKUP($A2939,Metadata!A$2:E$110,5,FALSE)</f>
        <v>nonIBD</v>
      </c>
      <c r="J2939" t="str">
        <f>VLOOKUP($A2939,Metadata!A$2:E$110,3,FALSE)</f>
        <v>White</v>
      </c>
    </row>
    <row r="2940" spans="1:10" x14ac:dyDescent="0.3">
      <c r="A2940">
        <v>2047</v>
      </c>
      <c r="B2940" t="s">
        <v>2</v>
      </c>
      <c r="C2940">
        <v>25</v>
      </c>
      <c r="D2940" t="s">
        <v>3451</v>
      </c>
      <c r="E2940" t="s">
        <v>4</v>
      </c>
      <c r="F2940" t="s">
        <v>3455</v>
      </c>
      <c r="G2940">
        <f>VLOOKUP($A2940,Metadata!A$2:E$110,4,FALSE)</f>
        <v>57</v>
      </c>
      <c r="H2940" t="str">
        <f>VLOOKUP($A2940,Metadata!A$2:E$110,2,FALSE)</f>
        <v>Male</v>
      </c>
      <c r="I2940" t="str">
        <f>VLOOKUP($A2940,Metadata!A$2:E$110,5,FALSE)</f>
        <v>nonIBD</v>
      </c>
      <c r="J2940" t="str">
        <f>VLOOKUP($A2940,Metadata!A$2:E$110,3,FALSE)</f>
        <v>White</v>
      </c>
    </row>
    <row r="2941" spans="1:10" x14ac:dyDescent="0.3">
      <c r="A2941">
        <v>2047</v>
      </c>
      <c r="B2941" t="s">
        <v>2</v>
      </c>
      <c r="C2941">
        <v>25</v>
      </c>
      <c r="D2941" t="s">
        <v>3451</v>
      </c>
      <c r="E2941" t="s">
        <v>1</v>
      </c>
      <c r="F2941" t="s">
        <v>3456</v>
      </c>
      <c r="G2941">
        <f>VLOOKUP($A2941,Metadata!A$2:E$110,4,FALSE)</f>
        <v>57</v>
      </c>
      <c r="H2941" t="str">
        <f>VLOOKUP($A2941,Metadata!A$2:E$110,2,FALSE)</f>
        <v>Male</v>
      </c>
      <c r="I2941" t="str">
        <f>VLOOKUP($A2941,Metadata!A$2:E$110,5,FALSE)</f>
        <v>nonIBD</v>
      </c>
      <c r="J2941" t="str">
        <f>VLOOKUP($A2941,Metadata!A$2:E$110,3,FALSE)</f>
        <v>White</v>
      </c>
    </row>
    <row r="2942" spans="1:10" x14ac:dyDescent="0.3">
      <c r="A2942">
        <v>2047</v>
      </c>
      <c r="B2942" t="s">
        <v>2</v>
      </c>
      <c r="C2942">
        <v>25</v>
      </c>
      <c r="D2942" t="s">
        <v>3451</v>
      </c>
      <c r="E2942" t="s">
        <v>7</v>
      </c>
      <c r="F2942" t="s">
        <v>3457</v>
      </c>
      <c r="G2942">
        <f>VLOOKUP($A2942,Metadata!A$2:E$110,4,FALSE)</f>
        <v>57</v>
      </c>
      <c r="H2942" t="str">
        <f>VLOOKUP($A2942,Metadata!A$2:E$110,2,FALSE)</f>
        <v>Male</v>
      </c>
      <c r="I2942" t="str">
        <f>VLOOKUP($A2942,Metadata!A$2:E$110,5,FALSE)</f>
        <v>nonIBD</v>
      </c>
      <c r="J2942" t="str">
        <f>VLOOKUP($A2942,Metadata!A$2:E$110,3,FALSE)</f>
        <v>White</v>
      </c>
    </row>
    <row r="2943" spans="1:10" x14ac:dyDescent="0.3">
      <c r="A2943">
        <v>2047</v>
      </c>
      <c r="B2943" t="s">
        <v>2</v>
      </c>
      <c r="C2943">
        <v>25</v>
      </c>
      <c r="D2943" t="s">
        <v>3451</v>
      </c>
      <c r="E2943" t="s">
        <v>9</v>
      </c>
      <c r="F2943" t="s">
        <v>3458</v>
      </c>
      <c r="G2943">
        <f>VLOOKUP($A2943,Metadata!A$2:E$110,4,FALSE)</f>
        <v>57</v>
      </c>
      <c r="H2943" t="str">
        <f>VLOOKUP($A2943,Metadata!A$2:E$110,2,FALSE)</f>
        <v>Male</v>
      </c>
      <c r="I2943" t="str">
        <f>VLOOKUP($A2943,Metadata!A$2:E$110,5,FALSE)</f>
        <v>nonIBD</v>
      </c>
      <c r="J2943" t="str">
        <f>VLOOKUP($A2943,Metadata!A$2:E$110,3,FALSE)</f>
        <v>White</v>
      </c>
    </row>
    <row r="2944" spans="1:10" x14ac:dyDescent="0.3">
      <c r="A2944">
        <v>2047</v>
      </c>
      <c r="B2944" t="s">
        <v>2</v>
      </c>
      <c r="C2944">
        <v>8</v>
      </c>
      <c r="D2944" t="s">
        <v>3459</v>
      </c>
      <c r="E2944" t="s">
        <v>1</v>
      </c>
      <c r="F2944" t="s">
        <v>3460</v>
      </c>
      <c r="G2944">
        <f>VLOOKUP($A2944,Metadata!A$2:E$110,4,FALSE)</f>
        <v>57</v>
      </c>
      <c r="H2944" t="str">
        <f>VLOOKUP($A2944,Metadata!A$2:E$110,2,FALSE)</f>
        <v>Male</v>
      </c>
      <c r="I2944" t="str">
        <f>VLOOKUP($A2944,Metadata!A$2:E$110,5,FALSE)</f>
        <v>nonIBD</v>
      </c>
      <c r="J2944" t="str">
        <f>VLOOKUP($A2944,Metadata!A$2:E$110,3,FALSE)</f>
        <v>White</v>
      </c>
    </row>
    <row r="2945" spans="1:10" x14ac:dyDescent="0.3">
      <c r="A2945">
        <v>2047</v>
      </c>
      <c r="B2945" t="s">
        <v>2</v>
      </c>
      <c r="C2945">
        <v>8</v>
      </c>
      <c r="D2945" t="s">
        <v>3459</v>
      </c>
      <c r="E2945" t="s">
        <v>7</v>
      </c>
      <c r="F2945" t="s">
        <v>3461</v>
      </c>
      <c r="G2945">
        <f>VLOOKUP($A2945,Metadata!A$2:E$110,4,FALSE)</f>
        <v>57</v>
      </c>
      <c r="H2945" t="str">
        <f>VLOOKUP($A2945,Metadata!A$2:E$110,2,FALSE)</f>
        <v>Male</v>
      </c>
      <c r="I2945" t="str">
        <f>VLOOKUP($A2945,Metadata!A$2:E$110,5,FALSE)</f>
        <v>nonIBD</v>
      </c>
      <c r="J2945" t="str">
        <f>VLOOKUP($A2945,Metadata!A$2:E$110,3,FALSE)</f>
        <v>White</v>
      </c>
    </row>
    <row r="2946" spans="1:10" x14ac:dyDescent="0.3">
      <c r="A2946">
        <v>2047</v>
      </c>
      <c r="B2946" t="s">
        <v>2</v>
      </c>
      <c r="C2946">
        <v>8</v>
      </c>
      <c r="D2946" t="s">
        <v>3459</v>
      </c>
      <c r="E2946" t="s">
        <v>4</v>
      </c>
      <c r="F2946" t="s">
        <v>3462</v>
      </c>
      <c r="G2946">
        <f>VLOOKUP($A2946,Metadata!A$2:E$110,4,FALSE)</f>
        <v>57</v>
      </c>
      <c r="H2946" t="str">
        <f>VLOOKUP($A2946,Metadata!A$2:E$110,2,FALSE)</f>
        <v>Male</v>
      </c>
      <c r="I2946" t="str">
        <f>VLOOKUP($A2946,Metadata!A$2:E$110,5,FALSE)</f>
        <v>nonIBD</v>
      </c>
      <c r="J2946" t="str">
        <f>VLOOKUP($A2946,Metadata!A$2:E$110,3,FALSE)</f>
        <v>White</v>
      </c>
    </row>
    <row r="2947" spans="1:10" x14ac:dyDescent="0.3">
      <c r="A2947">
        <v>2047</v>
      </c>
      <c r="B2947" t="s">
        <v>2</v>
      </c>
      <c r="C2947">
        <v>8</v>
      </c>
      <c r="D2947" t="s">
        <v>3459</v>
      </c>
      <c r="E2947" t="s">
        <v>9</v>
      </c>
      <c r="F2947" t="s">
        <v>3463</v>
      </c>
      <c r="G2947">
        <f>VLOOKUP($A2947,Metadata!A$2:E$110,4,FALSE)</f>
        <v>57</v>
      </c>
      <c r="H2947" t="str">
        <f>VLOOKUP($A2947,Metadata!A$2:E$110,2,FALSE)</f>
        <v>Male</v>
      </c>
      <c r="I2947" t="str">
        <f>VLOOKUP($A2947,Metadata!A$2:E$110,5,FALSE)</f>
        <v>nonIBD</v>
      </c>
      <c r="J2947" t="str">
        <f>VLOOKUP($A2947,Metadata!A$2:E$110,3,FALSE)</f>
        <v>White</v>
      </c>
    </row>
    <row r="2948" spans="1:10" x14ac:dyDescent="0.3">
      <c r="A2948">
        <v>2047</v>
      </c>
      <c r="B2948" t="s">
        <v>2</v>
      </c>
      <c r="C2948">
        <v>23</v>
      </c>
      <c r="D2948" t="s">
        <v>3464</v>
      </c>
      <c r="E2948" t="s">
        <v>1</v>
      </c>
      <c r="F2948" t="s">
        <v>3465</v>
      </c>
      <c r="G2948">
        <f>VLOOKUP($A2948,Metadata!A$2:E$110,4,FALSE)</f>
        <v>57</v>
      </c>
      <c r="H2948" t="str">
        <f>VLOOKUP($A2948,Metadata!A$2:E$110,2,FALSE)</f>
        <v>Male</v>
      </c>
      <c r="I2948" t="str">
        <f>VLOOKUP($A2948,Metadata!A$2:E$110,5,FALSE)</f>
        <v>nonIBD</v>
      </c>
      <c r="J2948" t="str">
        <f>VLOOKUP($A2948,Metadata!A$2:E$110,3,FALSE)</f>
        <v>White</v>
      </c>
    </row>
    <row r="2949" spans="1:10" x14ac:dyDescent="0.3">
      <c r="A2949">
        <v>2047</v>
      </c>
      <c r="B2949" t="s">
        <v>2</v>
      </c>
      <c r="C2949">
        <v>23</v>
      </c>
      <c r="D2949" t="s">
        <v>3464</v>
      </c>
      <c r="E2949" t="s">
        <v>7</v>
      </c>
      <c r="F2949" t="s">
        <v>3466</v>
      </c>
      <c r="G2949">
        <f>VLOOKUP($A2949,Metadata!A$2:E$110,4,FALSE)</f>
        <v>57</v>
      </c>
      <c r="H2949" t="str">
        <f>VLOOKUP($A2949,Metadata!A$2:E$110,2,FALSE)</f>
        <v>Male</v>
      </c>
      <c r="I2949" t="str">
        <f>VLOOKUP($A2949,Metadata!A$2:E$110,5,FALSE)</f>
        <v>nonIBD</v>
      </c>
      <c r="J2949" t="str">
        <f>VLOOKUP($A2949,Metadata!A$2:E$110,3,FALSE)</f>
        <v>White</v>
      </c>
    </row>
    <row r="2950" spans="1:10" x14ac:dyDescent="0.3">
      <c r="A2950">
        <v>2047</v>
      </c>
      <c r="B2950" t="s">
        <v>2</v>
      </c>
      <c r="C2950">
        <v>23</v>
      </c>
      <c r="D2950" t="s">
        <v>3464</v>
      </c>
      <c r="E2950" t="s">
        <v>4</v>
      </c>
      <c r="F2950" t="s">
        <v>3467</v>
      </c>
      <c r="G2950">
        <f>VLOOKUP($A2950,Metadata!A$2:E$110,4,FALSE)</f>
        <v>57</v>
      </c>
      <c r="H2950" t="str">
        <f>VLOOKUP($A2950,Metadata!A$2:E$110,2,FALSE)</f>
        <v>Male</v>
      </c>
      <c r="I2950" t="str">
        <f>VLOOKUP($A2950,Metadata!A$2:E$110,5,FALSE)</f>
        <v>nonIBD</v>
      </c>
      <c r="J2950" t="str">
        <f>VLOOKUP($A2950,Metadata!A$2:E$110,3,FALSE)</f>
        <v>White</v>
      </c>
    </row>
    <row r="2951" spans="1:10" x14ac:dyDescent="0.3">
      <c r="A2951">
        <v>2047</v>
      </c>
      <c r="B2951" t="s">
        <v>2</v>
      </c>
      <c r="C2951">
        <v>23</v>
      </c>
      <c r="D2951" t="s">
        <v>3464</v>
      </c>
      <c r="E2951" t="s">
        <v>9</v>
      </c>
      <c r="F2951" t="s">
        <v>3468</v>
      </c>
      <c r="G2951">
        <f>VLOOKUP($A2951,Metadata!A$2:E$110,4,FALSE)</f>
        <v>57</v>
      </c>
      <c r="H2951" t="str">
        <f>VLOOKUP($A2951,Metadata!A$2:E$110,2,FALSE)</f>
        <v>Male</v>
      </c>
      <c r="I2951" t="str">
        <f>VLOOKUP($A2951,Metadata!A$2:E$110,5,FALSE)</f>
        <v>nonIBD</v>
      </c>
      <c r="J2951" t="str">
        <f>VLOOKUP($A2951,Metadata!A$2:E$110,3,FALSE)</f>
        <v>White</v>
      </c>
    </row>
    <row r="2952" spans="1:10" x14ac:dyDescent="0.3">
      <c r="A2952">
        <v>2041</v>
      </c>
      <c r="B2952" t="s">
        <v>2</v>
      </c>
      <c r="C2952">
        <v>15</v>
      </c>
      <c r="D2952" t="s">
        <v>3469</v>
      </c>
      <c r="E2952" t="s">
        <v>7</v>
      </c>
      <c r="F2952" t="s">
        <v>3470</v>
      </c>
      <c r="G2952">
        <f>VLOOKUP($A2952,Metadata!A$2:E$110,4,FALSE)</f>
        <v>55</v>
      </c>
      <c r="H2952" t="str">
        <f>VLOOKUP($A2952,Metadata!A$2:E$110,2,FALSE)</f>
        <v>Male</v>
      </c>
      <c r="I2952" t="str">
        <f>VLOOKUP($A2952,Metadata!A$2:E$110,5,FALSE)</f>
        <v>nonIBD</v>
      </c>
      <c r="J2952" t="str">
        <f>VLOOKUP($A2952,Metadata!A$2:E$110,3,FALSE)</f>
        <v>White</v>
      </c>
    </row>
    <row r="2953" spans="1:10" x14ac:dyDescent="0.3">
      <c r="A2953">
        <v>2041</v>
      </c>
      <c r="B2953" t="s">
        <v>2</v>
      </c>
      <c r="C2953">
        <v>15</v>
      </c>
      <c r="D2953" t="s">
        <v>3469</v>
      </c>
      <c r="E2953" t="s">
        <v>9</v>
      </c>
      <c r="F2953" t="s">
        <v>3471</v>
      </c>
      <c r="G2953">
        <f>VLOOKUP($A2953,Metadata!A$2:E$110,4,FALSE)</f>
        <v>55</v>
      </c>
      <c r="H2953" t="str">
        <f>VLOOKUP($A2953,Metadata!A$2:E$110,2,FALSE)</f>
        <v>Male</v>
      </c>
      <c r="I2953" t="str">
        <f>VLOOKUP($A2953,Metadata!A$2:E$110,5,FALSE)</f>
        <v>nonIBD</v>
      </c>
      <c r="J2953" t="str">
        <f>VLOOKUP($A2953,Metadata!A$2:E$110,3,FALSE)</f>
        <v>White</v>
      </c>
    </row>
    <row r="2954" spans="1:10" x14ac:dyDescent="0.3">
      <c r="A2954">
        <v>2041</v>
      </c>
      <c r="B2954" t="s">
        <v>2</v>
      </c>
      <c r="C2954">
        <v>15</v>
      </c>
      <c r="D2954" t="s">
        <v>3469</v>
      </c>
      <c r="E2954" t="s">
        <v>1</v>
      </c>
      <c r="F2954" t="s">
        <v>3472</v>
      </c>
      <c r="G2954">
        <f>VLOOKUP($A2954,Metadata!A$2:E$110,4,FALSE)</f>
        <v>55</v>
      </c>
      <c r="H2954" t="str">
        <f>VLOOKUP($A2954,Metadata!A$2:E$110,2,FALSE)</f>
        <v>Male</v>
      </c>
      <c r="I2954" t="str">
        <f>VLOOKUP($A2954,Metadata!A$2:E$110,5,FALSE)</f>
        <v>nonIBD</v>
      </c>
      <c r="J2954" t="str">
        <f>VLOOKUP($A2954,Metadata!A$2:E$110,3,FALSE)</f>
        <v>White</v>
      </c>
    </row>
    <row r="2955" spans="1:10" x14ac:dyDescent="0.3">
      <c r="A2955">
        <v>2041</v>
      </c>
      <c r="B2955" t="s">
        <v>2</v>
      </c>
      <c r="C2955">
        <v>15</v>
      </c>
      <c r="D2955" t="s">
        <v>3469</v>
      </c>
      <c r="E2955" t="s">
        <v>4</v>
      </c>
      <c r="F2955" t="s">
        <v>3473</v>
      </c>
      <c r="G2955">
        <f>VLOOKUP($A2955,Metadata!A$2:E$110,4,FALSE)</f>
        <v>55</v>
      </c>
      <c r="H2955" t="str">
        <f>VLOOKUP($A2955,Metadata!A$2:E$110,2,FALSE)</f>
        <v>Male</v>
      </c>
      <c r="I2955" t="str">
        <f>VLOOKUP($A2955,Metadata!A$2:E$110,5,FALSE)</f>
        <v>nonIBD</v>
      </c>
      <c r="J2955" t="str">
        <f>VLOOKUP($A2955,Metadata!A$2:E$110,3,FALSE)</f>
        <v>White</v>
      </c>
    </row>
    <row r="2956" spans="1:10" x14ac:dyDescent="0.3">
      <c r="A2956">
        <v>2041</v>
      </c>
      <c r="B2956" t="s">
        <v>2</v>
      </c>
      <c r="C2956">
        <v>25</v>
      </c>
      <c r="D2956" t="s">
        <v>3474</v>
      </c>
      <c r="E2956" t="s">
        <v>9</v>
      </c>
      <c r="F2956" t="s">
        <v>3475</v>
      </c>
      <c r="G2956">
        <f>VLOOKUP($A2956,Metadata!A$2:E$110,4,FALSE)</f>
        <v>55</v>
      </c>
      <c r="H2956" t="str">
        <f>VLOOKUP($A2956,Metadata!A$2:E$110,2,FALSE)</f>
        <v>Male</v>
      </c>
      <c r="I2956" t="str">
        <f>VLOOKUP($A2956,Metadata!A$2:E$110,5,FALSE)</f>
        <v>nonIBD</v>
      </c>
      <c r="J2956" t="str">
        <f>VLOOKUP($A2956,Metadata!A$2:E$110,3,FALSE)</f>
        <v>White</v>
      </c>
    </row>
    <row r="2957" spans="1:10" x14ac:dyDescent="0.3">
      <c r="A2957">
        <v>2041</v>
      </c>
      <c r="B2957" t="s">
        <v>2</v>
      </c>
      <c r="C2957">
        <v>25</v>
      </c>
      <c r="D2957" t="s">
        <v>3474</v>
      </c>
      <c r="E2957" t="s">
        <v>4</v>
      </c>
      <c r="F2957" t="s">
        <v>3476</v>
      </c>
      <c r="G2957">
        <f>VLOOKUP($A2957,Metadata!A$2:E$110,4,FALSE)</f>
        <v>55</v>
      </c>
      <c r="H2957" t="str">
        <f>VLOOKUP($A2957,Metadata!A$2:E$110,2,FALSE)</f>
        <v>Male</v>
      </c>
      <c r="I2957" t="str">
        <f>VLOOKUP($A2957,Metadata!A$2:E$110,5,FALSE)</f>
        <v>nonIBD</v>
      </c>
      <c r="J2957" t="str">
        <f>VLOOKUP($A2957,Metadata!A$2:E$110,3,FALSE)</f>
        <v>White</v>
      </c>
    </row>
    <row r="2958" spans="1:10" x14ac:dyDescent="0.3">
      <c r="A2958">
        <v>2041</v>
      </c>
      <c r="B2958" t="s">
        <v>2</v>
      </c>
      <c r="C2958">
        <v>25</v>
      </c>
      <c r="D2958" t="s">
        <v>3474</v>
      </c>
      <c r="E2958" t="s">
        <v>4</v>
      </c>
      <c r="F2958" t="s">
        <v>3477</v>
      </c>
      <c r="G2958">
        <f>VLOOKUP($A2958,Metadata!A$2:E$110,4,FALSE)</f>
        <v>55</v>
      </c>
      <c r="H2958" t="str">
        <f>VLOOKUP($A2958,Metadata!A$2:E$110,2,FALSE)</f>
        <v>Male</v>
      </c>
      <c r="I2958" t="str">
        <f>VLOOKUP($A2958,Metadata!A$2:E$110,5,FALSE)</f>
        <v>nonIBD</v>
      </c>
      <c r="J2958" t="str">
        <f>VLOOKUP($A2958,Metadata!A$2:E$110,3,FALSE)</f>
        <v>White</v>
      </c>
    </row>
    <row r="2959" spans="1:10" x14ac:dyDescent="0.3">
      <c r="A2959">
        <v>2041</v>
      </c>
      <c r="B2959" t="s">
        <v>2</v>
      </c>
      <c r="C2959">
        <v>25</v>
      </c>
      <c r="D2959" t="s">
        <v>3474</v>
      </c>
      <c r="E2959" t="s">
        <v>7</v>
      </c>
      <c r="F2959" t="s">
        <v>3478</v>
      </c>
      <c r="G2959">
        <f>VLOOKUP($A2959,Metadata!A$2:E$110,4,FALSE)</f>
        <v>55</v>
      </c>
      <c r="H2959" t="str">
        <f>VLOOKUP($A2959,Metadata!A$2:E$110,2,FALSE)</f>
        <v>Male</v>
      </c>
      <c r="I2959" t="str">
        <f>VLOOKUP($A2959,Metadata!A$2:E$110,5,FALSE)</f>
        <v>nonIBD</v>
      </c>
      <c r="J2959" t="str">
        <f>VLOOKUP($A2959,Metadata!A$2:E$110,3,FALSE)</f>
        <v>White</v>
      </c>
    </row>
    <row r="2960" spans="1:10" x14ac:dyDescent="0.3">
      <c r="A2960">
        <v>2041</v>
      </c>
      <c r="B2960" t="s">
        <v>2</v>
      </c>
      <c r="C2960">
        <v>25</v>
      </c>
      <c r="D2960" t="s">
        <v>3474</v>
      </c>
      <c r="E2960" t="s">
        <v>1</v>
      </c>
      <c r="F2960" t="s">
        <v>3479</v>
      </c>
      <c r="G2960">
        <f>VLOOKUP($A2960,Metadata!A$2:E$110,4,FALSE)</f>
        <v>55</v>
      </c>
      <c r="H2960" t="str">
        <f>VLOOKUP($A2960,Metadata!A$2:E$110,2,FALSE)</f>
        <v>Male</v>
      </c>
      <c r="I2960" t="str">
        <f>VLOOKUP($A2960,Metadata!A$2:E$110,5,FALSE)</f>
        <v>nonIBD</v>
      </c>
      <c r="J2960" t="str">
        <f>VLOOKUP($A2960,Metadata!A$2:E$110,3,FALSE)</f>
        <v>White</v>
      </c>
    </row>
    <row r="2961" spans="1:10" x14ac:dyDescent="0.3">
      <c r="A2961">
        <v>2041</v>
      </c>
      <c r="B2961" t="s">
        <v>2</v>
      </c>
      <c r="C2961">
        <v>25</v>
      </c>
      <c r="D2961" t="s">
        <v>3474</v>
      </c>
      <c r="E2961" t="s">
        <v>7</v>
      </c>
      <c r="F2961" t="s">
        <v>3480</v>
      </c>
      <c r="G2961">
        <f>VLOOKUP($A2961,Metadata!A$2:E$110,4,FALSE)</f>
        <v>55</v>
      </c>
      <c r="H2961" t="str">
        <f>VLOOKUP($A2961,Metadata!A$2:E$110,2,FALSE)</f>
        <v>Male</v>
      </c>
      <c r="I2961" t="str">
        <f>VLOOKUP($A2961,Metadata!A$2:E$110,5,FALSE)</f>
        <v>nonIBD</v>
      </c>
      <c r="J2961" t="str">
        <f>VLOOKUP($A2961,Metadata!A$2:E$110,3,FALSE)</f>
        <v>White</v>
      </c>
    </row>
    <row r="2962" spans="1:10" x14ac:dyDescent="0.3">
      <c r="A2962">
        <v>2041</v>
      </c>
      <c r="B2962" t="s">
        <v>2</v>
      </c>
      <c r="C2962">
        <v>25</v>
      </c>
      <c r="D2962" t="s">
        <v>3474</v>
      </c>
      <c r="E2962" t="s">
        <v>9</v>
      </c>
      <c r="F2962" t="s">
        <v>3481</v>
      </c>
      <c r="G2962">
        <f>VLOOKUP($A2962,Metadata!A$2:E$110,4,FALSE)</f>
        <v>55</v>
      </c>
      <c r="H2962" t="str">
        <f>VLOOKUP($A2962,Metadata!A$2:E$110,2,FALSE)</f>
        <v>Male</v>
      </c>
      <c r="I2962" t="str">
        <f>VLOOKUP($A2962,Metadata!A$2:E$110,5,FALSE)</f>
        <v>nonIBD</v>
      </c>
      <c r="J2962" t="str">
        <f>VLOOKUP($A2962,Metadata!A$2:E$110,3,FALSE)</f>
        <v>White</v>
      </c>
    </row>
    <row r="2963" spans="1:10" x14ac:dyDescent="0.3">
      <c r="A2963">
        <v>2041</v>
      </c>
      <c r="B2963" t="s">
        <v>2</v>
      </c>
      <c r="C2963">
        <v>21</v>
      </c>
      <c r="D2963" t="s">
        <v>3482</v>
      </c>
      <c r="E2963" t="s">
        <v>4</v>
      </c>
      <c r="F2963" t="s">
        <v>3483</v>
      </c>
      <c r="G2963">
        <f>VLOOKUP($A2963,Metadata!A$2:E$110,4,FALSE)</f>
        <v>55</v>
      </c>
      <c r="H2963" t="str">
        <f>VLOOKUP($A2963,Metadata!A$2:E$110,2,FALSE)</f>
        <v>Male</v>
      </c>
      <c r="I2963" t="str">
        <f>VLOOKUP($A2963,Metadata!A$2:E$110,5,FALSE)</f>
        <v>nonIBD</v>
      </c>
      <c r="J2963" t="str">
        <f>VLOOKUP($A2963,Metadata!A$2:E$110,3,FALSE)</f>
        <v>White</v>
      </c>
    </row>
    <row r="2964" spans="1:10" x14ac:dyDescent="0.3">
      <c r="A2964">
        <v>2041</v>
      </c>
      <c r="B2964" t="s">
        <v>2</v>
      </c>
      <c r="C2964">
        <v>21</v>
      </c>
      <c r="D2964" t="s">
        <v>3482</v>
      </c>
      <c r="E2964" t="s">
        <v>7</v>
      </c>
      <c r="F2964" t="s">
        <v>3484</v>
      </c>
      <c r="G2964">
        <f>VLOOKUP($A2964,Metadata!A$2:E$110,4,FALSE)</f>
        <v>55</v>
      </c>
      <c r="H2964" t="str">
        <f>VLOOKUP($A2964,Metadata!A$2:E$110,2,FALSE)</f>
        <v>Male</v>
      </c>
      <c r="I2964" t="str">
        <f>VLOOKUP($A2964,Metadata!A$2:E$110,5,FALSE)</f>
        <v>nonIBD</v>
      </c>
      <c r="J2964" t="str">
        <f>VLOOKUP($A2964,Metadata!A$2:E$110,3,FALSE)</f>
        <v>White</v>
      </c>
    </row>
    <row r="2965" spans="1:10" x14ac:dyDescent="0.3">
      <c r="A2965">
        <v>2041</v>
      </c>
      <c r="B2965" t="s">
        <v>2</v>
      </c>
      <c r="C2965">
        <v>21</v>
      </c>
      <c r="D2965" t="s">
        <v>3482</v>
      </c>
      <c r="E2965" t="s">
        <v>9</v>
      </c>
      <c r="F2965" t="s">
        <v>3485</v>
      </c>
      <c r="G2965">
        <f>VLOOKUP($A2965,Metadata!A$2:E$110,4,FALSE)</f>
        <v>55</v>
      </c>
      <c r="H2965" t="str">
        <f>VLOOKUP($A2965,Metadata!A$2:E$110,2,FALSE)</f>
        <v>Male</v>
      </c>
      <c r="I2965" t="str">
        <f>VLOOKUP($A2965,Metadata!A$2:E$110,5,FALSE)</f>
        <v>nonIBD</v>
      </c>
      <c r="J2965" t="str">
        <f>VLOOKUP($A2965,Metadata!A$2:E$110,3,FALSE)</f>
        <v>White</v>
      </c>
    </row>
    <row r="2966" spans="1:10" x14ac:dyDescent="0.3">
      <c r="A2966">
        <v>2041</v>
      </c>
      <c r="B2966" t="s">
        <v>2</v>
      </c>
      <c r="C2966">
        <v>21</v>
      </c>
      <c r="D2966" t="s">
        <v>3482</v>
      </c>
      <c r="E2966" t="s">
        <v>1</v>
      </c>
      <c r="F2966" t="s">
        <v>3486</v>
      </c>
      <c r="G2966">
        <f>VLOOKUP($A2966,Metadata!A$2:E$110,4,FALSE)</f>
        <v>55</v>
      </c>
      <c r="H2966" t="str">
        <f>VLOOKUP($A2966,Metadata!A$2:E$110,2,FALSE)</f>
        <v>Male</v>
      </c>
      <c r="I2966" t="str">
        <f>VLOOKUP($A2966,Metadata!A$2:E$110,5,FALSE)</f>
        <v>nonIBD</v>
      </c>
      <c r="J2966" t="str">
        <f>VLOOKUP($A2966,Metadata!A$2:E$110,3,FALSE)</f>
        <v>White</v>
      </c>
    </row>
    <row r="2967" spans="1:10" x14ac:dyDescent="0.3">
      <c r="A2967">
        <v>2041</v>
      </c>
      <c r="B2967" t="s">
        <v>2</v>
      </c>
      <c r="C2967">
        <v>22</v>
      </c>
      <c r="D2967" t="s">
        <v>3487</v>
      </c>
      <c r="E2967" t="s">
        <v>1</v>
      </c>
      <c r="F2967" t="s">
        <v>3488</v>
      </c>
      <c r="G2967">
        <f>VLOOKUP($A2967,Metadata!A$2:E$110,4,FALSE)</f>
        <v>55</v>
      </c>
      <c r="H2967" t="str">
        <f>VLOOKUP($A2967,Metadata!A$2:E$110,2,FALSE)</f>
        <v>Male</v>
      </c>
      <c r="I2967" t="str">
        <f>VLOOKUP($A2967,Metadata!A$2:E$110,5,FALSE)</f>
        <v>nonIBD</v>
      </c>
      <c r="J2967" t="str">
        <f>VLOOKUP($A2967,Metadata!A$2:E$110,3,FALSE)</f>
        <v>White</v>
      </c>
    </row>
    <row r="2968" spans="1:10" x14ac:dyDescent="0.3">
      <c r="A2968">
        <v>2041</v>
      </c>
      <c r="B2968" t="s">
        <v>2</v>
      </c>
      <c r="C2968">
        <v>22</v>
      </c>
      <c r="D2968" t="s">
        <v>3487</v>
      </c>
      <c r="E2968" t="s">
        <v>4</v>
      </c>
      <c r="F2968" t="s">
        <v>3489</v>
      </c>
      <c r="G2968">
        <f>VLOOKUP($A2968,Metadata!A$2:E$110,4,FALSE)</f>
        <v>55</v>
      </c>
      <c r="H2968" t="str">
        <f>VLOOKUP($A2968,Metadata!A$2:E$110,2,FALSE)</f>
        <v>Male</v>
      </c>
      <c r="I2968" t="str">
        <f>VLOOKUP($A2968,Metadata!A$2:E$110,5,FALSE)</f>
        <v>nonIBD</v>
      </c>
      <c r="J2968" t="str">
        <f>VLOOKUP($A2968,Metadata!A$2:E$110,3,FALSE)</f>
        <v>White</v>
      </c>
    </row>
    <row r="2969" spans="1:10" x14ac:dyDescent="0.3">
      <c r="A2969">
        <v>2041</v>
      </c>
      <c r="B2969" t="s">
        <v>2</v>
      </c>
      <c r="C2969">
        <v>22</v>
      </c>
      <c r="D2969" t="s">
        <v>3487</v>
      </c>
      <c r="E2969" t="s">
        <v>7</v>
      </c>
      <c r="F2969" t="s">
        <v>3490</v>
      </c>
      <c r="G2969">
        <f>VLOOKUP($A2969,Metadata!A$2:E$110,4,FALSE)</f>
        <v>55</v>
      </c>
      <c r="H2969" t="str">
        <f>VLOOKUP($A2969,Metadata!A$2:E$110,2,FALSE)</f>
        <v>Male</v>
      </c>
      <c r="I2969" t="str">
        <f>VLOOKUP($A2969,Metadata!A$2:E$110,5,FALSE)</f>
        <v>nonIBD</v>
      </c>
      <c r="J2969" t="str">
        <f>VLOOKUP($A2969,Metadata!A$2:E$110,3,FALSE)</f>
        <v>White</v>
      </c>
    </row>
    <row r="2970" spans="1:10" x14ac:dyDescent="0.3">
      <c r="A2970">
        <v>2041</v>
      </c>
      <c r="B2970" t="s">
        <v>2</v>
      </c>
      <c r="C2970">
        <v>22</v>
      </c>
      <c r="D2970" t="s">
        <v>3487</v>
      </c>
      <c r="E2970" t="s">
        <v>9</v>
      </c>
      <c r="F2970" t="s">
        <v>3491</v>
      </c>
      <c r="G2970">
        <f>VLOOKUP($A2970,Metadata!A$2:E$110,4,FALSE)</f>
        <v>55</v>
      </c>
      <c r="H2970" t="str">
        <f>VLOOKUP($A2970,Metadata!A$2:E$110,2,FALSE)</f>
        <v>Male</v>
      </c>
      <c r="I2970" t="str">
        <f>VLOOKUP($A2970,Metadata!A$2:E$110,5,FALSE)</f>
        <v>nonIBD</v>
      </c>
      <c r="J2970" t="str">
        <f>VLOOKUP($A2970,Metadata!A$2:E$110,3,FALSE)</f>
        <v>White</v>
      </c>
    </row>
    <row r="2971" spans="1:10" x14ac:dyDescent="0.3">
      <c r="A2971">
        <v>2041</v>
      </c>
      <c r="B2971" t="s">
        <v>2</v>
      </c>
      <c r="C2971">
        <v>22</v>
      </c>
      <c r="D2971" t="s">
        <v>3487</v>
      </c>
      <c r="E2971" t="s">
        <v>9</v>
      </c>
      <c r="F2971" t="s">
        <v>3492</v>
      </c>
      <c r="G2971">
        <f>VLOOKUP($A2971,Metadata!A$2:E$110,4,FALSE)</f>
        <v>55</v>
      </c>
      <c r="H2971" t="str">
        <f>VLOOKUP($A2971,Metadata!A$2:E$110,2,FALSE)</f>
        <v>Male</v>
      </c>
      <c r="I2971" t="str">
        <f>VLOOKUP($A2971,Metadata!A$2:E$110,5,FALSE)</f>
        <v>nonIBD</v>
      </c>
      <c r="J2971" t="str">
        <f>VLOOKUP($A2971,Metadata!A$2:E$110,3,FALSE)</f>
        <v>White</v>
      </c>
    </row>
    <row r="2972" spans="1:10" x14ac:dyDescent="0.3">
      <c r="A2972">
        <v>2041</v>
      </c>
      <c r="B2972" t="s">
        <v>2</v>
      </c>
      <c r="C2972">
        <v>22</v>
      </c>
      <c r="D2972" t="s">
        <v>3487</v>
      </c>
      <c r="E2972" t="s">
        <v>4</v>
      </c>
      <c r="F2972" t="s">
        <v>3493</v>
      </c>
      <c r="G2972">
        <f>VLOOKUP($A2972,Metadata!A$2:E$110,4,FALSE)</f>
        <v>55</v>
      </c>
      <c r="H2972" t="str">
        <f>VLOOKUP($A2972,Metadata!A$2:E$110,2,FALSE)</f>
        <v>Male</v>
      </c>
      <c r="I2972" t="str">
        <f>VLOOKUP($A2972,Metadata!A$2:E$110,5,FALSE)</f>
        <v>nonIBD</v>
      </c>
      <c r="J2972" t="str">
        <f>VLOOKUP($A2972,Metadata!A$2:E$110,3,FALSE)</f>
        <v>White</v>
      </c>
    </row>
    <row r="2973" spans="1:10" x14ac:dyDescent="0.3">
      <c r="A2973">
        <v>2041</v>
      </c>
      <c r="B2973" t="s">
        <v>2</v>
      </c>
      <c r="C2973">
        <v>22</v>
      </c>
      <c r="D2973" t="s">
        <v>3487</v>
      </c>
      <c r="E2973" t="s">
        <v>7</v>
      </c>
      <c r="F2973" t="s">
        <v>3494</v>
      </c>
      <c r="G2973">
        <f>VLOOKUP($A2973,Metadata!A$2:E$110,4,FALSE)</f>
        <v>55</v>
      </c>
      <c r="H2973" t="str">
        <f>VLOOKUP($A2973,Metadata!A$2:E$110,2,FALSE)</f>
        <v>Male</v>
      </c>
      <c r="I2973" t="str">
        <f>VLOOKUP($A2973,Metadata!A$2:E$110,5,FALSE)</f>
        <v>nonIBD</v>
      </c>
      <c r="J2973" t="str">
        <f>VLOOKUP($A2973,Metadata!A$2:E$110,3,FALSE)</f>
        <v>White</v>
      </c>
    </row>
    <row r="2974" spans="1:10" x14ac:dyDescent="0.3">
      <c r="A2974">
        <v>2041</v>
      </c>
      <c r="B2974" t="s">
        <v>2</v>
      </c>
      <c r="C2974">
        <v>8</v>
      </c>
      <c r="D2974" t="s">
        <v>3495</v>
      </c>
      <c r="E2974" t="s">
        <v>4</v>
      </c>
      <c r="F2974" t="s">
        <v>3496</v>
      </c>
      <c r="G2974">
        <f>VLOOKUP($A2974,Metadata!A$2:E$110,4,FALSE)</f>
        <v>55</v>
      </c>
      <c r="H2974" t="str">
        <f>VLOOKUP($A2974,Metadata!A$2:E$110,2,FALSE)</f>
        <v>Male</v>
      </c>
      <c r="I2974" t="str">
        <f>VLOOKUP($A2974,Metadata!A$2:E$110,5,FALSE)</f>
        <v>nonIBD</v>
      </c>
      <c r="J2974" t="str">
        <f>VLOOKUP($A2974,Metadata!A$2:E$110,3,FALSE)</f>
        <v>White</v>
      </c>
    </row>
    <row r="2975" spans="1:10" x14ac:dyDescent="0.3">
      <c r="A2975">
        <v>2041</v>
      </c>
      <c r="B2975" t="s">
        <v>2</v>
      </c>
      <c r="C2975">
        <v>8</v>
      </c>
      <c r="D2975" t="s">
        <v>3495</v>
      </c>
      <c r="E2975" t="s">
        <v>7</v>
      </c>
      <c r="F2975" t="s">
        <v>3497</v>
      </c>
      <c r="G2975">
        <f>VLOOKUP($A2975,Metadata!A$2:E$110,4,FALSE)</f>
        <v>55</v>
      </c>
      <c r="H2975" t="str">
        <f>VLOOKUP($A2975,Metadata!A$2:E$110,2,FALSE)</f>
        <v>Male</v>
      </c>
      <c r="I2975" t="str">
        <f>VLOOKUP($A2975,Metadata!A$2:E$110,5,FALSE)</f>
        <v>nonIBD</v>
      </c>
      <c r="J2975" t="str">
        <f>VLOOKUP($A2975,Metadata!A$2:E$110,3,FALSE)</f>
        <v>White</v>
      </c>
    </row>
    <row r="2976" spans="1:10" x14ac:dyDescent="0.3">
      <c r="A2976">
        <v>2041</v>
      </c>
      <c r="B2976" t="s">
        <v>2</v>
      </c>
      <c r="C2976">
        <v>8</v>
      </c>
      <c r="D2976" t="s">
        <v>3495</v>
      </c>
      <c r="E2976" t="s">
        <v>1</v>
      </c>
      <c r="F2976" t="s">
        <v>3498</v>
      </c>
      <c r="G2976">
        <f>VLOOKUP($A2976,Metadata!A$2:E$110,4,FALSE)</f>
        <v>55</v>
      </c>
      <c r="H2976" t="str">
        <f>VLOOKUP($A2976,Metadata!A$2:E$110,2,FALSE)</f>
        <v>Male</v>
      </c>
      <c r="I2976" t="str">
        <f>VLOOKUP($A2976,Metadata!A$2:E$110,5,FALSE)</f>
        <v>nonIBD</v>
      </c>
      <c r="J2976" t="str">
        <f>VLOOKUP($A2976,Metadata!A$2:E$110,3,FALSE)</f>
        <v>White</v>
      </c>
    </row>
    <row r="2977" spans="1:10" x14ac:dyDescent="0.3">
      <c r="A2977">
        <v>2041</v>
      </c>
      <c r="B2977" t="s">
        <v>2</v>
      </c>
      <c r="C2977">
        <v>8</v>
      </c>
      <c r="D2977" t="s">
        <v>3495</v>
      </c>
      <c r="E2977" t="s">
        <v>9</v>
      </c>
      <c r="F2977" t="s">
        <v>3499</v>
      </c>
      <c r="G2977">
        <f>VLOOKUP($A2977,Metadata!A$2:E$110,4,FALSE)</f>
        <v>55</v>
      </c>
      <c r="H2977" t="str">
        <f>VLOOKUP($A2977,Metadata!A$2:E$110,2,FALSE)</f>
        <v>Male</v>
      </c>
      <c r="I2977" t="str">
        <f>VLOOKUP($A2977,Metadata!A$2:E$110,5,FALSE)</f>
        <v>nonIBD</v>
      </c>
      <c r="J2977" t="str">
        <f>VLOOKUP($A2977,Metadata!A$2:E$110,3,FALSE)</f>
        <v>White</v>
      </c>
    </row>
    <row r="2978" spans="1:10" x14ac:dyDescent="0.3">
      <c r="A2978">
        <v>2041</v>
      </c>
      <c r="B2978" t="s">
        <v>2</v>
      </c>
      <c r="C2978">
        <v>13</v>
      </c>
      <c r="D2978" t="s">
        <v>3500</v>
      </c>
      <c r="E2978" t="s">
        <v>4</v>
      </c>
      <c r="F2978" t="s">
        <v>3501</v>
      </c>
      <c r="G2978">
        <f>VLOOKUP($A2978,Metadata!A$2:E$110,4,FALSE)</f>
        <v>55</v>
      </c>
      <c r="H2978" t="str">
        <f>VLOOKUP($A2978,Metadata!A$2:E$110,2,FALSE)</f>
        <v>Male</v>
      </c>
      <c r="I2978" t="str">
        <f>VLOOKUP($A2978,Metadata!A$2:E$110,5,FALSE)</f>
        <v>nonIBD</v>
      </c>
      <c r="J2978" t="str">
        <f>VLOOKUP($A2978,Metadata!A$2:E$110,3,FALSE)</f>
        <v>White</v>
      </c>
    </row>
    <row r="2979" spans="1:10" x14ac:dyDescent="0.3">
      <c r="A2979">
        <v>2041</v>
      </c>
      <c r="B2979" t="s">
        <v>2</v>
      </c>
      <c r="C2979">
        <v>13</v>
      </c>
      <c r="D2979" t="s">
        <v>3500</v>
      </c>
      <c r="E2979" t="s">
        <v>9</v>
      </c>
      <c r="F2979" t="s">
        <v>3502</v>
      </c>
      <c r="G2979">
        <f>VLOOKUP($A2979,Metadata!A$2:E$110,4,FALSE)</f>
        <v>55</v>
      </c>
      <c r="H2979" t="str">
        <f>VLOOKUP($A2979,Metadata!A$2:E$110,2,FALSE)</f>
        <v>Male</v>
      </c>
      <c r="I2979" t="str">
        <f>VLOOKUP($A2979,Metadata!A$2:E$110,5,FALSE)</f>
        <v>nonIBD</v>
      </c>
      <c r="J2979" t="str">
        <f>VLOOKUP($A2979,Metadata!A$2:E$110,3,FALSE)</f>
        <v>White</v>
      </c>
    </row>
    <row r="2980" spans="1:10" x14ac:dyDescent="0.3">
      <c r="A2980">
        <v>2041</v>
      </c>
      <c r="B2980" t="s">
        <v>2</v>
      </c>
      <c r="C2980">
        <v>13</v>
      </c>
      <c r="D2980" t="s">
        <v>3500</v>
      </c>
      <c r="E2980" t="s">
        <v>1</v>
      </c>
      <c r="F2980" t="s">
        <v>3503</v>
      </c>
      <c r="G2980">
        <f>VLOOKUP($A2980,Metadata!A$2:E$110,4,FALSE)</f>
        <v>55</v>
      </c>
      <c r="H2980" t="str">
        <f>VLOOKUP($A2980,Metadata!A$2:E$110,2,FALSE)</f>
        <v>Male</v>
      </c>
      <c r="I2980" t="str">
        <f>VLOOKUP($A2980,Metadata!A$2:E$110,5,FALSE)</f>
        <v>nonIBD</v>
      </c>
      <c r="J2980" t="str">
        <f>VLOOKUP($A2980,Metadata!A$2:E$110,3,FALSE)</f>
        <v>White</v>
      </c>
    </row>
    <row r="2981" spans="1:10" x14ac:dyDescent="0.3">
      <c r="A2981">
        <v>2041</v>
      </c>
      <c r="B2981" t="s">
        <v>2</v>
      </c>
      <c r="C2981">
        <v>13</v>
      </c>
      <c r="D2981" t="s">
        <v>3500</v>
      </c>
      <c r="E2981" t="s">
        <v>7</v>
      </c>
      <c r="F2981" t="s">
        <v>3504</v>
      </c>
      <c r="G2981">
        <f>VLOOKUP($A2981,Metadata!A$2:E$110,4,FALSE)</f>
        <v>55</v>
      </c>
      <c r="H2981" t="str">
        <f>VLOOKUP($A2981,Metadata!A$2:E$110,2,FALSE)</f>
        <v>Male</v>
      </c>
      <c r="I2981" t="str">
        <f>VLOOKUP($A2981,Metadata!A$2:E$110,5,FALSE)</f>
        <v>nonIBD</v>
      </c>
      <c r="J2981" t="str">
        <f>VLOOKUP($A2981,Metadata!A$2:E$110,3,FALSE)</f>
        <v>White</v>
      </c>
    </row>
    <row r="2982" spans="1:10" x14ac:dyDescent="0.3">
      <c r="A2982">
        <v>2041</v>
      </c>
      <c r="B2982" t="s">
        <v>2</v>
      </c>
      <c r="C2982">
        <v>13</v>
      </c>
      <c r="D2982" t="s">
        <v>3500</v>
      </c>
      <c r="E2982" t="s">
        <v>7</v>
      </c>
      <c r="F2982" t="s">
        <v>3505</v>
      </c>
      <c r="G2982">
        <f>VLOOKUP($A2982,Metadata!A$2:E$110,4,FALSE)</f>
        <v>55</v>
      </c>
      <c r="H2982" t="str">
        <f>VLOOKUP($A2982,Metadata!A$2:E$110,2,FALSE)</f>
        <v>Male</v>
      </c>
      <c r="I2982" t="str">
        <f>VLOOKUP($A2982,Metadata!A$2:E$110,5,FALSE)</f>
        <v>nonIBD</v>
      </c>
      <c r="J2982" t="str">
        <f>VLOOKUP($A2982,Metadata!A$2:E$110,3,FALSE)</f>
        <v>White</v>
      </c>
    </row>
    <row r="2983" spans="1:10" x14ac:dyDescent="0.3">
      <c r="A2983">
        <v>2041</v>
      </c>
      <c r="B2983" t="s">
        <v>2</v>
      </c>
      <c r="C2983">
        <v>13</v>
      </c>
      <c r="D2983" t="s">
        <v>3500</v>
      </c>
      <c r="E2983" t="s">
        <v>4</v>
      </c>
      <c r="F2983" t="s">
        <v>3506</v>
      </c>
      <c r="G2983">
        <f>VLOOKUP($A2983,Metadata!A$2:E$110,4,FALSE)</f>
        <v>55</v>
      </c>
      <c r="H2983" t="str">
        <f>VLOOKUP($A2983,Metadata!A$2:E$110,2,FALSE)</f>
        <v>Male</v>
      </c>
      <c r="I2983" t="str">
        <f>VLOOKUP($A2983,Metadata!A$2:E$110,5,FALSE)</f>
        <v>nonIBD</v>
      </c>
      <c r="J2983" t="str">
        <f>VLOOKUP($A2983,Metadata!A$2:E$110,3,FALSE)</f>
        <v>White</v>
      </c>
    </row>
    <row r="2984" spans="1:10" x14ac:dyDescent="0.3">
      <c r="A2984">
        <v>2041</v>
      </c>
      <c r="B2984" t="s">
        <v>2</v>
      </c>
      <c r="C2984">
        <v>13</v>
      </c>
      <c r="D2984" t="s">
        <v>3500</v>
      </c>
      <c r="E2984" t="s">
        <v>9</v>
      </c>
      <c r="F2984" t="s">
        <v>3507</v>
      </c>
      <c r="G2984">
        <f>VLOOKUP($A2984,Metadata!A$2:E$110,4,FALSE)</f>
        <v>55</v>
      </c>
      <c r="H2984" t="str">
        <f>VLOOKUP($A2984,Metadata!A$2:E$110,2,FALSE)</f>
        <v>Male</v>
      </c>
      <c r="I2984" t="str">
        <f>VLOOKUP($A2984,Metadata!A$2:E$110,5,FALSE)</f>
        <v>nonIBD</v>
      </c>
      <c r="J2984" t="str">
        <f>VLOOKUP($A2984,Metadata!A$2:E$110,3,FALSE)</f>
        <v>White</v>
      </c>
    </row>
    <row r="2985" spans="1:10" x14ac:dyDescent="0.3">
      <c r="A2985">
        <v>2041</v>
      </c>
      <c r="B2985" t="s">
        <v>2</v>
      </c>
      <c r="C2985">
        <v>12</v>
      </c>
      <c r="D2985" t="s">
        <v>3508</v>
      </c>
      <c r="E2985" t="s">
        <v>9</v>
      </c>
      <c r="F2985" t="s">
        <v>3509</v>
      </c>
      <c r="G2985">
        <f>VLOOKUP($A2985,Metadata!A$2:E$110,4,FALSE)</f>
        <v>55</v>
      </c>
      <c r="H2985" t="str">
        <f>VLOOKUP($A2985,Metadata!A$2:E$110,2,FALSE)</f>
        <v>Male</v>
      </c>
      <c r="I2985" t="str">
        <f>VLOOKUP($A2985,Metadata!A$2:E$110,5,FALSE)</f>
        <v>nonIBD</v>
      </c>
      <c r="J2985" t="str">
        <f>VLOOKUP($A2985,Metadata!A$2:E$110,3,FALSE)</f>
        <v>White</v>
      </c>
    </row>
    <row r="2986" spans="1:10" x14ac:dyDescent="0.3">
      <c r="A2986">
        <v>2041</v>
      </c>
      <c r="B2986" t="s">
        <v>2</v>
      </c>
      <c r="C2986">
        <v>12</v>
      </c>
      <c r="D2986" t="s">
        <v>3508</v>
      </c>
      <c r="E2986" t="s">
        <v>4</v>
      </c>
      <c r="F2986" t="s">
        <v>3510</v>
      </c>
      <c r="G2986">
        <f>VLOOKUP($A2986,Metadata!A$2:E$110,4,FALSE)</f>
        <v>55</v>
      </c>
      <c r="H2986" t="str">
        <f>VLOOKUP($A2986,Metadata!A$2:E$110,2,FALSE)</f>
        <v>Male</v>
      </c>
      <c r="I2986" t="str">
        <f>VLOOKUP($A2986,Metadata!A$2:E$110,5,FALSE)</f>
        <v>nonIBD</v>
      </c>
      <c r="J2986" t="str">
        <f>VLOOKUP($A2986,Metadata!A$2:E$110,3,FALSE)</f>
        <v>White</v>
      </c>
    </row>
    <row r="2987" spans="1:10" x14ac:dyDescent="0.3">
      <c r="A2987">
        <v>2041</v>
      </c>
      <c r="B2987" t="s">
        <v>2</v>
      </c>
      <c r="C2987">
        <v>12</v>
      </c>
      <c r="D2987" t="s">
        <v>3508</v>
      </c>
      <c r="E2987" t="s">
        <v>7</v>
      </c>
      <c r="F2987" t="s">
        <v>3511</v>
      </c>
      <c r="G2987">
        <f>VLOOKUP($A2987,Metadata!A$2:E$110,4,FALSE)</f>
        <v>55</v>
      </c>
      <c r="H2987" t="str">
        <f>VLOOKUP($A2987,Metadata!A$2:E$110,2,FALSE)</f>
        <v>Male</v>
      </c>
      <c r="I2987" t="str">
        <f>VLOOKUP($A2987,Metadata!A$2:E$110,5,FALSE)</f>
        <v>nonIBD</v>
      </c>
      <c r="J2987" t="str">
        <f>VLOOKUP($A2987,Metadata!A$2:E$110,3,FALSE)</f>
        <v>White</v>
      </c>
    </row>
    <row r="2988" spans="1:10" x14ac:dyDescent="0.3">
      <c r="A2988">
        <v>2041</v>
      </c>
      <c r="B2988" t="s">
        <v>2</v>
      </c>
      <c r="C2988">
        <v>12</v>
      </c>
      <c r="D2988" t="s">
        <v>3508</v>
      </c>
      <c r="E2988" t="s">
        <v>7</v>
      </c>
      <c r="F2988" t="s">
        <v>3512</v>
      </c>
      <c r="G2988">
        <f>VLOOKUP($A2988,Metadata!A$2:E$110,4,FALSE)</f>
        <v>55</v>
      </c>
      <c r="H2988" t="str">
        <f>VLOOKUP($A2988,Metadata!A$2:E$110,2,FALSE)</f>
        <v>Male</v>
      </c>
      <c r="I2988" t="str">
        <f>VLOOKUP($A2988,Metadata!A$2:E$110,5,FALSE)</f>
        <v>nonIBD</v>
      </c>
      <c r="J2988" t="str">
        <f>VLOOKUP($A2988,Metadata!A$2:E$110,3,FALSE)</f>
        <v>White</v>
      </c>
    </row>
    <row r="2989" spans="1:10" x14ac:dyDescent="0.3">
      <c r="A2989">
        <v>2041</v>
      </c>
      <c r="B2989" t="s">
        <v>2</v>
      </c>
      <c r="C2989">
        <v>12</v>
      </c>
      <c r="D2989" t="s">
        <v>3508</v>
      </c>
      <c r="E2989" t="s">
        <v>4</v>
      </c>
      <c r="F2989" t="s">
        <v>3513</v>
      </c>
      <c r="G2989">
        <f>VLOOKUP($A2989,Metadata!A$2:E$110,4,FALSE)</f>
        <v>55</v>
      </c>
      <c r="H2989" t="str">
        <f>VLOOKUP($A2989,Metadata!A$2:E$110,2,FALSE)</f>
        <v>Male</v>
      </c>
      <c r="I2989" t="str">
        <f>VLOOKUP($A2989,Metadata!A$2:E$110,5,FALSE)</f>
        <v>nonIBD</v>
      </c>
      <c r="J2989" t="str">
        <f>VLOOKUP($A2989,Metadata!A$2:E$110,3,FALSE)</f>
        <v>White</v>
      </c>
    </row>
    <row r="2990" spans="1:10" x14ac:dyDescent="0.3">
      <c r="A2990">
        <v>2041</v>
      </c>
      <c r="B2990" t="s">
        <v>2</v>
      </c>
      <c r="C2990">
        <v>12</v>
      </c>
      <c r="D2990" t="s">
        <v>3508</v>
      </c>
      <c r="E2990" t="s">
        <v>9</v>
      </c>
      <c r="F2990" t="s">
        <v>3514</v>
      </c>
      <c r="G2990">
        <f>VLOOKUP($A2990,Metadata!A$2:E$110,4,FALSE)</f>
        <v>55</v>
      </c>
      <c r="H2990" t="str">
        <f>VLOOKUP($A2990,Metadata!A$2:E$110,2,FALSE)</f>
        <v>Male</v>
      </c>
      <c r="I2990" t="str">
        <f>VLOOKUP($A2990,Metadata!A$2:E$110,5,FALSE)</f>
        <v>nonIBD</v>
      </c>
      <c r="J2990" t="str">
        <f>VLOOKUP($A2990,Metadata!A$2:E$110,3,FALSE)</f>
        <v>White</v>
      </c>
    </row>
    <row r="2991" spans="1:10" x14ac:dyDescent="0.3">
      <c r="A2991">
        <v>2041</v>
      </c>
      <c r="B2991" t="s">
        <v>2</v>
      </c>
      <c r="C2991">
        <v>12</v>
      </c>
      <c r="D2991" t="s">
        <v>3508</v>
      </c>
      <c r="E2991" t="s">
        <v>1</v>
      </c>
      <c r="F2991" t="s">
        <v>3515</v>
      </c>
      <c r="G2991">
        <f>VLOOKUP($A2991,Metadata!A$2:E$110,4,FALSE)</f>
        <v>55</v>
      </c>
      <c r="H2991" t="str">
        <f>VLOOKUP($A2991,Metadata!A$2:E$110,2,FALSE)</f>
        <v>Male</v>
      </c>
      <c r="I2991" t="str">
        <f>VLOOKUP($A2991,Metadata!A$2:E$110,5,FALSE)</f>
        <v>nonIBD</v>
      </c>
      <c r="J2991" t="str">
        <f>VLOOKUP($A2991,Metadata!A$2:E$110,3,FALSE)</f>
        <v>White</v>
      </c>
    </row>
    <row r="2992" spans="1:10" x14ac:dyDescent="0.3">
      <c r="A2992">
        <v>2041</v>
      </c>
      <c r="B2992" t="s">
        <v>2</v>
      </c>
      <c r="C2992">
        <v>6</v>
      </c>
      <c r="D2992" t="s">
        <v>3516</v>
      </c>
      <c r="E2992" t="s">
        <v>1</v>
      </c>
      <c r="F2992" t="s">
        <v>3517</v>
      </c>
      <c r="G2992">
        <f>VLOOKUP($A2992,Metadata!A$2:E$110,4,FALSE)</f>
        <v>55</v>
      </c>
      <c r="H2992" t="str">
        <f>VLOOKUP($A2992,Metadata!A$2:E$110,2,FALSE)</f>
        <v>Male</v>
      </c>
      <c r="I2992" t="str">
        <f>VLOOKUP($A2992,Metadata!A$2:E$110,5,FALSE)</f>
        <v>nonIBD</v>
      </c>
      <c r="J2992" t="str">
        <f>VLOOKUP($A2992,Metadata!A$2:E$110,3,FALSE)</f>
        <v>White</v>
      </c>
    </row>
    <row r="2993" spans="1:10" x14ac:dyDescent="0.3">
      <c r="A2993">
        <v>2041</v>
      </c>
      <c r="B2993" t="s">
        <v>2</v>
      </c>
      <c r="C2993">
        <v>6</v>
      </c>
      <c r="D2993" t="s">
        <v>3516</v>
      </c>
      <c r="E2993" t="s">
        <v>9</v>
      </c>
      <c r="F2993" t="s">
        <v>3518</v>
      </c>
      <c r="G2993">
        <f>VLOOKUP($A2993,Metadata!A$2:E$110,4,FALSE)</f>
        <v>55</v>
      </c>
      <c r="H2993" t="str">
        <f>VLOOKUP($A2993,Metadata!A$2:E$110,2,FALSE)</f>
        <v>Male</v>
      </c>
      <c r="I2993" t="str">
        <f>VLOOKUP($A2993,Metadata!A$2:E$110,5,FALSE)</f>
        <v>nonIBD</v>
      </c>
      <c r="J2993" t="str">
        <f>VLOOKUP($A2993,Metadata!A$2:E$110,3,FALSE)</f>
        <v>White</v>
      </c>
    </row>
    <row r="2994" spans="1:10" x14ac:dyDescent="0.3">
      <c r="A2994">
        <v>2041</v>
      </c>
      <c r="B2994" t="s">
        <v>2</v>
      </c>
      <c r="C2994">
        <v>6</v>
      </c>
      <c r="D2994" t="s">
        <v>3516</v>
      </c>
      <c r="E2994" t="s">
        <v>4</v>
      </c>
      <c r="F2994" t="s">
        <v>3519</v>
      </c>
      <c r="G2994">
        <f>VLOOKUP($A2994,Metadata!A$2:E$110,4,FALSE)</f>
        <v>55</v>
      </c>
      <c r="H2994" t="str">
        <f>VLOOKUP($A2994,Metadata!A$2:E$110,2,FALSE)</f>
        <v>Male</v>
      </c>
      <c r="I2994" t="str">
        <f>VLOOKUP($A2994,Metadata!A$2:E$110,5,FALSE)</f>
        <v>nonIBD</v>
      </c>
      <c r="J2994" t="str">
        <f>VLOOKUP($A2994,Metadata!A$2:E$110,3,FALSE)</f>
        <v>White</v>
      </c>
    </row>
    <row r="2995" spans="1:10" x14ac:dyDescent="0.3">
      <c r="A2995">
        <v>2041</v>
      </c>
      <c r="B2995" t="s">
        <v>2</v>
      </c>
      <c r="C2995">
        <v>6</v>
      </c>
      <c r="D2995" t="s">
        <v>3516</v>
      </c>
      <c r="E2995" t="s">
        <v>7</v>
      </c>
      <c r="F2995" t="s">
        <v>3520</v>
      </c>
      <c r="G2995">
        <f>VLOOKUP($A2995,Metadata!A$2:E$110,4,FALSE)</f>
        <v>55</v>
      </c>
      <c r="H2995" t="str">
        <f>VLOOKUP($A2995,Metadata!A$2:E$110,2,FALSE)</f>
        <v>Male</v>
      </c>
      <c r="I2995" t="str">
        <f>VLOOKUP($A2995,Metadata!A$2:E$110,5,FALSE)</f>
        <v>nonIBD</v>
      </c>
      <c r="J2995" t="str">
        <f>VLOOKUP($A2995,Metadata!A$2:E$110,3,FALSE)</f>
        <v>White</v>
      </c>
    </row>
    <row r="2996" spans="1:10" x14ac:dyDescent="0.3">
      <c r="A2996">
        <v>2041</v>
      </c>
      <c r="B2996" t="s">
        <v>2</v>
      </c>
      <c r="C2996">
        <v>6</v>
      </c>
      <c r="D2996" t="s">
        <v>3516</v>
      </c>
      <c r="E2996" t="s">
        <v>4</v>
      </c>
      <c r="F2996" t="s">
        <v>3521</v>
      </c>
      <c r="G2996">
        <f>VLOOKUP($A2996,Metadata!A$2:E$110,4,FALSE)</f>
        <v>55</v>
      </c>
      <c r="H2996" t="str">
        <f>VLOOKUP($A2996,Metadata!A$2:E$110,2,FALSE)</f>
        <v>Male</v>
      </c>
      <c r="I2996" t="str">
        <f>VLOOKUP($A2996,Metadata!A$2:E$110,5,FALSE)</f>
        <v>nonIBD</v>
      </c>
      <c r="J2996" t="str">
        <f>VLOOKUP($A2996,Metadata!A$2:E$110,3,FALSE)</f>
        <v>White</v>
      </c>
    </row>
    <row r="2997" spans="1:10" x14ac:dyDescent="0.3">
      <c r="A2997">
        <v>2041</v>
      </c>
      <c r="B2997" t="s">
        <v>2</v>
      </c>
      <c r="C2997">
        <v>6</v>
      </c>
      <c r="D2997" t="s">
        <v>3516</v>
      </c>
      <c r="E2997" t="s">
        <v>7</v>
      </c>
      <c r="F2997" t="s">
        <v>3522</v>
      </c>
      <c r="G2997">
        <f>VLOOKUP($A2997,Metadata!A$2:E$110,4,FALSE)</f>
        <v>55</v>
      </c>
      <c r="H2997" t="str">
        <f>VLOOKUP($A2997,Metadata!A$2:E$110,2,FALSE)</f>
        <v>Male</v>
      </c>
      <c r="I2997" t="str">
        <f>VLOOKUP($A2997,Metadata!A$2:E$110,5,FALSE)</f>
        <v>nonIBD</v>
      </c>
      <c r="J2997" t="str">
        <f>VLOOKUP($A2997,Metadata!A$2:E$110,3,FALSE)</f>
        <v>White</v>
      </c>
    </row>
    <row r="2998" spans="1:10" x14ac:dyDescent="0.3">
      <c r="A2998">
        <v>2041</v>
      </c>
      <c r="B2998" t="s">
        <v>2</v>
      </c>
      <c r="C2998">
        <v>6</v>
      </c>
      <c r="D2998" t="s">
        <v>3516</v>
      </c>
      <c r="E2998" t="s">
        <v>9</v>
      </c>
      <c r="F2998" t="s">
        <v>3523</v>
      </c>
      <c r="G2998">
        <f>VLOOKUP($A2998,Metadata!A$2:E$110,4,FALSE)</f>
        <v>55</v>
      </c>
      <c r="H2998" t="str">
        <f>VLOOKUP($A2998,Metadata!A$2:E$110,2,FALSE)</f>
        <v>Male</v>
      </c>
      <c r="I2998" t="str">
        <f>VLOOKUP($A2998,Metadata!A$2:E$110,5,FALSE)</f>
        <v>nonIBD</v>
      </c>
      <c r="J2998" t="str">
        <f>VLOOKUP($A2998,Metadata!A$2:E$110,3,FALSE)</f>
        <v>White</v>
      </c>
    </row>
    <row r="2999" spans="1:10" x14ac:dyDescent="0.3">
      <c r="A2999">
        <v>2041</v>
      </c>
      <c r="B2999" t="s">
        <v>2</v>
      </c>
      <c r="C2999">
        <v>30</v>
      </c>
      <c r="D2999" t="s">
        <v>3524</v>
      </c>
      <c r="E2999" t="s">
        <v>7</v>
      </c>
      <c r="F2999" t="s">
        <v>3525</v>
      </c>
      <c r="G2999">
        <f>VLOOKUP($A2999,Metadata!A$2:E$110,4,FALSE)</f>
        <v>55</v>
      </c>
      <c r="H2999" t="str">
        <f>VLOOKUP($A2999,Metadata!A$2:E$110,2,FALSE)</f>
        <v>Male</v>
      </c>
      <c r="I2999" t="str">
        <f>VLOOKUP($A2999,Metadata!A$2:E$110,5,FALSE)</f>
        <v>nonIBD</v>
      </c>
      <c r="J2999" t="str">
        <f>VLOOKUP($A2999,Metadata!A$2:E$110,3,FALSE)</f>
        <v>White</v>
      </c>
    </row>
    <row r="3000" spans="1:10" x14ac:dyDescent="0.3">
      <c r="A3000">
        <v>2041</v>
      </c>
      <c r="B3000" t="s">
        <v>2</v>
      </c>
      <c r="C3000">
        <v>30</v>
      </c>
      <c r="D3000" t="s">
        <v>3524</v>
      </c>
      <c r="E3000" t="s">
        <v>4</v>
      </c>
      <c r="F3000" t="s">
        <v>3526</v>
      </c>
      <c r="G3000">
        <f>VLOOKUP($A3000,Metadata!A$2:E$110,4,FALSE)</f>
        <v>55</v>
      </c>
      <c r="H3000" t="str">
        <f>VLOOKUP($A3000,Metadata!A$2:E$110,2,FALSE)</f>
        <v>Male</v>
      </c>
      <c r="I3000" t="str">
        <f>VLOOKUP($A3000,Metadata!A$2:E$110,5,FALSE)</f>
        <v>nonIBD</v>
      </c>
      <c r="J3000" t="str">
        <f>VLOOKUP($A3000,Metadata!A$2:E$110,3,FALSE)</f>
        <v>White</v>
      </c>
    </row>
    <row r="3001" spans="1:10" x14ac:dyDescent="0.3">
      <c r="A3001">
        <v>2041</v>
      </c>
      <c r="B3001" t="s">
        <v>2</v>
      </c>
      <c r="C3001">
        <v>30</v>
      </c>
      <c r="D3001" t="s">
        <v>3524</v>
      </c>
      <c r="E3001" t="s">
        <v>7</v>
      </c>
      <c r="F3001" t="s">
        <v>3527</v>
      </c>
      <c r="G3001">
        <f>VLOOKUP($A3001,Metadata!A$2:E$110,4,FALSE)</f>
        <v>55</v>
      </c>
      <c r="H3001" t="str">
        <f>VLOOKUP($A3001,Metadata!A$2:E$110,2,FALSE)</f>
        <v>Male</v>
      </c>
      <c r="I3001" t="str">
        <f>VLOOKUP($A3001,Metadata!A$2:E$110,5,FALSE)</f>
        <v>nonIBD</v>
      </c>
      <c r="J3001" t="str">
        <f>VLOOKUP($A3001,Metadata!A$2:E$110,3,FALSE)</f>
        <v>White</v>
      </c>
    </row>
    <row r="3002" spans="1:10" x14ac:dyDescent="0.3">
      <c r="A3002">
        <v>2041</v>
      </c>
      <c r="B3002" t="s">
        <v>2</v>
      </c>
      <c r="C3002">
        <v>30</v>
      </c>
      <c r="D3002" t="s">
        <v>3524</v>
      </c>
      <c r="E3002" t="s">
        <v>9</v>
      </c>
      <c r="F3002" t="s">
        <v>3528</v>
      </c>
      <c r="G3002">
        <f>VLOOKUP($A3002,Metadata!A$2:E$110,4,FALSE)</f>
        <v>55</v>
      </c>
      <c r="H3002" t="str">
        <f>VLOOKUP($A3002,Metadata!A$2:E$110,2,FALSE)</f>
        <v>Male</v>
      </c>
      <c r="I3002" t="str">
        <f>VLOOKUP($A3002,Metadata!A$2:E$110,5,FALSE)</f>
        <v>nonIBD</v>
      </c>
      <c r="J3002" t="str">
        <f>VLOOKUP($A3002,Metadata!A$2:E$110,3,FALSE)</f>
        <v>White</v>
      </c>
    </row>
    <row r="3003" spans="1:10" x14ac:dyDescent="0.3">
      <c r="A3003">
        <v>2041</v>
      </c>
      <c r="B3003" t="s">
        <v>2</v>
      </c>
      <c r="C3003">
        <v>30</v>
      </c>
      <c r="D3003" t="s">
        <v>3524</v>
      </c>
      <c r="E3003" t="s">
        <v>4</v>
      </c>
      <c r="F3003" t="s">
        <v>3529</v>
      </c>
      <c r="G3003">
        <f>VLOOKUP($A3003,Metadata!A$2:E$110,4,FALSE)</f>
        <v>55</v>
      </c>
      <c r="H3003" t="str">
        <f>VLOOKUP($A3003,Metadata!A$2:E$110,2,FALSE)</f>
        <v>Male</v>
      </c>
      <c r="I3003" t="str">
        <f>VLOOKUP($A3003,Metadata!A$2:E$110,5,FALSE)</f>
        <v>nonIBD</v>
      </c>
      <c r="J3003" t="str">
        <f>VLOOKUP($A3003,Metadata!A$2:E$110,3,FALSE)</f>
        <v>White</v>
      </c>
    </row>
    <row r="3004" spans="1:10" x14ac:dyDescent="0.3">
      <c r="A3004">
        <v>2041</v>
      </c>
      <c r="B3004" t="s">
        <v>2</v>
      </c>
      <c r="C3004">
        <v>30</v>
      </c>
      <c r="D3004" t="s">
        <v>3524</v>
      </c>
      <c r="E3004" t="s">
        <v>1</v>
      </c>
      <c r="F3004" t="s">
        <v>3530</v>
      </c>
      <c r="G3004">
        <f>VLOOKUP($A3004,Metadata!A$2:E$110,4,FALSE)</f>
        <v>55</v>
      </c>
      <c r="H3004" t="str">
        <f>VLOOKUP($A3004,Metadata!A$2:E$110,2,FALSE)</f>
        <v>Male</v>
      </c>
      <c r="I3004" t="str">
        <f>VLOOKUP($A3004,Metadata!A$2:E$110,5,FALSE)</f>
        <v>nonIBD</v>
      </c>
      <c r="J3004" t="str">
        <f>VLOOKUP($A3004,Metadata!A$2:E$110,3,FALSE)</f>
        <v>White</v>
      </c>
    </row>
    <row r="3005" spans="1:10" x14ac:dyDescent="0.3">
      <c r="A3005">
        <v>2041</v>
      </c>
      <c r="B3005" t="s">
        <v>2</v>
      </c>
      <c r="C3005">
        <v>30</v>
      </c>
      <c r="D3005" t="s">
        <v>3524</v>
      </c>
      <c r="E3005" t="s">
        <v>9</v>
      </c>
      <c r="F3005" t="s">
        <v>3531</v>
      </c>
      <c r="G3005">
        <f>VLOOKUP($A3005,Metadata!A$2:E$110,4,FALSE)</f>
        <v>55</v>
      </c>
      <c r="H3005" t="str">
        <f>VLOOKUP($A3005,Metadata!A$2:E$110,2,FALSE)</f>
        <v>Male</v>
      </c>
      <c r="I3005" t="str">
        <f>VLOOKUP($A3005,Metadata!A$2:E$110,5,FALSE)</f>
        <v>nonIBD</v>
      </c>
      <c r="J3005" t="str">
        <f>VLOOKUP($A3005,Metadata!A$2:E$110,3,FALSE)</f>
        <v>White</v>
      </c>
    </row>
    <row r="3006" spans="1:10" x14ac:dyDescent="0.3">
      <c r="A3006">
        <v>2041</v>
      </c>
      <c r="B3006" t="s">
        <v>2</v>
      </c>
      <c r="C3006">
        <v>5</v>
      </c>
      <c r="D3006" t="s">
        <v>3532</v>
      </c>
      <c r="E3006" t="s">
        <v>7</v>
      </c>
      <c r="F3006" t="s">
        <v>3533</v>
      </c>
      <c r="G3006">
        <f>VLOOKUP($A3006,Metadata!A$2:E$110,4,FALSE)</f>
        <v>55</v>
      </c>
      <c r="H3006" t="str">
        <f>VLOOKUP($A3006,Metadata!A$2:E$110,2,FALSE)</f>
        <v>Male</v>
      </c>
      <c r="I3006" t="str">
        <f>VLOOKUP($A3006,Metadata!A$2:E$110,5,FALSE)</f>
        <v>nonIBD</v>
      </c>
      <c r="J3006" t="str">
        <f>VLOOKUP($A3006,Metadata!A$2:E$110,3,FALSE)</f>
        <v>White</v>
      </c>
    </row>
    <row r="3007" spans="1:10" x14ac:dyDescent="0.3">
      <c r="A3007">
        <v>2041</v>
      </c>
      <c r="B3007" t="s">
        <v>2</v>
      </c>
      <c r="C3007">
        <v>5</v>
      </c>
      <c r="D3007" t="s">
        <v>3532</v>
      </c>
      <c r="E3007" t="s">
        <v>4</v>
      </c>
      <c r="F3007" t="s">
        <v>3534</v>
      </c>
      <c r="G3007">
        <f>VLOOKUP($A3007,Metadata!A$2:E$110,4,FALSE)</f>
        <v>55</v>
      </c>
      <c r="H3007" t="str">
        <f>VLOOKUP($A3007,Metadata!A$2:E$110,2,FALSE)</f>
        <v>Male</v>
      </c>
      <c r="I3007" t="str">
        <f>VLOOKUP($A3007,Metadata!A$2:E$110,5,FALSE)</f>
        <v>nonIBD</v>
      </c>
      <c r="J3007" t="str">
        <f>VLOOKUP($A3007,Metadata!A$2:E$110,3,FALSE)</f>
        <v>White</v>
      </c>
    </row>
    <row r="3008" spans="1:10" x14ac:dyDescent="0.3">
      <c r="A3008">
        <v>2041</v>
      </c>
      <c r="B3008" t="s">
        <v>2</v>
      </c>
      <c r="C3008">
        <v>5</v>
      </c>
      <c r="D3008" t="s">
        <v>3532</v>
      </c>
      <c r="E3008" t="s">
        <v>9</v>
      </c>
      <c r="F3008" t="s">
        <v>3535</v>
      </c>
      <c r="G3008">
        <f>VLOOKUP($A3008,Metadata!A$2:E$110,4,FALSE)</f>
        <v>55</v>
      </c>
      <c r="H3008" t="str">
        <f>VLOOKUP($A3008,Metadata!A$2:E$110,2,FALSE)</f>
        <v>Male</v>
      </c>
      <c r="I3008" t="str">
        <f>VLOOKUP($A3008,Metadata!A$2:E$110,5,FALSE)</f>
        <v>nonIBD</v>
      </c>
      <c r="J3008" t="str">
        <f>VLOOKUP($A3008,Metadata!A$2:E$110,3,FALSE)</f>
        <v>White</v>
      </c>
    </row>
    <row r="3009" spans="1:10" x14ac:dyDescent="0.3">
      <c r="A3009">
        <v>2041</v>
      </c>
      <c r="B3009" t="s">
        <v>2</v>
      </c>
      <c r="C3009">
        <v>5</v>
      </c>
      <c r="D3009" t="s">
        <v>3532</v>
      </c>
      <c r="E3009" t="s">
        <v>9</v>
      </c>
      <c r="F3009" t="s">
        <v>3536</v>
      </c>
      <c r="G3009">
        <f>VLOOKUP($A3009,Metadata!A$2:E$110,4,FALSE)</f>
        <v>55</v>
      </c>
      <c r="H3009" t="str">
        <f>VLOOKUP($A3009,Metadata!A$2:E$110,2,FALSE)</f>
        <v>Male</v>
      </c>
      <c r="I3009" t="str">
        <f>VLOOKUP($A3009,Metadata!A$2:E$110,5,FALSE)</f>
        <v>nonIBD</v>
      </c>
      <c r="J3009" t="str">
        <f>VLOOKUP($A3009,Metadata!A$2:E$110,3,FALSE)</f>
        <v>White</v>
      </c>
    </row>
    <row r="3010" spans="1:10" x14ac:dyDescent="0.3">
      <c r="A3010">
        <v>2041</v>
      </c>
      <c r="B3010" t="s">
        <v>2</v>
      </c>
      <c r="C3010">
        <v>5</v>
      </c>
      <c r="D3010" t="s">
        <v>3532</v>
      </c>
      <c r="E3010" t="s">
        <v>7</v>
      </c>
      <c r="F3010" t="s">
        <v>3537</v>
      </c>
      <c r="G3010">
        <f>VLOOKUP($A3010,Metadata!A$2:E$110,4,FALSE)</f>
        <v>55</v>
      </c>
      <c r="H3010" t="str">
        <f>VLOOKUP($A3010,Metadata!A$2:E$110,2,FALSE)</f>
        <v>Male</v>
      </c>
      <c r="I3010" t="str">
        <f>VLOOKUP($A3010,Metadata!A$2:E$110,5,FALSE)</f>
        <v>nonIBD</v>
      </c>
      <c r="J3010" t="str">
        <f>VLOOKUP($A3010,Metadata!A$2:E$110,3,FALSE)</f>
        <v>White</v>
      </c>
    </row>
    <row r="3011" spans="1:10" x14ac:dyDescent="0.3">
      <c r="A3011">
        <v>2041</v>
      </c>
      <c r="B3011" t="s">
        <v>2</v>
      </c>
      <c r="C3011">
        <v>5</v>
      </c>
      <c r="D3011" t="s">
        <v>3532</v>
      </c>
      <c r="E3011" t="s">
        <v>4</v>
      </c>
      <c r="F3011" t="s">
        <v>3538</v>
      </c>
      <c r="G3011">
        <f>VLOOKUP($A3011,Metadata!A$2:E$110,4,FALSE)</f>
        <v>55</v>
      </c>
      <c r="H3011" t="str">
        <f>VLOOKUP($A3011,Metadata!A$2:E$110,2,FALSE)</f>
        <v>Male</v>
      </c>
      <c r="I3011" t="str">
        <f>VLOOKUP($A3011,Metadata!A$2:E$110,5,FALSE)</f>
        <v>nonIBD</v>
      </c>
      <c r="J3011" t="str">
        <f>VLOOKUP($A3011,Metadata!A$2:E$110,3,FALSE)</f>
        <v>White</v>
      </c>
    </row>
    <row r="3012" spans="1:10" x14ac:dyDescent="0.3">
      <c r="A3012">
        <v>2041</v>
      </c>
      <c r="B3012" t="s">
        <v>2</v>
      </c>
      <c r="C3012">
        <v>5</v>
      </c>
      <c r="D3012" t="s">
        <v>3532</v>
      </c>
      <c r="E3012" t="s">
        <v>1</v>
      </c>
      <c r="F3012" t="s">
        <v>3539</v>
      </c>
      <c r="G3012">
        <f>VLOOKUP($A3012,Metadata!A$2:E$110,4,FALSE)</f>
        <v>55</v>
      </c>
      <c r="H3012" t="str">
        <f>VLOOKUP($A3012,Metadata!A$2:E$110,2,FALSE)</f>
        <v>Male</v>
      </c>
      <c r="I3012" t="str">
        <f>VLOOKUP($A3012,Metadata!A$2:E$110,5,FALSE)</f>
        <v>nonIBD</v>
      </c>
      <c r="J3012" t="str">
        <f>VLOOKUP($A3012,Metadata!A$2:E$110,3,FALSE)</f>
        <v>White</v>
      </c>
    </row>
    <row r="3013" spans="1:10" x14ac:dyDescent="0.3">
      <c r="A3013">
        <v>2041</v>
      </c>
      <c r="B3013" t="s">
        <v>2</v>
      </c>
      <c r="C3013">
        <v>7</v>
      </c>
      <c r="D3013" t="s">
        <v>3540</v>
      </c>
      <c r="E3013" t="s">
        <v>4</v>
      </c>
      <c r="F3013" t="s">
        <v>3541</v>
      </c>
      <c r="G3013">
        <f>VLOOKUP($A3013,Metadata!A$2:E$110,4,FALSE)</f>
        <v>55</v>
      </c>
      <c r="H3013" t="str">
        <f>VLOOKUP($A3013,Metadata!A$2:E$110,2,FALSE)</f>
        <v>Male</v>
      </c>
      <c r="I3013" t="str">
        <f>VLOOKUP($A3013,Metadata!A$2:E$110,5,FALSE)</f>
        <v>nonIBD</v>
      </c>
      <c r="J3013" t="str">
        <f>VLOOKUP($A3013,Metadata!A$2:E$110,3,FALSE)</f>
        <v>White</v>
      </c>
    </row>
    <row r="3014" spans="1:10" x14ac:dyDescent="0.3">
      <c r="A3014">
        <v>2041</v>
      </c>
      <c r="B3014" t="s">
        <v>2</v>
      </c>
      <c r="C3014">
        <v>7</v>
      </c>
      <c r="D3014" t="s">
        <v>3540</v>
      </c>
      <c r="E3014" t="s">
        <v>9</v>
      </c>
      <c r="F3014" t="s">
        <v>3542</v>
      </c>
      <c r="G3014">
        <f>VLOOKUP($A3014,Metadata!A$2:E$110,4,FALSE)</f>
        <v>55</v>
      </c>
      <c r="H3014" t="str">
        <f>VLOOKUP($A3014,Metadata!A$2:E$110,2,FALSE)</f>
        <v>Male</v>
      </c>
      <c r="I3014" t="str">
        <f>VLOOKUP($A3014,Metadata!A$2:E$110,5,FALSE)</f>
        <v>nonIBD</v>
      </c>
      <c r="J3014" t="str">
        <f>VLOOKUP($A3014,Metadata!A$2:E$110,3,FALSE)</f>
        <v>White</v>
      </c>
    </row>
    <row r="3015" spans="1:10" x14ac:dyDescent="0.3">
      <c r="A3015">
        <v>2041</v>
      </c>
      <c r="B3015" t="s">
        <v>2</v>
      </c>
      <c r="C3015">
        <v>7</v>
      </c>
      <c r="D3015" t="s">
        <v>3540</v>
      </c>
      <c r="E3015" t="s">
        <v>4</v>
      </c>
      <c r="F3015" t="s">
        <v>3543</v>
      </c>
      <c r="G3015">
        <f>VLOOKUP($A3015,Metadata!A$2:E$110,4,FALSE)</f>
        <v>55</v>
      </c>
      <c r="H3015" t="str">
        <f>VLOOKUP($A3015,Metadata!A$2:E$110,2,FALSE)</f>
        <v>Male</v>
      </c>
      <c r="I3015" t="str">
        <f>VLOOKUP($A3015,Metadata!A$2:E$110,5,FALSE)</f>
        <v>nonIBD</v>
      </c>
      <c r="J3015" t="str">
        <f>VLOOKUP($A3015,Metadata!A$2:E$110,3,FALSE)</f>
        <v>White</v>
      </c>
    </row>
    <row r="3016" spans="1:10" x14ac:dyDescent="0.3">
      <c r="A3016">
        <v>2041</v>
      </c>
      <c r="B3016" t="s">
        <v>2</v>
      </c>
      <c r="C3016">
        <v>7</v>
      </c>
      <c r="D3016" t="s">
        <v>3540</v>
      </c>
      <c r="E3016" t="s">
        <v>7</v>
      </c>
      <c r="F3016" t="s">
        <v>3544</v>
      </c>
      <c r="G3016">
        <f>VLOOKUP($A3016,Metadata!A$2:E$110,4,FALSE)</f>
        <v>55</v>
      </c>
      <c r="H3016" t="str">
        <f>VLOOKUP($A3016,Metadata!A$2:E$110,2,FALSE)</f>
        <v>Male</v>
      </c>
      <c r="I3016" t="str">
        <f>VLOOKUP($A3016,Metadata!A$2:E$110,5,FALSE)</f>
        <v>nonIBD</v>
      </c>
      <c r="J3016" t="str">
        <f>VLOOKUP($A3016,Metadata!A$2:E$110,3,FALSE)</f>
        <v>White</v>
      </c>
    </row>
    <row r="3017" spans="1:10" x14ac:dyDescent="0.3">
      <c r="A3017">
        <v>2041</v>
      </c>
      <c r="B3017" t="s">
        <v>2</v>
      </c>
      <c r="C3017">
        <v>7</v>
      </c>
      <c r="D3017" t="s">
        <v>3540</v>
      </c>
      <c r="E3017" t="s">
        <v>9</v>
      </c>
      <c r="F3017" t="s">
        <v>3545</v>
      </c>
      <c r="G3017">
        <f>VLOOKUP($A3017,Metadata!A$2:E$110,4,FALSE)</f>
        <v>55</v>
      </c>
      <c r="H3017" t="str">
        <f>VLOOKUP($A3017,Metadata!A$2:E$110,2,FALSE)</f>
        <v>Male</v>
      </c>
      <c r="I3017" t="str">
        <f>VLOOKUP($A3017,Metadata!A$2:E$110,5,FALSE)</f>
        <v>nonIBD</v>
      </c>
      <c r="J3017" t="str">
        <f>VLOOKUP($A3017,Metadata!A$2:E$110,3,FALSE)</f>
        <v>White</v>
      </c>
    </row>
    <row r="3018" spans="1:10" x14ac:dyDescent="0.3">
      <c r="A3018">
        <v>2041</v>
      </c>
      <c r="B3018" t="s">
        <v>2</v>
      </c>
      <c r="C3018">
        <v>7</v>
      </c>
      <c r="D3018" t="s">
        <v>3540</v>
      </c>
      <c r="E3018" t="s">
        <v>7</v>
      </c>
      <c r="F3018" t="s">
        <v>3546</v>
      </c>
      <c r="G3018">
        <f>VLOOKUP($A3018,Metadata!A$2:E$110,4,FALSE)</f>
        <v>55</v>
      </c>
      <c r="H3018" t="str">
        <f>VLOOKUP($A3018,Metadata!A$2:E$110,2,FALSE)</f>
        <v>Male</v>
      </c>
      <c r="I3018" t="str">
        <f>VLOOKUP($A3018,Metadata!A$2:E$110,5,FALSE)</f>
        <v>nonIBD</v>
      </c>
      <c r="J3018" t="str">
        <f>VLOOKUP($A3018,Metadata!A$2:E$110,3,FALSE)</f>
        <v>White</v>
      </c>
    </row>
    <row r="3019" spans="1:10" x14ac:dyDescent="0.3">
      <c r="A3019">
        <v>2041</v>
      </c>
      <c r="B3019" t="s">
        <v>2</v>
      </c>
      <c r="C3019">
        <v>7</v>
      </c>
      <c r="D3019" t="s">
        <v>3540</v>
      </c>
      <c r="E3019" t="s">
        <v>1</v>
      </c>
      <c r="F3019" t="s">
        <v>3547</v>
      </c>
      <c r="G3019">
        <f>VLOOKUP($A3019,Metadata!A$2:E$110,4,FALSE)</f>
        <v>55</v>
      </c>
      <c r="H3019" t="str">
        <f>VLOOKUP($A3019,Metadata!A$2:E$110,2,FALSE)</f>
        <v>Male</v>
      </c>
      <c r="I3019" t="str">
        <f>VLOOKUP($A3019,Metadata!A$2:E$110,5,FALSE)</f>
        <v>nonIBD</v>
      </c>
      <c r="J3019" t="str">
        <f>VLOOKUP($A3019,Metadata!A$2:E$110,3,FALSE)</f>
        <v>White</v>
      </c>
    </row>
    <row r="3020" spans="1:10" x14ac:dyDescent="0.3">
      <c r="A3020">
        <v>2041</v>
      </c>
      <c r="B3020" t="s">
        <v>2</v>
      </c>
      <c r="C3020">
        <v>23</v>
      </c>
      <c r="D3020" t="s">
        <v>3548</v>
      </c>
      <c r="E3020" t="s">
        <v>7</v>
      </c>
      <c r="F3020" t="s">
        <v>3549</v>
      </c>
      <c r="G3020">
        <f>VLOOKUP($A3020,Metadata!A$2:E$110,4,FALSE)</f>
        <v>55</v>
      </c>
      <c r="H3020" t="str">
        <f>VLOOKUP($A3020,Metadata!A$2:E$110,2,FALSE)</f>
        <v>Male</v>
      </c>
      <c r="I3020" t="str">
        <f>VLOOKUP($A3020,Metadata!A$2:E$110,5,FALSE)</f>
        <v>nonIBD</v>
      </c>
      <c r="J3020" t="str">
        <f>VLOOKUP($A3020,Metadata!A$2:E$110,3,FALSE)</f>
        <v>White</v>
      </c>
    </row>
    <row r="3021" spans="1:10" x14ac:dyDescent="0.3">
      <c r="A3021">
        <v>2041</v>
      </c>
      <c r="B3021" t="s">
        <v>2</v>
      </c>
      <c r="C3021">
        <v>23</v>
      </c>
      <c r="D3021" t="s">
        <v>3548</v>
      </c>
      <c r="E3021" t="s">
        <v>9</v>
      </c>
      <c r="F3021" t="s">
        <v>3550</v>
      </c>
      <c r="G3021">
        <f>VLOOKUP($A3021,Metadata!A$2:E$110,4,FALSE)</f>
        <v>55</v>
      </c>
      <c r="H3021" t="str">
        <f>VLOOKUP($A3021,Metadata!A$2:E$110,2,FALSE)</f>
        <v>Male</v>
      </c>
      <c r="I3021" t="str">
        <f>VLOOKUP($A3021,Metadata!A$2:E$110,5,FALSE)</f>
        <v>nonIBD</v>
      </c>
      <c r="J3021" t="str">
        <f>VLOOKUP($A3021,Metadata!A$2:E$110,3,FALSE)</f>
        <v>White</v>
      </c>
    </row>
    <row r="3022" spans="1:10" x14ac:dyDescent="0.3">
      <c r="A3022">
        <v>2041</v>
      </c>
      <c r="B3022" t="s">
        <v>2</v>
      </c>
      <c r="C3022">
        <v>23</v>
      </c>
      <c r="D3022" t="s">
        <v>3548</v>
      </c>
      <c r="E3022" t="s">
        <v>1</v>
      </c>
      <c r="F3022" t="s">
        <v>3551</v>
      </c>
      <c r="G3022">
        <f>VLOOKUP($A3022,Metadata!A$2:E$110,4,FALSE)</f>
        <v>55</v>
      </c>
      <c r="H3022" t="str">
        <f>VLOOKUP($A3022,Metadata!A$2:E$110,2,FALSE)</f>
        <v>Male</v>
      </c>
      <c r="I3022" t="str">
        <f>VLOOKUP($A3022,Metadata!A$2:E$110,5,FALSE)</f>
        <v>nonIBD</v>
      </c>
      <c r="J3022" t="str">
        <f>VLOOKUP($A3022,Metadata!A$2:E$110,3,FALSE)</f>
        <v>White</v>
      </c>
    </row>
    <row r="3023" spans="1:10" x14ac:dyDescent="0.3">
      <c r="A3023">
        <v>2041</v>
      </c>
      <c r="B3023" t="s">
        <v>2</v>
      </c>
      <c r="C3023">
        <v>23</v>
      </c>
      <c r="D3023" t="s">
        <v>3548</v>
      </c>
      <c r="E3023" t="s">
        <v>4</v>
      </c>
      <c r="F3023" t="s">
        <v>3552</v>
      </c>
      <c r="G3023">
        <f>VLOOKUP($A3023,Metadata!A$2:E$110,4,FALSE)</f>
        <v>55</v>
      </c>
      <c r="H3023" t="str">
        <f>VLOOKUP($A3023,Metadata!A$2:E$110,2,FALSE)</f>
        <v>Male</v>
      </c>
      <c r="I3023" t="str">
        <f>VLOOKUP($A3023,Metadata!A$2:E$110,5,FALSE)</f>
        <v>nonIBD</v>
      </c>
      <c r="J3023" t="str">
        <f>VLOOKUP($A3023,Metadata!A$2:E$110,3,FALSE)</f>
        <v>White</v>
      </c>
    </row>
    <row r="3024" spans="1:10" x14ac:dyDescent="0.3">
      <c r="A3024">
        <v>2041</v>
      </c>
      <c r="B3024" t="s">
        <v>2</v>
      </c>
      <c r="C3024">
        <v>16</v>
      </c>
      <c r="D3024" t="s">
        <v>3553</v>
      </c>
      <c r="E3024" t="s">
        <v>7</v>
      </c>
      <c r="F3024" t="s">
        <v>3554</v>
      </c>
      <c r="G3024">
        <f>VLOOKUP($A3024,Metadata!A$2:E$110,4,FALSE)</f>
        <v>55</v>
      </c>
      <c r="H3024" t="str">
        <f>VLOOKUP($A3024,Metadata!A$2:E$110,2,FALSE)</f>
        <v>Male</v>
      </c>
      <c r="I3024" t="str">
        <f>VLOOKUP($A3024,Metadata!A$2:E$110,5,FALSE)</f>
        <v>nonIBD</v>
      </c>
      <c r="J3024" t="str">
        <f>VLOOKUP($A3024,Metadata!A$2:E$110,3,FALSE)</f>
        <v>White</v>
      </c>
    </row>
    <row r="3025" spans="1:10" x14ac:dyDescent="0.3">
      <c r="A3025">
        <v>2041</v>
      </c>
      <c r="B3025" t="s">
        <v>2</v>
      </c>
      <c r="C3025">
        <v>16</v>
      </c>
      <c r="D3025" t="s">
        <v>3553</v>
      </c>
      <c r="E3025" t="s">
        <v>9</v>
      </c>
      <c r="F3025" t="s">
        <v>3555</v>
      </c>
      <c r="G3025">
        <f>VLOOKUP($A3025,Metadata!A$2:E$110,4,FALSE)</f>
        <v>55</v>
      </c>
      <c r="H3025" t="str">
        <f>VLOOKUP($A3025,Metadata!A$2:E$110,2,FALSE)</f>
        <v>Male</v>
      </c>
      <c r="I3025" t="str">
        <f>VLOOKUP($A3025,Metadata!A$2:E$110,5,FALSE)</f>
        <v>nonIBD</v>
      </c>
      <c r="J3025" t="str">
        <f>VLOOKUP($A3025,Metadata!A$2:E$110,3,FALSE)</f>
        <v>White</v>
      </c>
    </row>
    <row r="3026" spans="1:10" x14ac:dyDescent="0.3">
      <c r="A3026">
        <v>2041</v>
      </c>
      <c r="B3026" t="s">
        <v>2</v>
      </c>
      <c r="C3026">
        <v>16</v>
      </c>
      <c r="D3026" t="s">
        <v>3553</v>
      </c>
      <c r="E3026" t="s">
        <v>4</v>
      </c>
      <c r="F3026" t="s">
        <v>3556</v>
      </c>
      <c r="G3026">
        <f>VLOOKUP($A3026,Metadata!A$2:E$110,4,FALSE)</f>
        <v>55</v>
      </c>
      <c r="H3026" t="str">
        <f>VLOOKUP($A3026,Metadata!A$2:E$110,2,FALSE)</f>
        <v>Male</v>
      </c>
      <c r="I3026" t="str">
        <f>VLOOKUP($A3026,Metadata!A$2:E$110,5,FALSE)</f>
        <v>nonIBD</v>
      </c>
      <c r="J3026" t="str">
        <f>VLOOKUP($A3026,Metadata!A$2:E$110,3,FALSE)</f>
        <v>White</v>
      </c>
    </row>
    <row r="3027" spans="1:10" x14ac:dyDescent="0.3">
      <c r="A3027">
        <v>2041</v>
      </c>
      <c r="B3027" t="s">
        <v>2</v>
      </c>
      <c r="C3027">
        <v>16</v>
      </c>
      <c r="D3027" t="s">
        <v>3553</v>
      </c>
      <c r="E3027" t="s">
        <v>1</v>
      </c>
      <c r="F3027" t="s">
        <v>3557</v>
      </c>
      <c r="G3027">
        <f>VLOOKUP($A3027,Metadata!A$2:E$110,4,FALSE)</f>
        <v>55</v>
      </c>
      <c r="H3027" t="str">
        <f>VLOOKUP($A3027,Metadata!A$2:E$110,2,FALSE)</f>
        <v>Male</v>
      </c>
      <c r="I3027" t="str">
        <f>VLOOKUP($A3027,Metadata!A$2:E$110,5,FALSE)</f>
        <v>nonIBD</v>
      </c>
      <c r="J3027" t="str">
        <f>VLOOKUP($A3027,Metadata!A$2:E$110,3,FALSE)</f>
        <v>White</v>
      </c>
    </row>
    <row r="3028" spans="1:10" x14ac:dyDescent="0.3">
      <c r="A3028">
        <v>2041</v>
      </c>
      <c r="B3028" t="s">
        <v>2</v>
      </c>
      <c r="C3028">
        <v>16</v>
      </c>
      <c r="D3028" t="s">
        <v>3553</v>
      </c>
      <c r="E3028" t="s">
        <v>9</v>
      </c>
      <c r="F3028" t="s">
        <v>3558</v>
      </c>
      <c r="G3028">
        <f>VLOOKUP($A3028,Metadata!A$2:E$110,4,FALSE)</f>
        <v>55</v>
      </c>
      <c r="H3028" t="str">
        <f>VLOOKUP($A3028,Metadata!A$2:E$110,2,FALSE)</f>
        <v>Male</v>
      </c>
      <c r="I3028" t="str">
        <f>VLOOKUP($A3028,Metadata!A$2:E$110,5,FALSE)</f>
        <v>nonIBD</v>
      </c>
      <c r="J3028" t="str">
        <f>VLOOKUP($A3028,Metadata!A$2:E$110,3,FALSE)</f>
        <v>White</v>
      </c>
    </row>
    <row r="3029" spans="1:10" x14ac:dyDescent="0.3">
      <c r="A3029">
        <v>2041</v>
      </c>
      <c r="B3029" t="s">
        <v>2</v>
      </c>
      <c r="C3029">
        <v>16</v>
      </c>
      <c r="D3029" t="s">
        <v>3553</v>
      </c>
      <c r="E3029" t="s">
        <v>7</v>
      </c>
      <c r="F3029" t="s">
        <v>3559</v>
      </c>
      <c r="G3029">
        <f>VLOOKUP($A3029,Metadata!A$2:E$110,4,FALSE)</f>
        <v>55</v>
      </c>
      <c r="H3029" t="str">
        <f>VLOOKUP($A3029,Metadata!A$2:E$110,2,FALSE)</f>
        <v>Male</v>
      </c>
      <c r="I3029" t="str">
        <f>VLOOKUP($A3029,Metadata!A$2:E$110,5,FALSE)</f>
        <v>nonIBD</v>
      </c>
      <c r="J3029" t="str">
        <f>VLOOKUP($A3029,Metadata!A$2:E$110,3,FALSE)</f>
        <v>White</v>
      </c>
    </row>
    <row r="3030" spans="1:10" x14ac:dyDescent="0.3">
      <c r="A3030">
        <v>2041</v>
      </c>
      <c r="B3030" t="s">
        <v>2</v>
      </c>
      <c r="C3030">
        <v>16</v>
      </c>
      <c r="D3030" t="s">
        <v>3553</v>
      </c>
      <c r="E3030" t="s">
        <v>4</v>
      </c>
      <c r="F3030" t="s">
        <v>3560</v>
      </c>
      <c r="G3030">
        <f>VLOOKUP($A3030,Metadata!A$2:E$110,4,FALSE)</f>
        <v>55</v>
      </c>
      <c r="H3030" t="str">
        <f>VLOOKUP($A3030,Metadata!A$2:E$110,2,FALSE)</f>
        <v>Male</v>
      </c>
      <c r="I3030" t="str">
        <f>VLOOKUP($A3030,Metadata!A$2:E$110,5,FALSE)</f>
        <v>nonIBD</v>
      </c>
      <c r="J3030" t="str">
        <f>VLOOKUP($A3030,Metadata!A$2:E$110,3,FALSE)</f>
        <v>White</v>
      </c>
    </row>
    <row r="3031" spans="1:10" x14ac:dyDescent="0.3">
      <c r="A3031">
        <v>6033</v>
      </c>
      <c r="B3031" t="s">
        <v>2</v>
      </c>
      <c r="C3031">
        <v>18</v>
      </c>
      <c r="D3031" t="s">
        <v>3561</v>
      </c>
      <c r="E3031" t="s">
        <v>9</v>
      </c>
      <c r="F3031" t="s">
        <v>3562</v>
      </c>
      <c r="G3031">
        <f>VLOOKUP($A3031,Metadata!A$2:E$110,4,FALSE)</f>
        <v>15</v>
      </c>
      <c r="H3031" t="str">
        <f>VLOOKUP($A3031,Metadata!A$2:E$110,2,FALSE)</f>
        <v>Male</v>
      </c>
      <c r="I3031" t="str">
        <f>VLOOKUP($A3031,Metadata!A$2:E$110,5,FALSE)</f>
        <v>CD</v>
      </c>
      <c r="J3031" t="str">
        <f>VLOOKUP($A3031,Metadata!A$2:E$110,3,FALSE)</f>
        <v>White</v>
      </c>
    </row>
    <row r="3032" spans="1:10" x14ac:dyDescent="0.3">
      <c r="A3032">
        <v>6033</v>
      </c>
      <c r="B3032" t="s">
        <v>2</v>
      </c>
      <c r="C3032">
        <v>18</v>
      </c>
      <c r="D3032" t="s">
        <v>3561</v>
      </c>
      <c r="E3032" t="s">
        <v>4</v>
      </c>
      <c r="F3032" t="s">
        <v>3563</v>
      </c>
      <c r="G3032">
        <f>VLOOKUP($A3032,Metadata!A$2:E$110,4,FALSE)</f>
        <v>15</v>
      </c>
      <c r="H3032" t="str">
        <f>VLOOKUP($A3032,Metadata!A$2:E$110,2,FALSE)</f>
        <v>Male</v>
      </c>
      <c r="I3032" t="str">
        <f>VLOOKUP($A3032,Metadata!A$2:E$110,5,FALSE)</f>
        <v>CD</v>
      </c>
      <c r="J3032" t="str">
        <f>VLOOKUP($A3032,Metadata!A$2:E$110,3,FALSE)</f>
        <v>White</v>
      </c>
    </row>
    <row r="3033" spans="1:10" x14ac:dyDescent="0.3">
      <c r="A3033">
        <v>6033</v>
      </c>
      <c r="B3033" t="s">
        <v>2</v>
      </c>
      <c r="C3033">
        <v>18</v>
      </c>
      <c r="D3033" t="s">
        <v>3561</v>
      </c>
      <c r="E3033" t="s">
        <v>7</v>
      </c>
      <c r="F3033" t="s">
        <v>3564</v>
      </c>
      <c r="G3033">
        <f>VLOOKUP($A3033,Metadata!A$2:E$110,4,FALSE)</f>
        <v>15</v>
      </c>
      <c r="H3033" t="str">
        <f>VLOOKUP($A3033,Metadata!A$2:E$110,2,FALSE)</f>
        <v>Male</v>
      </c>
      <c r="I3033" t="str">
        <f>VLOOKUP($A3033,Metadata!A$2:E$110,5,FALSE)</f>
        <v>CD</v>
      </c>
      <c r="J3033" t="str">
        <f>VLOOKUP($A3033,Metadata!A$2:E$110,3,FALSE)</f>
        <v>White</v>
      </c>
    </row>
    <row r="3034" spans="1:10" x14ac:dyDescent="0.3">
      <c r="A3034">
        <v>6033</v>
      </c>
      <c r="B3034" t="s">
        <v>2</v>
      </c>
      <c r="C3034">
        <v>18</v>
      </c>
      <c r="D3034" t="s">
        <v>3561</v>
      </c>
      <c r="E3034" t="s">
        <v>9</v>
      </c>
      <c r="F3034" t="s">
        <v>3565</v>
      </c>
      <c r="G3034">
        <f>VLOOKUP($A3034,Metadata!A$2:E$110,4,FALSE)</f>
        <v>15</v>
      </c>
      <c r="H3034" t="str">
        <f>VLOOKUP($A3034,Metadata!A$2:E$110,2,FALSE)</f>
        <v>Male</v>
      </c>
      <c r="I3034" t="str">
        <f>VLOOKUP($A3034,Metadata!A$2:E$110,5,FALSE)</f>
        <v>CD</v>
      </c>
      <c r="J3034" t="str">
        <f>VLOOKUP($A3034,Metadata!A$2:E$110,3,FALSE)</f>
        <v>White</v>
      </c>
    </row>
    <row r="3035" spans="1:10" x14ac:dyDescent="0.3">
      <c r="A3035">
        <v>6033</v>
      </c>
      <c r="B3035" t="s">
        <v>2</v>
      </c>
      <c r="C3035">
        <v>18</v>
      </c>
      <c r="D3035" t="s">
        <v>3561</v>
      </c>
      <c r="E3035" t="s">
        <v>7</v>
      </c>
      <c r="F3035" t="s">
        <v>3566</v>
      </c>
      <c r="G3035">
        <f>VLOOKUP($A3035,Metadata!A$2:E$110,4,FALSE)</f>
        <v>15</v>
      </c>
      <c r="H3035" t="str">
        <f>VLOOKUP($A3035,Metadata!A$2:E$110,2,FALSE)</f>
        <v>Male</v>
      </c>
      <c r="I3035" t="str">
        <f>VLOOKUP($A3035,Metadata!A$2:E$110,5,FALSE)</f>
        <v>CD</v>
      </c>
      <c r="J3035" t="str">
        <f>VLOOKUP($A3035,Metadata!A$2:E$110,3,FALSE)</f>
        <v>White</v>
      </c>
    </row>
    <row r="3036" spans="1:10" x14ac:dyDescent="0.3">
      <c r="A3036">
        <v>6033</v>
      </c>
      <c r="B3036" t="s">
        <v>2</v>
      </c>
      <c r="C3036">
        <v>18</v>
      </c>
      <c r="D3036" t="s">
        <v>3561</v>
      </c>
      <c r="E3036" t="s">
        <v>4</v>
      </c>
      <c r="F3036" t="s">
        <v>3567</v>
      </c>
      <c r="G3036">
        <f>VLOOKUP($A3036,Metadata!A$2:E$110,4,FALSE)</f>
        <v>15</v>
      </c>
      <c r="H3036" t="str">
        <f>VLOOKUP($A3036,Metadata!A$2:E$110,2,FALSE)</f>
        <v>Male</v>
      </c>
      <c r="I3036" t="str">
        <f>VLOOKUP($A3036,Metadata!A$2:E$110,5,FALSE)</f>
        <v>CD</v>
      </c>
      <c r="J3036" t="str">
        <f>VLOOKUP($A3036,Metadata!A$2:E$110,3,FALSE)</f>
        <v>White</v>
      </c>
    </row>
    <row r="3037" spans="1:10" x14ac:dyDescent="0.3">
      <c r="A3037">
        <v>6033</v>
      </c>
      <c r="B3037" t="s">
        <v>2</v>
      </c>
      <c r="C3037">
        <v>18</v>
      </c>
      <c r="D3037" t="s">
        <v>3561</v>
      </c>
      <c r="E3037" t="s">
        <v>1</v>
      </c>
      <c r="F3037" t="s">
        <v>3568</v>
      </c>
      <c r="G3037">
        <f>VLOOKUP($A3037,Metadata!A$2:E$110,4,FALSE)</f>
        <v>15</v>
      </c>
      <c r="H3037" t="str">
        <f>VLOOKUP($A3037,Metadata!A$2:E$110,2,FALSE)</f>
        <v>Male</v>
      </c>
      <c r="I3037" t="str">
        <f>VLOOKUP($A3037,Metadata!A$2:E$110,5,FALSE)</f>
        <v>CD</v>
      </c>
      <c r="J3037" t="str">
        <f>VLOOKUP($A3037,Metadata!A$2:E$110,3,FALSE)</f>
        <v>White</v>
      </c>
    </row>
    <row r="3038" spans="1:10" x14ac:dyDescent="0.3">
      <c r="A3038">
        <v>6033</v>
      </c>
      <c r="B3038" t="s">
        <v>2</v>
      </c>
      <c r="C3038">
        <v>5</v>
      </c>
      <c r="D3038" t="s">
        <v>3569</v>
      </c>
      <c r="E3038" t="s">
        <v>4</v>
      </c>
      <c r="F3038" t="s">
        <v>3570</v>
      </c>
      <c r="G3038">
        <f>VLOOKUP($A3038,Metadata!A$2:E$110,4,FALSE)</f>
        <v>15</v>
      </c>
      <c r="H3038" t="str">
        <f>VLOOKUP($A3038,Metadata!A$2:E$110,2,FALSE)</f>
        <v>Male</v>
      </c>
      <c r="I3038" t="str">
        <f>VLOOKUP($A3038,Metadata!A$2:E$110,5,FALSE)</f>
        <v>CD</v>
      </c>
      <c r="J3038" t="str">
        <f>VLOOKUP($A3038,Metadata!A$2:E$110,3,FALSE)</f>
        <v>White</v>
      </c>
    </row>
    <row r="3039" spans="1:10" x14ac:dyDescent="0.3">
      <c r="A3039">
        <v>6033</v>
      </c>
      <c r="B3039" t="s">
        <v>2</v>
      </c>
      <c r="C3039">
        <v>5</v>
      </c>
      <c r="D3039" t="s">
        <v>3569</v>
      </c>
      <c r="E3039" t="s">
        <v>9</v>
      </c>
      <c r="F3039" t="s">
        <v>3571</v>
      </c>
      <c r="G3039">
        <f>VLOOKUP($A3039,Metadata!A$2:E$110,4,FALSE)</f>
        <v>15</v>
      </c>
      <c r="H3039" t="str">
        <f>VLOOKUP($A3039,Metadata!A$2:E$110,2,FALSE)</f>
        <v>Male</v>
      </c>
      <c r="I3039" t="str">
        <f>VLOOKUP($A3039,Metadata!A$2:E$110,5,FALSE)</f>
        <v>CD</v>
      </c>
      <c r="J3039" t="str">
        <f>VLOOKUP($A3039,Metadata!A$2:E$110,3,FALSE)</f>
        <v>White</v>
      </c>
    </row>
    <row r="3040" spans="1:10" x14ac:dyDescent="0.3">
      <c r="A3040">
        <v>6033</v>
      </c>
      <c r="B3040" t="s">
        <v>2</v>
      </c>
      <c r="C3040">
        <v>5</v>
      </c>
      <c r="D3040" t="s">
        <v>3569</v>
      </c>
      <c r="E3040" t="s">
        <v>7</v>
      </c>
      <c r="F3040" t="s">
        <v>3572</v>
      </c>
      <c r="G3040">
        <f>VLOOKUP($A3040,Metadata!A$2:E$110,4,FALSE)</f>
        <v>15</v>
      </c>
      <c r="H3040" t="str">
        <f>VLOOKUP($A3040,Metadata!A$2:E$110,2,FALSE)</f>
        <v>Male</v>
      </c>
      <c r="I3040" t="str">
        <f>VLOOKUP($A3040,Metadata!A$2:E$110,5,FALSE)</f>
        <v>CD</v>
      </c>
      <c r="J3040" t="str">
        <f>VLOOKUP($A3040,Metadata!A$2:E$110,3,FALSE)</f>
        <v>White</v>
      </c>
    </row>
    <row r="3041" spans="1:10" x14ac:dyDescent="0.3">
      <c r="A3041">
        <v>6033</v>
      </c>
      <c r="B3041" t="s">
        <v>2</v>
      </c>
      <c r="C3041">
        <v>5</v>
      </c>
      <c r="D3041" t="s">
        <v>3569</v>
      </c>
      <c r="E3041" t="s">
        <v>1</v>
      </c>
      <c r="F3041" t="s">
        <v>3573</v>
      </c>
      <c r="G3041">
        <f>VLOOKUP($A3041,Metadata!A$2:E$110,4,FALSE)</f>
        <v>15</v>
      </c>
      <c r="H3041" t="str">
        <f>VLOOKUP($A3041,Metadata!A$2:E$110,2,FALSE)</f>
        <v>Male</v>
      </c>
      <c r="I3041" t="str">
        <f>VLOOKUP($A3041,Metadata!A$2:E$110,5,FALSE)</f>
        <v>CD</v>
      </c>
      <c r="J3041" t="str">
        <f>VLOOKUP($A3041,Metadata!A$2:E$110,3,FALSE)</f>
        <v>White</v>
      </c>
    </row>
    <row r="3042" spans="1:10" x14ac:dyDescent="0.3">
      <c r="A3042">
        <v>6033</v>
      </c>
      <c r="B3042" t="s">
        <v>2</v>
      </c>
      <c r="C3042">
        <v>6</v>
      </c>
      <c r="D3042" t="s">
        <v>3574</v>
      </c>
      <c r="E3042" t="s">
        <v>7</v>
      </c>
      <c r="F3042" t="s">
        <v>3575</v>
      </c>
      <c r="G3042">
        <f>VLOOKUP($A3042,Metadata!A$2:E$110,4,FALSE)</f>
        <v>15</v>
      </c>
      <c r="H3042" t="str">
        <f>VLOOKUP($A3042,Metadata!A$2:E$110,2,FALSE)</f>
        <v>Male</v>
      </c>
      <c r="I3042" t="str">
        <f>VLOOKUP($A3042,Metadata!A$2:E$110,5,FALSE)</f>
        <v>CD</v>
      </c>
      <c r="J3042" t="str">
        <f>VLOOKUP($A3042,Metadata!A$2:E$110,3,FALSE)</f>
        <v>White</v>
      </c>
    </row>
    <row r="3043" spans="1:10" x14ac:dyDescent="0.3">
      <c r="A3043">
        <v>6033</v>
      </c>
      <c r="B3043" t="s">
        <v>2</v>
      </c>
      <c r="C3043">
        <v>6</v>
      </c>
      <c r="D3043" t="s">
        <v>3574</v>
      </c>
      <c r="E3043" t="s">
        <v>9</v>
      </c>
      <c r="F3043" t="s">
        <v>3576</v>
      </c>
      <c r="G3043">
        <f>VLOOKUP($A3043,Metadata!A$2:E$110,4,FALSE)</f>
        <v>15</v>
      </c>
      <c r="H3043" t="str">
        <f>VLOOKUP($A3043,Metadata!A$2:E$110,2,FALSE)</f>
        <v>Male</v>
      </c>
      <c r="I3043" t="str">
        <f>VLOOKUP($A3043,Metadata!A$2:E$110,5,FALSE)</f>
        <v>CD</v>
      </c>
      <c r="J3043" t="str">
        <f>VLOOKUP($A3043,Metadata!A$2:E$110,3,FALSE)</f>
        <v>White</v>
      </c>
    </row>
    <row r="3044" spans="1:10" x14ac:dyDescent="0.3">
      <c r="A3044">
        <v>6033</v>
      </c>
      <c r="B3044" t="s">
        <v>2</v>
      </c>
      <c r="C3044">
        <v>6</v>
      </c>
      <c r="D3044" t="s">
        <v>3574</v>
      </c>
      <c r="E3044" t="s">
        <v>1</v>
      </c>
      <c r="F3044" t="s">
        <v>3577</v>
      </c>
      <c r="G3044">
        <f>VLOOKUP($A3044,Metadata!A$2:E$110,4,FALSE)</f>
        <v>15</v>
      </c>
      <c r="H3044" t="str">
        <f>VLOOKUP($A3044,Metadata!A$2:E$110,2,FALSE)</f>
        <v>Male</v>
      </c>
      <c r="I3044" t="str">
        <f>VLOOKUP($A3044,Metadata!A$2:E$110,5,FALSE)</f>
        <v>CD</v>
      </c>
      <c r="J3044" t="str">
        <f>VLOOKUP($A3044,Metadata!A$2:E$110,3,FALSE)</f>
        <v>White</v>
      </c>
    </row>
    <row r="3045" spans="1:10" x14ac:dyDescent="0.3">
      <c r="A3045">
        <v>6033</v>
      </c>
      <c r="B3045" t="s">
        <v>2</v>
      </c>
      <c r="C3045">
        <v>6</v>
      </c>
      <c r="D3045" t="s">
        <v>3574</v>
      </c>
      <c r="E3045" t="s">
        <v>4</v>
      </c>
      <c r="F3045" t="s">
        <v>3578</v>
      </c>
      <c r="G3045">
        <f>VLOOKUP($A3045,Metadata!A$2:E$110,4,FALSE)</f>
        <v>15</v>
      </c>
      <c r="H3045" t="str">
        <f>VLOOKUP($A3045,Metadata!A$2:E$110,2,FALSE)</f>
        <v>Male</v>
      </c>
      <c r="I3045" t="str">
        <f>VLOOKUP($A3045,Metadata!A$2:E$110,5,FALSE)</f>
        <v>CD</v>
      </c>
      <c r="J3045" t="str">
        <f>VLOOKUP($A3045,Metadata!A$2:E$110,3,FALSE)</f>
        <v>White</v>
      </c>
    </row>
    <row r="3046" spans="1:10" x14ac:dyDescent="0.3">
      <c r="A3046">
        <v>6033</v>
      </c>
      <c r="B3046" t="s">
        <v>2</v>
      </c>
      <c r="C3046">
        <v>16</v>
      </c>
      <c r="D3046" t="s">
        <v>3579</v>
      </c>
      <c r="E3046" t="s">
        <v>4</v>
      </c>
      <c r="F3046" t="s">
        <v>3580</v>
      </c>
      <c r="G3046">
        <f>VLOOKUP($A3046,Metadata!A$2:E$110,4,FALSE)</f>
        <v>15</v>
      </c>
      <c r="H3046" t="str">
        <f>VLOOKUP($A3046,Metadata!A$2:E$110,2,FALSE)</f>
        <v>Male</v>
      </c>
      <c r="I3046" t="str">
        <f>VLOOKUP($A3046,Metadata!A$2:E$110,5,FALSE)</f>
        <v>CD</v>
      </c>
      <c r="J3046" t="str">
        <f>VLOOKUP($A3046,Metadata!A$2:E$110,3,FALSE)</f>
        <v>White</v>
      </c>
    </row>
    <row r="3047" spans="1:10" x14ac:dyDescent="0.3">
      <c r="A3047">
        <v>6033</v>
      </c>
      <c r="B3047" t="s">
        <v>2</v>
      </c>
      <c r="C3047">
        <v>16</v>
      </c>
      <c r="D3047" t="s">
        <v>3579</v>
      </c>
      <c r="E3047" t="s">
        <v>7</v>
      </c>
      <c r="F3047" t="s">
        <v>3581</v>
      </c>
      <c r="G3047">
        <f>VLOOKUP($A3047,Metadata!A$2:E$110,4,FALSE)</f>
        <v>15</v>
      </c>
      <c r="H3047" t="str">
        <f>VLOOKUP($A3047,Metadata!A$2:E$110,2,FALSE)</f>
        <v>Male</v>
      </c>
      <c r="I3047" t="str">
        <f>VLOOKUP($A3047,Metadata!A$2:E$110,5,FALSE)</f>
        <v>CD</v>
      </c>
      <c r="J3047" t="str">
        <f>VLOOKUP($A3047,Metadata!A$2:E$110,3,FALSE)</f>
        <v>White</v>
      </c>
    </row>
    <row r="3048" spans="1:10" x14ac:dyDescent="0.3">
      <c r="A3048">
        <v>6033</v>
      </c>
      <c r="B3048" t="s">
        <v>2</v>
      </c>
      <c r="C3048">
        <v>16</v>
      </c>
      <c r="D3048" t="s">
        <v>3579</v>
      </c>
      <c r="E3048" t="s">
        <v>9</v>
      </c>
      <c r="F3048" t="s">
        <v>3582</v>
      </c>
      <c r="G3048">
        <f>VLOOKUP($A3048,Metadata!A$2:E$110,4,FALSE)</f>
        <v>15</v>
      </c>
      <c r="H3048" t="str">
        <f>VLOOKUP($A3048,Metadata!A$2:E$110,2,FALSE)</f>
        <v>Male</v>
      </c>
      <c r="I3048" t="str">
        <f>VLOOKUP($A3048,Metadata!A$2:E$110,5,FALSE)</f>
        <v>CD</v>
      </c>
      <c r="J3048" t="str">
        <f>VLOOKUP($A3048,Metadata!A$2:E$110,3,FALSE)</f>
        <v>White</v>
      </c>
    </row>
    <row r="3049" spans="1:10" x14ac:dyDescent="0.3">
      <c r="A3049">
        <v>6033</v>
      </c>
      <c r="B3049" t="s">
        <v>2</v>
      </c>
      <c r="C3049">
        <v>16</v>
      </c>
      <c r="D3049" t="s">
        <v>3579</v>
      </c>
      <c r="E3049" t="s">
        <v>1</v>
      </c>
      <c r="F3049" t="s">
        <v>3583</v>
      </c>
      <c r="G3049">
        <f>VLOOKUP($A3049,Metadata!A$2:E$110,4,FALSE)</f>
        <v>15</v>
      </c>
      <c r="H3049" t="str">
        <f>VLOOKUP($A3049,Metadata!A$2:E$110,2,FALSE)</f>
        <v>Male</v>
      </c>
      <c r="I3049" t="str">
        <f>VLOOKUP($A3049,Metadata!A$2:E$110,5,FALSE)</f>
        <v>CD</v>
      </c>
      <c r="J3049" t="str">
        <f>VLOOKUP($A3049,Metadata!A$2:E$110,3,FALSE)</f>
        <v>White</v>
      </c>
    </row>
    <row r="3050" spans="1:10" x14ac:dyDescent="0.3">
      <c r="A3050">
        <v>6033</v>
      </c>
      <c r="B3050" t="s">
        <v>2</v>
      </c>
      <c r="C3050">
        <v>22</v>
      </c>
      <c r="D3050" t="s">
        <v>3584</v>
      </c>
      <c r="E3050" t="s">
        <v>9</v>
      </c>
      <c r="F3050" t="s">
        <v>3585</v>
      </c>
      <c r="G3050">
        <f>VLOOKUP($A3050,Metadata!A$2:E$110,4,FALSE)</f>
        <v>15</v>
      </c>
      <c r="H3050" t="str">
        <f>VLOOKUP($A3050,Metadata!A$2:E$110,2,FALSE)</f>
        <v>Male</v>
      </c>
      <c r="I3050" t="str">
        <f>VLOOKUP($A3050,Metadata!A$2:E$110,5,FALSE)</f>
        <v>CD</v>
      </c>
      <c r="J3050" t="str">
        <f>VLOOKUP($A3050,Metadata!A$2:E$110,3,FALSE)</f>
        <v>White</v>
      </c>
    </row>
    <row r="3051" spans="1:10" x14ac:dyDescent="0.3">
      <c r="A3051">
        <v>6033</v>
      </c>
      <c r="B3051" t="s">
        <v>2</v>
      </c>
      <c r="C3051">
        <v>22</v>
      </c>
      <c r="D3051" t="s">
        <v>3584</v>
      </c>
      <c r="E3051" t="s">
        <v>4</v>
      </c>
      <c r="F3051" t="s">
        <v>3586</v>
      </c>
      <c r="G3051">
        <f>VLOOKUP($A3051,Metadata!A$2:E$110,4,FALSE)</f>
        <v>15</v>
      </c>
      <c r="H3051" t="str">
        <f>VLOOKUP($A3051,Metadata!A$2:E$110,2,FALSE)</f>
        <v>Male</v>
      </c>
      <c r="I3051" t="str">
        <f>VLOOKUP($A3051,Metadata!A$2:E$110,5,FALSE)</f>
        <v>CD</v>
      </c>
      <c r="J3051" t="str">
        <f>VLOOKUP($A3051,Metadata!A$2:E$110,3,FALSE)</f>
        <v>White</v>
      </c>
    </row>
    <row r="3052" spans="1:10" x14ac:dyDescent="0.3">
      <c r="A3052">
        <v>6033</v>
      </c>
      <c r="B3052" t="s">
        <v>2</v>
      </c>
      <c r="C3052">
        <v>22</v>
      </c>
      <c r="D3052" t="s">
        <v>3584</v>
      </c>
      <c r="E3052" t="s">
        <v>7</v>
      </c>
      <c r="F3052" t="s">
        <v>3587</v>
      </c>
      <c r="G3052">
        <f>VLOOKUP($A3052,Metadata!A$2:E$110,4,FALSE)</f>
        <v>15</v>
      </c>
      <c r="H3052" t="str">
        <f>VLOOKUP($A3052,Metadata!A$2:E$110,2,FALSE)</f>
        <v>Male</v>
      </c>
      <c r="I3052" t="str">
        <f>VLOOKUP($A3052,Metadata!A$2:E$110,5,FALSE)</f>
        <v>CD</v>
      </c>
      <c r="J3052" t="str">
        <f>VLOOKUP($A3052,Metadata!A$2:E$110,3,FALSE)</f>
        <v>White</v>
      </c>
    </row>
    <row r="3053" spans="1:10" x14ac:dyDescent="0.3">
      <c r="A3053">
        <v>6033</v>
      </c>
      <c r="B3053" t="s">
        <v>2</v>
      </c>
      <c r="C3053">
        <v>22</v>
      </c>
      <c r="D3053" t="s">
        <v>3584</v>
      </c>
      <c r="E3053" t="s">
        <v>1</v>
      </c>
      <c r="F3053" t="s">
        <v>3588</v>
      </c>
      <c r="G3053">
        <f>VLOOKUP($A3053,Metadata!A$2:E$110,4,FALSE)</f>
        <v>15</v>
      </c>
      <c r="H3053" t="str">
        <f>VLOOKUP($A3053,Metadata!A$2:E$110,2,FALSE)</f>
        <v>Male</v>
      </c>
      <c r="I3053" t="str">
        <f>VLOOKUP($A3053,Metadata!A$2:E$110,5,FALSE)</f>
        <v>CD</v>
      </c>
      <c r="J3053" t="str">
        <f>VLOOKUP($A3053,Metadata!A$2:E$110,3,FALSE)</f>
        <v>White</v>
      </c>
    </row>
    <row r="3054" spans="1:10" x14ac:dyDescent="0.3">
      <c r="A3054">
        <v>6033</v>
      </c>
      <c r="B3054" t="s">
        <v>2</v>
      </c>
      <c r="C3054">
        <v>23</v>
      </c>
      <c r="D3054" t="s">
        <v>3589</v>
      </c>
      <c r="E3054" t="s">
        <v>4</v>
      </c>
      <c r="F3054" t="s">
        <v>3590</v>
      </c>
      <c r="G3054">
        <f>VLOOKUP($A3054,Metadata!A$2:E$110,4,FALSE)</f>
        <v>15</v>
      </c>
      <c r="H3054" t="str">
        <f>VLOOKUP($A3054,Metadata!A$2:E$110,2,FALSE)</f>
        <v>Male</v>
      </c>
      <c r="I3054" t="str">
        <f>VLOOKUP($A3054,Metadata!A$2:E$110,5,FALSE)</f>
        <v>CD</v>
      </c>
      <c r="J3054" t="str">
        <f>VLOOKUP($A3054,Metadata!A$2:E$110,3,FALSE)</f>
        <v>White</v>
      </c>
    </row>
    <row r="3055" spans="1:10" x14ac:dyDescent="0.3">
      <c r="A3055">
        <v>6033</v>
      </c>
      <c r="B3055" t="s">
        <v>2</v>
      </c>
      <c r="C3055">
        <v>23</v>
      </c>
      <c r="D3055" t="s">
        <v>3589</v>
      </c>
      <c r="E3055" t="s">
        <v>7</v>
      </c>
      <c r="F3055" t="s">
        <v>3591</v>
      </c>
      <c r="G3055">
        <f>VLOOKUP($A3055,Metadata!A$2:E$110,4,FALSE)</f>
        <v>15</v>
      </c>
      <c r="H3055" t="str">
        <f>VLOOKUP($A3055,Metadata!A$2:E$110,2,FALSE)</f>
        <v>Male</v>
      </c>
      <c r="I3055" t="str">
        <f>VLOOKUP($A3055,Metadata!A$2:E$110,5,FALSE)</f>
        <v>CD</v>
      </c>
      <c r="J3055" t="str">
        <f>VLOOKUP($A3055,Metadata!A$2:E$110,3,FALSE)</f>
        <v>White</v>
      </c>
    </row>
    <row r="3056" spans="1:10" x14ac:dyDescent="0.3">
      <c r="A3056">
        <v>6033</v>
      </c>
      <c r="B3056" t="s">
        <v>2</v>
      </c>
      <c r="C3056">
        <v>23</v>
      </c>
      <c r="D3056" t="s">
        <v>3589</v>
      </c>
      <c r="E3056" t="s">
        <v>9</v>
      </c>
      <c r="F3056" t="s">
        <v>3592</v>
      </c>
      <c r="G3056">
        <f>VLOOKUP($A3056,Metadata!A$2:E$110,4,FALSE)</f>
        <v>15</v>
      </c>
      <c r="H3056" t="str">
        <f>VLOOKUP($A3056,Metadata!A$2:E$110,2,FALSE)</f>
        <v>Male</v>
      </c>
      <c r="I3056" t="str">
        <f>VLOOKUP($A3056,Metadata!A$2:E$110,5,FALSE)</f>
        <v>CD</v>
      </c>
      <c r="J3056" t="str">
        <f>VLOOKUP($A3056,Metadata!A$2:E$110,3,FALSE)</f>
        <v>White</v>
      </c>
    </row>
    <row r="3057" spans="1:10" x14ac:dyDescent="0.3">
      <c r="A3057">
        <v>6033</v>
      </c>
      <c r="B3057" t="s">
        <v>2</v>
      </c>
      <c r="C3057">
        <v>23</v>
      </c>
      <c r="D3057" t="s">
        <v>3589</v>
      </c>
      <c r="E3057" t="s">
        <v>1</v>
      </c>
      <c r="F3057" t="s">
        <v>3593</v>
      </c>
      <c r="G3057">
        <f>VLOOKUP($A3057,Metadata!A$2:E$110,4,FALSE)</f>
        <v>15</v>
      </c>
      <c r="H3057" t="str">
        <f>VLOOKUP($A3057,Metadata!A$2:E$110,2,FALSE)</f>
        <v>Male</v>
      </c>
      <c r="I3057" t="str">
        <f>VLOOKUP($A3057,Metadata!A$2:E$110,5,FALSE)</f>
        <v>CD</v>
      </c>
      <c r="J3057" t="str">
        <f>VLOOKUP($A3057,Metadata!A$2:E$110,3,FALSE)</f>
        <v>White</v>
      </c>
    </row>
    <row r="3058" spans="1:10" x14ac:dyDescent="0.3">
      <c r="A3058">
        <v>6033</v>
      </c>
      <c r="B3058" t="s">
        <v>2</v>
      </c>
      <c r="C3058">
        <v>8</v>
      </c>
      <c r="D3058" t="s">
        <v>3594</v>
      </c>
      <c r="E3058" t="s">
        <v>4</v>
      </c>
      <c r="F3058" t="s">
        <v>3595</v>
      </c>
      <c r="G3058">
        <f>VLOOKUP($A3058,Metadata!A$2:E$110,4,FALSE)</f>
        <v>15</v>
      </c>
      <c r="H3058" t="str">
        <f>VLOOKUP($A3058,Metadata!A$2:E$110,2,FALSE)</f>
        <v>Male</v>
      </c>
      <c r="I3058" t="str">
        <f>VLOOKUP($A3058,Metadata!A$2:E$110,5,FALSE)</f>
        <v>CD</v>
      </c>
      <c r="J3058" t="str">
        <f>VLOOKUP($A3058,Metadata!A$2:E$110,3,FALSE)</f>
        <v>White</v>
      </c>
    </row>
    <row r="3059" spans="1:10" x14ac:dyDescent="0.3">
      <c r="A3059">
        <v>6033</v>
      </c>
      <c r="B3059" t="s">
        <v>2</v>
      </c>
      <c r="C3059">
        <v>8</v>
      </c>
      <c r="D3059" t="s">
        <v>3594</v>
      </c>
      <c r="E3059" t="s">
        <v>1</v>
      </c>
      <c r="F3059" t="s">
        <v>3596</v>
      </c>
      <c r="G3059">
        <f>VLOOKUP($A3059,Metadata!A$2:E$110,4,FALSE)</f>
        <v>15</v>
      </c>
      <c r="H3059" t="str">
        <f>VLOOKUP($A3059,Metadata!A$2:E$110,2,FALSE)</f>
        <v>Male</v>
      </c>
      <c r="I3059" t="str">
        <f>VLOOKUP($A3059,Metadata!A$2:E$110,5,FALSE)</f>
        <v>CD</v>
      </c>
      <c r="J3059" t="str">
        <f>VLOOKUP($A3059,Metadata!A$2:E$110,3,FALSE)</f>
        <v>White</v>
      </c>
    </row>
    <row r="3060" spans="1:10" x14ac:dyDescent="0.3">
      <c r="A3060">
        <v>6033</v>
      </c>
      <c r="B3060" t="s">
        <v>2</v>
      </c>
      <c r="C3060">
        <v>8</v>
      </c>
      <c r="D3060" t="s">
        <v>3594</v>
      </c>
      <c r="E3060" t="s">
        <v>9</v>
      </c>
      <c r="F3060" t="s">
        <v>3597</v>
      </c>
      <c r="G3060">
        <f>VLOOKUP($A3060,Metadata!A$2:E$110,4,FALSE)</f>
        <v>15</v>
      </c>
      <c r="H3060" t="str">
        <f>VLOOKUP($A3060,Metadata!A$2:E$110,2,FALSE)</f>
        <v>Male</v>
      </c>
      <c r="I3060" t="str">
        <f>VLOOKUP($A3060,Metadata!A$2:E$110,5,FALSE)</f>
        <v>CD</v>
      </c>
      <c r="J3060" t="str">
        <f>VLOOKUP($A3060,Metadata!A$2:E$110,3,FALSE)</f>
        <v>White</v>
      </c>
    </row>
    <row r="3061" spans="1:10" x14ac:dyDescent="0.3">
      <c r="A3061">
        <v>6033</v>
      </c>
      <c r="B3061" t="s">
        <v>2</v>
      </c>
      <c r="C3061">
        <v>8</v>
      </c>
      <c r="D3061" t="s">
        <v>3594</v>
      </c>
      <c r="E3061" t="s">
        <v>7</v>
      </c>
      <c r="F3061" t="s">
        <v>3598</v>
      </c>
      <c r="G3061">
        <f>VLOOKUP($A3061,Metadata!A$2:E$110,4,FALSE)</f>
        <v>15</v>
      </c>
      <c r="H3061" t="str">
        <f>VLOOKUP($A3061,Metadata!A$2:E$110,2,FALSE)</f>
        <v>Male</v>
      </c>
      <c r="I3061" t="str">
        <f>VLOOKUP($A3061,Metadata!A$2:E$110,5,FALSE)</f>
        <v>CD</v>
      </c>
      <c r="J3061" t="str">
        <f>VLOOKUP($A3061,Metadata!A$2:E$110,3,FALSE)</f>
        <v>White</v>
      </c>
    </row>
    <row r="3062" spans="1:10" x14ac:dyDescent="0.3">
      <c r="A3062">
        <v>6033</v>
      </c>
      <c r="B3062" t="s">
        <v>2</v>
      </c>
      <c r="C3062">
        <v>25</v>
      </c>
      <c r="D3062" t="s">
        <v>3599</v>
      </c>
      <c r="E3062" t="s">
        <v>1</v>
      </c>
      <c r="F3062" t="s">
        <v>3600</v>
      </c>
      <c r="G3062">
        <f>VLOOKUP($A3062,Metadata!A$2:E$110,4,FALSE)</f>
        <v>15</v>
      </c>
      <c r="H3062" t="str">
        <f>VLOOKUP($A3062,Metadata!A$2:E$110,2,FALSE)</f>
        <v>Male</v>
      </c>
      <c r="I3062" t="str">
        <f>VLOOKUP($A3062,Metadata!A$2:E$110,5,FALSE)</f>
        <v>CD</v>
      </c>
      <c r="J3062" t="str">
        <f>VLOOKUP($A3062,Metadata!A$2:E$110,3,FALSE)</f>
        <v>White</v>
      </c>
    </row>
    <row r="3063" spans="1:10" x14ac:dyDescent="0.3">
      <c r="A3063">
        <v>6033</v>
      </c>
      <c r="B3063" t="s">
        <v>2</v>
      </c>
      <c r="C3063">
        <v>25</v>
      </c>
      <c r="D3063" t="s">
        <v>3599</v>
      </c>
      <c r="E3063" t="s">
        <v>7</v>
      </c>
      <c r="F3063" t="s">
        <v>3601</v>
      </c>
      <c r="G3063">
        <f>VLOOKUP($A3063,Metadata!A$2:E$110,4,FALSE)</f>
        <v>15</v>
      </c>
      <c r="H3063" t="str">
        <f>VLOOKUP($A3063,Metadata!A$2:E$110,2,FALSE)</f>
        <v>Male</v>
      </c>
      <c r="I3063" t="str">
        <f>VLOOKUP($A3063,Metadata!A$2:E$110,5,FALSE)</f>
        <v>CD</v>
      </c>
      <c r="J3063" t="str">
        <f>VLOOKUP($A3063,Metadata!A$2:E$110,3,FALSE)</f>
        <v>White</v>
      </c>
    </row>
    <row r="3064" spans="1:10" x14ac:dyDescent="0.3">
      <c r="A3064">
        <v>6033</v>
      </c>
      <c r="B3064" t="s">
        <v>2</v>
      </c>
      <c r="C3064">
        <v>25</v>
      </c>
      <c r="D3064" t="s">
        <v>3599</v>
      </c>
      <c r="E3064" t="s">
        <v>9</v>
      </c>
      <c r="F3064" t="s">
        <v>3602</v>
      </c>
      <c r="G3064">
        <f>VLOOKUP($A3064,Metadata!A$2:E$110,4,FALSE)</f>
        <v>15</v>
      </c>
      <c r="H3064" t="str">
        <f>VLOOKUP($A3064,Metadata!A$2:E$110,2,FALSE)</f>
        <v>Male</v>
      </c>
      <c r="I3064" t="str">
        <f>VLOOKUP($A3064,Metadata!A$2:E$110,5,FALSE)</f>
        <v>CD</v>
      </c>
      <c r="J3064" t="str">
        <f>VLOOKUP($A3064,Metadata!A$2:E$110,3,FALSE)</f>
        <v>White</v>
      </c>
    </row>
    <row r="3065" spans="1:10" x14ac:dyDescent="0.3">
      <c r="A3065">
        <v>6033</v>
      </c>
      <c r="B3065" t="s">
        <v>2</v>
      </c>
      <c r="C3065">
        <v>25</v>
      </c>
      <c r="D3065" t="s">
        <v>3599</v>
      </c>
      <c r="E3065" t="s">
        <v>4</v>
      </c>
      <c r="F3065" t="s">
        <v>3603</v>
      </c>
      <c r="G3065">
        <f>VLOOKUP($A3065,Metadata!A$2:E$110,4,FALSE)</f>
        <v>15</v>
      </c>
      <c r="H3065" t="str">
        <f>VLOOKUP($A3065,Metadata!A$2:E$110,2,FALSE)</f>
        <v>Male</v>
      </c>
      <c r="I3065" t="str">
        <f>VLOOKUP($A3065,Metadata!A$2:E$110,5,FALSE)</f>
        <v>CD</v>
      </c>
      <c r="J3065" t="str">
        <f>VLOOKUP($A3065,Metadata!A$2:E$110,3,FALSE)</f>
        <v>White</v>
      </c>
    </row>
    <row r="3066" spans="1:10" x14ac:dyDescent="0.3">
      <c r="A3066">
        <v>6033</v>
      </c>
      <c r="B3066" t="s">
        <v>2</v>
      </c>
      <c r="C3066">
        <v>25</v>
      </c>
      <c r="D3066" t="s">
        <v>3599</v>
      </c>
      <c r="E3066" t="s">
        <v>9</v>
      </c>
      <c r="F3066" t="s">
        <v>3604</v>
      </c>
      <c r="G3066">
        <f>VLOOKUP($A3066,Metadata!A$2:E$110,4,FALSE)</f>
        <v>15</v>
      </c>
      <c r="H3066" t="str">
        <f>VLOOKUP($A3066,Metadata!A$2:E$110,2,FALSE)</f>
        <v>Male</v>
      </c>
      <c r="I3066" t="str">
        <f>VLOOKUP($A3066,Metadata!A$2:E$110,5,FALSE)</f>
        <v>CD</v>
      </c>
      <c r="J3066" t="str">
        <f>VLOOKUP($A3066,Metadata!A$2:E$110,3,FALSE)</f>
        <v>White</v>
      </c>
    </row>
    <row r="3067" spans="1:10" x14ac:dyDescent="0.3">
      <c r="A3067">
        <v>6033</v>
      </c>
      <c r="B3067" t="s">
        <v>2</v>
      </c>
      <c r="C3067">
        <v>25</v>
      </c>
      <c r="D3067" t="s">
        <v>3599</v>
      </c>
      <c r="E3067" t="s">
        <v>4</v>
      </c>
      <c r="F3067" t="s">
        <v>3605</v>
      </c>
      <c r="G3067">
        <f>VLOOKUP($A3067,Metadata!A$2:E$110,4,FALSE)</f>
        <v>15</v>
      </c>
      <c r="H3067" t="str">
        <f>VLOOKUP($A3067,Metadata!A$2:E$110,2,FALSE)</f>
        <v>Male</v>
      </c>
      <c r="I3067" t="str">
        <f>VLOOKUP($A3067,Metadata!A$2:E$110,5,FALSE)</f>
        <v>CD</v>
      </c>
      <c r="J3067" t="str">
        <f>VLOOKUP($A3067,Metadata!A$2:E$110,3,FALSE)</f>
        <v>White</v>
      </c>
    </row>
    <row r="3068" spans="1:10" x14ac:dyDescent="0.3">
      <c r="A3068">
        <v>6033</v>
      </c>
      <c r="B3068" t="s">
        <v>2</v>
      </c>
      <c r="C3068">
        <v>25</v>
      </c>
      <c r="D3068" t="s">
        <v>3599</v>
      </c>
      <c r="E3068" t="s">
        <v>7</v>
      </c>
      <c r="F3068" t="s">
        <v>3606</v>
      </c>
      <c r="G3068">
        <f>VLOOKUP($A3068,Metadata!A$2:E$110,4,FALSE)</f>
        <v>15</v>
      </c>
      <c r="H3068" t="str">
        <f>VLOOKUP($A3068,Metadata!A$2:E$110,2,FALSE)</f>
        <v>Male</v>
      </c>
      <c r="I3068" t="str">
        <f>VLOOKUP($A3068,Metadata!A$2:E$110,5,FALSE)</f>
        <v>CD</v>
      </c>
      <c r="J3068" t="str">
        <f>VLOOKUP($A3068,Metadata!A$2:E$110,3,FALSE)</f>
        <v>White</v>
      </c>
    </row>
    <row r="3069" spans="1:10" x14ac:dyDescent="0.3">
      <c r="A3069">
        <v>6033</v>
      </c>
      <c r="B3069" t="s">
        <v>2</v>
      </c>
      <c r="C3069">
        <v>9</v>
      </c>
      <c r="D3069" t="s">
        <v>3607</v>
      </c>
      <c r="E3069" t="s">
        <v>9</v>
      </c>
      <c r="F3069" t="s">
        <v>3608</v>
      </c>
      <c r="G3069">
        <f>VLOOKUP($A3069,Metadata!A$2:E$110,4,FALSE)</f>
        <v>15</v>
      </c>
      <c r="H3069" t="str">
        <f>VLOOKUP($A3069,Metadata!A$2:E$110,2,FALSE)</f>
        <v>Male</v>
      </c>
      <c r="I3069" t="str">
        <f>VLOOKUP($A3069,Metadata!A$2:E$110,5,FALSE)</f>
        <v>CD</v>
      </c>
      <c r="J3069" t="str">
        <f>VLOOKUP($A3069,Metadata!A$2:E$110,3,FALSE)</f>
        <v>White</v>
      </c>
    </row>
    <row r="3070" spans="1:10" x14ac:dyDescent="0.3">
      <c r="A3070">
        <v>6033</v>
      </c>
      <c r="B3070" t="s">
        <v>2</v>
      </c>
      <c r="C3070">
        <v>9</v>
      </c>
      <c r="D3070" t="s">
        <v>3607</v>
      </c>
      <c r="E3070" t="s">
        <v>9</v>
      </c>
      <c r="F3070" t="s">
        <v>3609</v>
      </c>
      <c r="G3070">
        <f>VLOOKUP($A3070,Metadata!A$2:E$110,4,FALSE)</f>
        <v>15</v>
      </c>
      <c r="H3070" t="str">
        <f>VLOOKUP($A3070,Metadata!A$2:E$110,2,FALSE)</f>
        <v>Male</v>
      </c>
      <c r="I3070" t="str">
        <f>VLOOKUP($A3070,Metadata!A$2:E$110,5,FALSE)</f>
        <v>CD</v>
      </c>
      <c r="J3070" t="str">
        <f>VLOOKUP($A3070,Metadata!A$2:E$110,3,FALSE)</f>
        <v>White</v>
      </c>
    </row>
    <row r="3071" spans="1:10" x14ac:dyDescent="0.3">
      <c r="A3071">
        <v>6033</v>
      </c>
      <c r="B3071" t="s">
        <v>2</v>
      </c>
      <c r="C3071">
        <v>9</v>
      </c>
      <c r="D3071" t="s">
        <v>3607</v>
      </c>
      <c r="E3071" t="s">
        <v>7</v>
      </c>
      <c r="F3071" t="s">
        <v>3610</v>
      </c>
      <c r="G3071">
        <f>VLOOKUP($A3071,Metadata!A$2:E$110,4,FALSE)</f>
        <v>15</v>
      </c>
      <c r="H3071" t="str">
        <f>VLOOKUP($A3071,Metadata!A$2:E$110,2,FALSE)</f>
        <v>Male</v>
      </c>
      <c r="I3071" t="str">
        <f>VLOOKUP($A3071,Metadata!A$2:E$110,5,FALSE)</f>
        <v>CD</v>
      </c>
      <c r="J3071" t="str">
        <f>VLOOKUP($A3071,Metadata!A$2:E$110,3,FALSE)</f>
        <v>White</v>
      </c>
    </row>
    <row r="3072" spans="1:10" x14ac:dyDescent="0.3">
      <c r="A3072">
        <v>6033</v>
      </c>
      <c r="B3072" t="s">
        <v>2</v>
      </c>
      <c r="C3072">
        <v>9</v>
      </c>
      <c r="D3072" t="s">
        <v>3607</v>
      </c>
      <c r="E3072" t="s">
        <v>7</v>
      </c>
      <c r="F3072" t="s">
        <v>3611</v>
      </c>
      <c r="G3072">
        <f>VLOOKUP($A3072,Metadata!A$2:E$110,4,FALSE)</f>
        <v>15</v>
      </c>
      <c r="H3072" t="str">
        <f>VLOOKUP($A3072,Metadata!A$2:E$110,2,FALSE)</f>
        <v>Male</v>
      </c>
      <c r="I3072" t="str">
        <f>VLOOKUP($A3072,Metadata!A$2:E$110,5,FALSE)</f>
        <v>CD</v>
      </c>
      <c r="J3072" t="str">
        <f>VLOOKUP($A3072,Metadata!A$2:E$110,3,FALSE)</f>
        <v>White</v>
      </c>
    </row>
    <row r="3073" spans="1:10" x14ac:dyDescent="0.3">
      <c r="A3073">
        <v>6033</v>
      </c>
      <c r="B3073" t="s">
        <v>2</v>
      </c>
      <c r="C3073">
        <v>9</v>
      </c>
      <c r="D3073" t="s">
        <v>3607</v>
      </c>
      <c r="E3073" t="s">
        <v>4</v>
      </c>
      <c r="F3073" t="s">
        <v>3612</v>
      </c>
      <c r="G3073">
        <f>VLOOKUP($A3073,Metadata!A$2:E$110,4,FALSE)</f>
        <v>15</v>
      </c>
      <c r="H3073" t="str">
        <f>VLOOKUP($A3073,Metadata!A$2:E$110,2,FALSE)</f>
        <v>Male</v>
      </c>
      <c r="I3073" t="str">
        <f>VLOOKUP($A3073,Metadata!A$2:E$110,5,FALSE)</f>
        <v>CD</v>
      </c>
      <c r="J3073" t="str">
        <f>VLOOKUP($A3073,Metadata!A$2:E$110,3,FALSE)</f>
        <v>White</v>
      </c>
    </row>
    <row r="3074" spans="1:10" x14ac:dyDescent="0.3">
      <c r="A3074">
        <v>6033</v>
      </c>
      <c r="B3074" t="s">
        <v>2</v>
      </c>
      <c r="C3074">
        <v>9</v>
      </c>
      <c r="D3074" t="s">
        <v>3607</v>
      </c>
      <c r="E3074" t="s">
        <v>1</v>
      </c>
      <c r="F3074" t="s">
        <v>3613</v>
      </c>
      <c r="G3074">
        <f>VLOOKUP($A3074,Metadata!A$2:E$110,4,FALSE)</f>
        <v>15</v>
      </c>
      <c r="H3074" t="str">
        <f>VLOOKUP($A3074,Metadata!A$2:E$110,2,FALSE)</f>
        <v>Male</v>
      </c>
      <c r="I3074" t="str">
        <f>VLOOKUP($A3074,Metadata!A$2:E$110,5,FALSE)</f>
        <v>CD</v>
      </c>
      <c r="J3074" t="str">
        <f>VLOOKUP($A3074,Metadata!A$2:E$110,3,FALSE)</f>
        <v>White</v>
      </c>
    </row>
    <row r="3075" spans="1:10" x14ac:dyDescent="0.3">
      <c r="A3075">
        <v>6033</v>
      </c>
      <c r="B3075" t="s">
        <v>2</v>
      </c>
      <c r="C3075">
        <v>9</v>
      </c>
      <c r="D3075" t="s">
        <v>3607</v>
      </c>
      <c r="E3075" t="s">
        <v>4</v>
      </c>
      <c r="F3075" t="s">
        <v>3614</v>
      </c>
      <c r="G3075">
        <f>VLOOKUP($A3075,Metadata!A$2:E$110,4,FALSE)</f>
        <v>15</v>
      </c>
      <c r="H3075" t="str">
        <f>VLOOKUP($A3075,Metadata!A$2:E$110,2,FALSE)</f>
        <v>Male</v>
      </c>
      <c r="I3075" t="str">
        <f>VLOOKUP($A3075,Metadata!A$2:E$110,5,FALSE)</f>
        <v>CD</v>
      </c>
      <c r="J3075" t="str">
        <f>VLOOKUP($A3075,Metadata!A$2:E$110,3,FALSE)</f>
        <v>White</v>
      </c>
    </row>
    <row r="3076" spans="1:10" x14ac:dyDescent="0.3">
      <c r="A3076">
        <v>6033</v>
      </c>
      <c r="B3076" t="s">
        <v>2</v>
      </c>
      <c r="C3076">
        <v>13</v>
      </c>
      <c r="D3076" t="s">
        <v>3615</v>
      </c>
      <c r="E3076" t="s">
        <v>4</v>
      </c>
      <c r="F3076" t="s">
        <v>3616</v>
      </c>
      <c r="G3076">
        <f>VLOOKUP($A3076,Metadata!A$2:E$110,4,FALSE)</f>
        <v>15</v>
      </c>
      <c r="H3076" t="str">
        <f>VLOOKUP($A3076,Metadata!A$2:E$110,2,FALSE)</f>
        <v>Male</v>
      </c>
      <c r="I3076" t="str">
        <f>VLOOKUP($A3076,Metadata!A$2:E$110,5,FALSE)</f>
        <v>CD</v>
      </c>
      <c r="J3076" t="str">
        <f>VLOOKUP($A3076,Metadata!A$2:E$110,3,FALSE)</f>
        <v>White</v>
      </c>
    </row>
    <row r="3077" spans="1:10" x14ac:dyDescent="0.3">
      <c r="A3077">
        <v>6033</v>
      </c>
      <c r="B3077" t="s">
        <v>2</v>
      </c>
      <c r="C3077">
        <v>13</v>
      </c>
      <c r="D3077" t="s">
        <v>3615</v>
      </c>
      <c r="E3077" t="s">
        <v>9</v>
      </c>
      <c r="F3077" t="s">
        <v>3617</v>
      </c>
      <c r="G3077">
        <f>VLOOKUP($A3077,Metadata!A$2:E$110,4,FALSE)</f>
        <v>15</v>
      </c>
      <c r="H3077" t="str">
        <f>VLOOKUP($A3077,Metadata!A$2:E$110,2,FALSE)</f>
        <v>Male</v>
      </c>
      <c r="I3077" t="str">
        <f>VLOOKUP($A3077,Metadata!A$2:E$110,5,FALSE)</f>
        <v>CD</v>
      </c>
      <c r="J3077" t="str">
        <f>VLOOKUP($A3077,Metadata!A$2:E$110,3,FALSE)</f>
        <v>White</v>
      </c>
    </row>
    <row r="3078" spans="1:10" x14ac:dyDescent="0.3">
      <c r="A3078">
        <v>6033</v>
      </c>
      <c r="B3078" t="s">
        <v>2</v>
      </c>
      <c r="C3078">
        <v>13</v>
      </c>
      <c r="D3078" t="s">
        <v>3615</v>
      </c>
      <c r="E3078" t="s">
        <v>7</v>
      </c>
      <c r="F3078" t="s">
        <v>3618</v>
      </c>
      <c r="G3078">
        <f>VLOOKUP($A3078,Metadata!A$2:E$110,4,FALSE)</f>
        <v>15</v>
      </c>
      <c r="H3078" t="str">
        <f>VLOOKUP($A3078,Metadata!A$2:E$110,2,FALSE)</f>
        <v>Male</v>
      </c>
      <c r="I3078" t="str">
        <f>VLOOKUP($A3078,Metadata!A$2:E$110,5,FALSE)</f>
        <v>CD</v>
      </c>
      <c r="J3078" t="str">
        <f>VLOOKUP($A3078,Metadata!A$2:E$110,3,FALSE)</f>
        <v>White</v>
      </c>
    </row>
    <row r="3079" spans="1:10" x14ac:dyDescent="0.3">
      <c r="A3079">
        <v>6033</v>
      </c>
      <c r="B3079" t="s">
        <v>2</v>
      </c>
      <c r="C3079">
        <v>13</v>
      </c>
      <c r="D3079" t="s">
        <v>3615</v>
      </c>
      <c r="E3079" t="s">
        <v>1</v>
      </c>
      <c r="F3079" t="s">
        <v>3619</v>
      </c>
      <c r="G3079">
        <f>VLOOKUP($A3079,Metadata!A$2:E$110,4,FALSE)</f>
        <v>15</v>
      </c>
      <c r="H3079" t="str">
        <f>VLOOKUP($A3079,Metadata!A$2:E$110,2,FALSE)</f>
        <v>Male</v>
      </c>
      <c r="I3079" t="str">
        <f>VLOOKUP($A3079,Metadata!A$2:E$110,5,FALSE)</f>
        <v>CD</v>
      </c>
      <c r="J3079" t="str">
        <f>VLOOKUP($A3079,Metadata!A$2:E$110,3,FALSE)</f>
        <v>White</v>
      </c>
    </row>
    <row r="3080" spans="1:10" x14ac:dyDescent="0.3">
      <c r="A3080">
        <v>5009</v>
      </c>
      <c r="B3080" t="s">
        <v>2</v>
      </c>
      <c r="C3080">
        <v>19</v>
      </c>
      <c r="D3080" t="s">
        <v>3620</v>
      </c>
      <c r="E3080" t="s">
        <v>9</v>
      </c>
      <c r="F3080" t="s">
        <v>3621</v>
      </c>
      <c r="G3080">
        <f>VLOOKUP($A3080,Metadata!A$2:E$110,4,FALSE)</f>
        <v>17</v>
      </c>
      <c r="H3080" t="str">
        <f>VLOOKUP($A3080,Metadata!A$2:E$110,2,FALSE)</f>
        <v>Female</v>
      </c>
      <c r="I3080" t="str">
        <f>VLOOKUP($A3080,Metadata!A$2:E$110,5,FALSE)</f>
        <v>CD</v>
      </c>
      <c r="J3080" t="str">
        <f>VLOOKUP($A3080,Metadata!A$2:E$110,3,FALSE)</f>
        <v>White</v>
      </c>
    </row>
    <row r="3081" spans="1:10" x14ac:dyDescent="0.3">
      <c r="A3081">
        <v>5009</v>
      </c>
      <c r="B3081" t="s">
        <v>2</v>
      </c>
      <c r="C3081">
        <v>19</v>
      </c>
      <c r="D3081" t="s">
        <v>3620</v>
      </c>
      <c r="E3081" t="s">
        <v>4</v>
      </c>
      <c r="F3081" t="s">
        <v>3622</v>
      </c>
      <c r="G3081">
        <f>VLOOKUP($A3081,Metadata!A$2:E$110,4,FALSE)</f>
        <v>17</v>
      </c>
      <c r="H3081" t="str">
        <f>VLOOKUP($A3081,Metadata!A$2:E$110,2,FALSE)</f>
        <v>Female</v>
      </c>
      <c r="I3081" t="str">
        <f>VLOOKUP($A3081,Metadata!A$2:E$110,5,FALSE)</f>
        <v>CD</v>
      </c>
      <c r="J3081" t="str">
        <f>VLOOKUP($A3081,Metadata!A$2:E$110,3,FALSE)</f>
        <v>White</v>
      </c>
    </row>
    <row r="3082" spans="1:10" x14ac:dyDescent="0.3">
      <c r="A3082">
        <v>5009</v>
      </c>
      <c r="B3082" t="s">
        <v>2</v>
      </c>
      <c r="C3082">
        <v>19</v>
      </c>
      <c r="D3082" t="s">
        <v>3620</v>
      </c>
      <c r="E3082" t="s">
        <v>1</v>
      </c>
      <c r="F3082" t="s">
        <v>3623</v>
      </c>
      <c r="G3082">
        <f>VLOOKUP($A3082,Metadata!A$2:E$110,4,FALSE)</f>
        <v>17</v>
      </c>
      <c r="H3082" t="str">
        <f>VLOOKUP($A3082,Metadata!A$2:E$110,2,FALSE)</f>
        <v>Female</v>
      </c>
      <c r="I3082" t="str">
        <f>VLOOKUP($A3082,Metadata!A$2:E$110,5,FALSE)</f>
        <v>CD</v>
      </c>
      <c r="J3082" t="str">
        <f>VLOOKUP($A3082,Metadata!A$2:E$110,3,FALSE)</f>
        <v>White</v>
      </c>
    </row>
    <row r="3083" spans="1:10" x14ac:dyDescent="0.3">
      <c r="A3083">
        <v>5009</v>
      </c>
      <c r="B3083" t="s">
        <v>2</v>
      </c>
      <c r="C3083">
        <v>19</v>
      </c>
      <c r="D3083" t="s">
        <v>3620</v>
      </c>
      <c r="E3083" t="s">
        <v>7</v>
      </c>
      <c r="F3083" t="s">
        <v>3624</v>
      </c>
      <c r="G3083">
        <f>VLOOKUP($A3083,Metadata!A$2:E$110,4,FALSE)</f>
        <v>17</v>
      </c>
      <c r="H3083" t="str">
        <f>VLOOKUP($A3083,Metadata!A$2:E$110,2,FALSE)</f>
        <v>Female</v>
      </c>
      <c r="I3083" t="str">
        <f>VLOOKUP($A3083,Metadata!A$2:E$110,5,FALSE)</f>
        <v>CD</v>
      </c>
      <c r="J3083" t="str">
        <f>VLOOKUP($A3083,Metadata!A$2:E$110,3,FALSE)</f>
        <v>White</v>
      </c>
    </row>
    <row r="3084" spans="1:10" x14ac:dyDescent="0.3">
      <c r="A3084">
        <v>5009</v>
      </c>
      <c r="B3084" t="s">
        <v>2</v>
      </c>
      <c r="C3084">
        <v>8</v>
      </c>
      <c r="D3084" t="s">
        <v>3625</v>
      </c>
      <c r="E3084" t="s">
        <v>4</v>
      </c>
      <c r="F3084" t="s">
        <v>3626</v>
      </c>
      <c r="G3084">
        <f>VLOOKUP($A3084,Metadata!A$2:E$110,4,FALSE)</f>
        <v>17</v>
      </c>
      <c r="H3084" t="str">
        <f>VLOOKUP($A3084,Metadata!A$2:E$110,2,FALSE)</f>
        <v>Female</v>
      </c>
      <c r="I3084" t="str">
        <f>VLOOKUP($A3084,Metadata!A$2:E$110,5,FALSE)</f>
        <v>CD</v>
      </c>
      <c r="J3084" t="str">
        <f>VLOOKUP($A3084,Metadata!A$2:E$110,3,FALSE)</f>
        <v>White</v>
      </c>
    </row>
    <row r="3085" spans="1:10" x14ac:dyDescent="0.3">
      <c r="A3085">
        <v>5009</v>
      </c>
      <c r="B3085" t="s">
        <v>2</v>
      </c>
      <c r="C3085">
        <v>8</v>
      </c>
      <c r="D3085" t="s">
        <v>3625</v>
      </c>
      <c r="E3085" t="s">
        <v>7</v>
      </c>
      <c r="F3085" t="s">
        <v>3627</v>
      </c>
      <c r="G3085">
        <f>VLOOKUP($A3085,Metadata!A$2:E$110,4,FALSE)</f>
        <v>17</v>
      </c>
      <c r="H3085" t="str">
        <f>VLOOKUP($A3085,Metadata!A$2:E$110,2,FALSE)</f>
        <v>Female</v>
      </c>
      <c r="I3085" t="str">
        <f>VLOOKUP($A3085,Metadata!A$2:E$110,5,FALSE)</f>
        <v>CD</v>
      </c>
      <c r="J3085" t="str">
        <f>VLOOKUP($A3085,Metadata!A$2:E$110,3,FALSE)</f>
        <v>White</v>
      </c>
    </row>
    <row r="3086" spans="1:10" x14ac:dyDescent="0.3">
      <c r="A3086">
        <v>5009</v>
      </c>
      <c r="B3086" t="s">
        <v>2</v>
      </c>
      <c r="C3086">
        <v>8</v>
      </c>
      <c r="D3086" t="s">
        <v>3625</v>
      </c>
      <c r="E3086" t="s">
        <v>1</v>
      </c>
      <c r="F3086" t="s">
        <v>3628</v>
      </c>
      <c r="G3086">
        <f>VLOOKUP($A3086,Metadata!A$2:E$110,4,FALSE)</f>
        <v>17</v>
      </c>
      <c r="H3086" t="str">
        <f>VLOOKUP($A3086,Metadata!A$2:E$110,2,FALSE)</f>
        <v>Female</v>
      </c>
      <c r="I3086" t="str">
        <f>VLOOKUP($A3086,Metadata!A$2:E$110,5,FALSE)</f>
        <v>CD</v>
      </c>
      <c r="J3086" t="str">
        <f>VLOOKUP($A3086,Metadata!A$2:E$110,3,FALSE)</f>
        <v>White</v>
      </c>
    </row>
    <row r="3087" spans="1:10" x14ac:dyDescent="0.3">
      <c r="A3087">
        <v>5009</v>
      </c>
      <c r="B3087" t="s">
        <v>2</v>
      </c>
      <c r="C3087">
        <v>8</v>
      </c>
      <c r="D3087" t="s">
        <v>3625</v>
      </c>
      <c r="E3087" t="s">
        <v>9</v>
      </c>
      <c r="F3087" t="s">
        <v>3629</v>
      </c>
      <c r="G3087">
        <f>VLOOKUP($A3087,Metadata!A$2:E$110,4,FALSE)</f>
        <v>17</v>
      </c>
      <c r="H3087" t="str">
        <f>VLOOKUP($A3087,Metadata!A$2:E$110,2,FALSE)</f>
        <v>Female</v>
      </c>
      <c r="I3087" t="str">
        <f>VLOOKUP($A3087,Metadata!A$2:E$110,5,FALSE)</f>
        <v>CD</v>
      </c>
      <c r="J3087" t="str">
        <f>VLOOKUP($A3087,Metadata!A$2:E$110,3,FALSE)</f>
        <v>White</v>
      </c>
    </row>
    <row r="3088" spans="1:10" x14ac:dyDescent="0.3">
      <c r="A3088">
        <v>5009</v>
      </c>
      <c r="B3088" t="s">
        <v>2</v>
      </c>
      <c r="C3088">
        <v>25</v>
      </c>
      <c r="D3088" t="s">
        <v>3630</v>
      </c>
      <c r="E3088" t="s">
        <v>7</v>
      </c>
      <c r="F3088" t="s">
        <v>3631</v>
      </c>
      <c r="G3088">
        <f>VLOOKUP($A3088,Metadata!A$2:E$110,4,FALSE)</f>
        <v>17</v>
      </c>
      <c r="H3088" t="str">
        <f>VLOOKUP($A3088,Metadata!A$2:E$110,2,FALSE)</f>
        <v>Female</v>
      </c>
      <c r="I3088" t="str">
        <f>VLOOKUP($A3088,Metadata!A$2:E$110,5,FALSE)</f>
        <v>CD</v>
      </c>
      <c r="J3088" t="str">
        <f>VLOOKUP($A3088,Metadata!A$2:E$110,3,FALSE)</f>
        <v>White</v>
      </c>
    </row>
    <row r="3089" spans="1:10" x14ac:dyDescent="0.3">
      <c r="A3089">
        <v>5009</v>
      </c>
      <c r="B3089" t="s">
        <v>2</v>
      </c>
      <c r="C3089">
        <v>25</v>
      </c>
      <c r="D3089" t="s">
        <v>3630</v>
      </c>
      <c r="E3089" t="s">
        <v>9</v>
      </c>
      <c r="F3089" t="s">
        <v>3632</v>
      </c>
      <c r="G3089">
        <f>VLOOKUP($A3089,Metadata!A$2:E$110,4,FALSE)</f>
        <v>17</v>
      </c>
      <c r="H3089" t="str">
        <f>VLOOKUP($A3089,Metadata!A$2:E$110,2,FALSE)</f>
        <v>Female</v>
      </c>
      <c r="I3089" t="str">
        <f>VLOOKUP($A3089,Metadata!A$2:E$110,5,FALSE)</f>
        <v>CD</v>
      </c>
      <c r="J3089" t="str">
        <f>VLOOKUP($A3089,Metadata!A$2:E$110,3,FALSE)</f>
        <v>White</v>
      </c>
    </row>
    <row r="3090" spans="1:10" x14ac:dyDescent="0.3">
      <c r="A3090">
        <v>5009</v>
      </c>
      <c r="B3090" t="s">
        <v>2</v>
      </c>
      <c r="C3090">
        <v>25</v>
      </c>
      <c r="D3090" t="s">
        <v>3630</v>
      </c>
      <c r="E3090" t="s">
        <v>4</v>
      </c>
      <c r="F3090" t="s">
        <v>3633</v>
      </c>
      <c r="G3090">
        <f>VLOOKUP($A3090,Metadata!A$2:E$110,4,FALSE)</f>
        <v>17</v>
      </c>
      <c r="H3090" t="str">
        <f>VLOOKUP($A3090,Metadata!A$2:E$110,2,FALSE)</f>
        <v>Female</v>
      </c>
      <c r="I3090" t="str">
        <f>VLOOKUP($A3090,Metadata!A$2:E$110,5,FALSE)</f>
        <v>CD</v>
      </c>
      <c r="J3090" t="str">
        <f>VLOOKUP($A3090,Metadata!A$2:E$110,3,FALSE)</f>
        <v>White</v>
      </c>
    </row>
    <row r="3091" spans="1:10" x14ac:dyDescent="0.3">
      <c r="A3091">
        <v>5009</v>
      </c>
      <c r="B3091" t="s">
        <v>2</v>
      </c>
      <c r="C3091">
        <v>25</v>
      </c>
      <c r="D3091" t="s">
        <v>3630</v>
      </c>
      <c r="E3091" t="s">
        <v>1</v>
      </c>
      <c r="F3091" t="s">
        <v>3634</v>
      </c>
      <c r="G3091">
        <f>VLOOKUP($A3091,Metadata!A$2:E$110,4,FALSE)</f>
        <v>17</v>
      </c>
      <c r="H3091" t="str">
        <f>VLOOKUP($A3091,Metadata!A$2:E$110,2,FALSE)</f>
        <v>Female</v>
      </c>
      <c r="I3091" t="str">
        <f>VLOOKUP($A3091,Metadata!A$2:E$110,5,FALSE)</f>
        <v>CD</v>
      </c>
      <c r="J3091" t="str">
        <f>VLOOKUP($A3091,Metadata!A$2:E$110,3,FALSE)</f>
        <v>White</v>
      </c>
    </row>
    <row r="3092" spans="1:10" x14ac:dyDescent="0.3">
      <c r="A3092">
        <v>5009</v>
      </c>
      <c r="B3092" t="s">
        <v>2</v>
      </c>
      <c r="C3092">
        <v>23</v>
      </c>
      <c r="D3092" t="s">
        <v>3635</v>
      </c>
      <c r="E3092" t="s">
        <v>1</v>
      </c>
      <c r="F3092" t="s">
        <v>3636</v>
      </c>
      <c r="G3092">
        <f>VLOOKUP($A3092,Metadata!A$2:E$110,4,FALSE)</f>
        <v>17</v>
      </c>
      <c r="H3092" t="str">
        <f>VLOOKUP($A3092,Metadata!A$2:E$110,2,FALSE)</f>
        <v>Female</v>
      </c>
      <c r="I3092" t="str">
        <f>VLOOKUP($A3092,Metadata!A$2:E$110,5,FALSE)</f>
        <v>CD</v>
      </c>
      <c r="J3092" t="str">
        <f>VLOOKUP($A3092,Metadata!A$2:E$110,3,FALSE)</f>
        <v>White</v>
      </c>
    </row>
    <row r="3093" spans="1:10" x14ac:dyDescent="0.3">
      <c r="A3093">
        <v>5009</v>
      </c>
      <c r="B3093" t="s">
        <v>2</v>
      </c>
      <c r="C3093">
        <v>23</v>
      </c>
      <c r="D3093" t="s">
        <v>3635</v>
      </c>
      <c r="E3093" t="s">
        <v>9</v>
      </c>
      <c r="F3093" t="s">
        <v>3637</v>
      </c>
      <c r="G3093">
        <f>VLOOKUP($A3093,Metadata!A$2:E$110,4,FALSE)</f>
        <v>17</v>
      </c>
      <c r="H3093" t="str">
        <f>VLOOKUP($A3093,Metadata!A$2:E$110,2,FALSE)</f>
        <v>Female</v>
      </c>
      <c r="I3093" t="str">
        <f>VLOOKUP($A3093,Metadata!A$2:E$110,5,FALSE)</f>
        <v>CD</v>
      </c>
      <c r="J3093" t="str">
        <f>VLOOKUP($A3093,Metadata!A$2:E$110,3,FALSE)</f>
        <v>White</v>
      </c>
    </row>
    <row r="3094" spans="1:10" x14ac:dyDescent="0.3">
      <c r="A3094">
        <v>5009</v>
      </c>
      <c r="B3094" t="s">
        <v>2</v>
      </c>
      <c r="C3094">
        <v>23</v>
      </c>
      <c r="D3094" t="s">
        <v>3635</v>
      </c>
      <c r="E3094" t="s">
        <v>7</v>
      </c>
      <c r="F3094" t="s">
        <v>3638</v>
      </c>
      <c r="G3094">
        <f>VLOOKUP($A3094,Metadata!A$2:E$110,4,FALSE)</f>
        <v>17</v>
      </c>
      <c r="H3094" t="str">
        <f>VLOOKUP($A3094,Metadata!A$2:E$110,2,FALSE)</f>
        <v>Female</v>
      </c>
      <c r="I3094" t="str">
        <f>VLOOKUP($A3094,Metadata!A$2:E$110,5,FALSE)</f>
        <v>CD</v>
      </c>
      <c r="J3094" t="str">
        <f>VLOOKUP($A3094,Metadata!A$2:E$110,3,FALSE)</f>
        <v>White</v>
      </c>
    </row>
    <row r="3095" spans="1:10" x14ac:dyDescent="0.3">
      <c r="A3095">
        <v>5009</v>
      </c>
      <c r="B3095" t="s">
        <v>2</v>
      </c>
      <c r="C3095">
        <v>23</v>
      </c>
      <c r="D3095" t="s">
        <v>3635</v>
      </c>
      <c r="E3095" t="s">
        <v>4</v>
      </c>
      <c r="F3095" t="s">
        <v>3639</v>
      </c>
      <c r="G3095">
        <f>VLOOKUP($A3095,Metadata!A$2:E$110,4,FALSE)</f>
        <v>17</v>
      </c>
      <c r="H3095" t="str">
        <f>VLOOKUP($A3095,Metadata!A$2:E$110,2,FALSE)</f>
        <v>Female</v>
      </c>
      <c r="I3095" t="str">
        <f>VLOOKUP($A3095,Metadata!A$2:E$110,5,FALSE)</f>
        <v>CD</v>
      </c>
      <c r="J3095" t="str">
        <f>VLOOKUP($A3095,Metadata!A$2:E$110,3,FALSE)</f>
        <v>White</v>
      </c>
    </row>
    <row r="3096" spans="1:10" x14ac:dyDescent="0.3">
      <c r="A3096">
        <v>5009</v>
      </c>
      <c r="B3096" t="s">
        <v>2</v>
      </c>
      <c r="C3096">
        <v>18</v>
      </c>
      <c r="D3096" t="s">
        <v>3640</v>
      </c>
      <c r="E3096" t="s">
        <v>9</v>
      </c>
      <c r="F3096" t="s">
        <v>3641</v>
      </c>
      <c r="G3096">
        <f>VLOOKUP($A3096,Metadata!A$2:E$110,4,FALSE)</f>
        <v>17</v>
      </c>
      <c r="H3096" t="str">
        <f>VLOOKUP($A3096,Metadata!A$2:E$110,2,FALSE)</f>
        <v>Female</v>
      </c>
      <c r="I3096" t="str">
        <f>VLOOKUP($A3096,Metadata!A$2:E$110,5,FALSE)</f>
        <v>CD</v>
      </c>
      <c r="J3096" t="str">
        <f>VLOOKUP($A3096,Metadata!A$2:E$110,3,FALSE)</f>
        <v>White</v>
      </c>
    </row>
    <row r="3097" spans="1:10" x14ac:dyDescent="0.3">
      <c r="A3097">
        <v>5009</v>
      </c>
      <c r="B3097" t="s">
        <v>2</v>
      </c>
      <c r="C3097">
        <v>18</v>
      </c>
      <c r="D3097" t="s">
        <v>3640</v>
      </c>
      <c r="E3097" t="s">
        <v>4</v>
      </c>
      <c r="F3097" t="s">
        <v>3642</v>
      </c>
      <c r="G3097">
        <f>VLOOKUP($A3097,Metadata!A$2:E$110,4,FALSE)</f>
        <v>17</v>
      </c>
      <c r="H3097" t="str">
        <f>VLOOKUP($A3097,Metadata!A$2:E$110,2,FALSE)</f>
        <v>Female</v>
      </c>
      <c r="I3097" t="str">
        <f>VLOOKUP($A3097,Metadata!A$2:E$110,5,FALSE)</f>
        <v>CD</v>
      </c>
      <c r="J3097" t="str">
        <f>VLOOKUP($A3097,Metadata!A$2:E$110,3,FALSE)</f>
        <v>White</v>
      </c>
    </row>
    <row r="3098" spans="1:10" x14ac:dyDescent="0.3">
      <c r="A3098">
        <v>5009</v>
      </c>
      <c r="B3098" t="s">
        <v>2</v>
      </c>
      <c r="C3098">
        <v>18</v>
      </c>
      <c r="D3098" t="s">
        <v>3640</v>
      </c>
      <c r="E3098" t="s">
        <v>7</v>
      </c>
      <c r="F3098" t="s">
        <v>3643</v>
      </c>
      <c r="G3098">
        <f>VLOOKUP($A3098,Metadata!A$2:E$110,4,FALSE)</f>
        <v>17</v>
      </c>
      <c r="H3098" t="str">
        <f>VLOOKUP($A3098,Metadata!A$2:E$110,2,FALSE)</f>
        <v>Female</v>
      </c>
      <c r="I3098" t="str">
        <f>VLOOKUP($A3098,Metadata!A$2:E$110,5,FALSE)</f>
        <v>CD</v>
      </c>
      <c r="J3098" t="str">
        <f>VLOOKUP($A3098,Metadata!A$2:E$110,3,FALSE)</f>
        <v>White</v>
      </c>
    </row>
    <row r="3099" spans="1:10" x14ac:dyDescent="0.3">
      <c r="A3099">
        <v>5009</v>
      </c>
      <c r="B3099" t="s">
        <v>2</v>
      </c>
      <c r="C3099">
        <v>18</v>
      </c>
      <c r="D3099" t="s">
        <v>3640</v>
      </c>
      <c r="E3099" t="s">
        <v>1</v>
      </c>
      <c r="F3099" t="s">
        <v>3644</v>
      </c>
      <c r="G3099">
        <f>VLOOKUP($A3099,Metadata!A$2:E$110,4,FALSE)</f>
        <v>17</v>
      </c>
      <c r="H3099" t="str">
        <f>VLOOKUP($A3099,Metadata!A$2:E$110,2,FALSE)</f>
        <v>Female</v>
      </c>
      <c r="I3099" t="str">
        <f>VLOOKUP($A3099,Metadata!A$2:E$110,5,FALSE)</f>
        <v>CD</v>
      </c>
      <c r="J3099" t="str">
        <f>VLOOKUP($A3099,Metadata!A$2:E$110,3,FALSE)</f>
        <v>White</v>
      </c>
    </row>
    <row r="3100" spans="1:10" x14ac:dyDescent="0.3">
      <c r="A3100">
        <v>5009</v>
      </c>
      <c r="B3100" t="s">
        <v>2</v>
      </c>
      <c r="C3100">
        <v>18</v>
      </c>
      <c r="D3100" t="s">
        <v>3640</v>
      </c>
      <c r="E3100" t="s">
        <v>7</v>
      </c>
      <c r="F3100" t="s">
        <v>3645</v>
      </c>
      <c r="G3100">
        <f>VLOOKUP($A3100,Metadata!A$2:E$110,4,FALSE)</f>
        <v>17</v>
      </c>
      <c r="H3100" t="str">
        <f>VLOOKUP($A3100,Metadata!A$2:E$110,2,FALSE)</f>
        <v>Female</v>
      </c>
      <c r="I3100" t="str">
        <f>VLOOKUP($A3100,Metadata!A$2:E$110,5,FALSE)</f>
        <v>CD</v>
      </c>
      <c r="J3100" t="str">
        <f>VLOOKUP($A3100,Metadata!A$2:E$110,3,FALSE)</f>
        <v>White</v>
      </c>
    </row>
    <row r="3101" spans="1:10" x14ac:dyDescent="0.3">
      <c r="A3101">
        <v>5009</v>
      </c>
      <c r="B3101" t="s">
        <v>2</v>
      </c>
      <c r="C3101">
        <v>18</v>
      </c>
      <c r="D3101" t="s">
        <v>3640</v>
      </c>
      <c r="E3101" t="s">
        <v>4</v>
      </c>
      <c r="F3101" t="s">
        <v>3646</v>
      </c>
      <c r="G3101">
        <f>VLOOKUP($A3101,Metadata!A$2:E$110,4,FALSE)</f>
        <v>17</v>
      </c>
      <c r="H3101" t="str">
        <f>VLOOKUP($A3101,Metadata!A$2:E$110,2,FALSE)</f>
        <v>Female</v>
      </c>
      <c r="I3101" t="str">
        <f>VLOOKUP($A3101,Metadata!A$2:E$110,5,FALSE)</f>
        <v>CD</v>
      </c>
      <c r="J3101" t="str">
        <f>VLOOKUP($A3101,Metadata!A$2:E$110,3,FALSE)</f>
        <v>White</v>
      </c>
    </row>
    <row r="3102" spans="1:10" x14ac:dyDescent="0.3">
      <c r="A3102">
        <v>5009</v>
      </c>
      <c r="B3102" t="s">
        <v>2</v>
      </c>
      <c r="C3102">
        <v>18</v>
      </c>
      <c r="D3102" t="s">
        <v>3640</v>
      </c>
      <c r="E3102" t="s">
        <v>9</v>
      </c>
      <c r="F3102" t="s">
        <v>3647</v>
      </c>
      <c r="G3102">
        <f>VLOOKUP($A3102,Metadata!A$2:E$110,4,FALSE)</f>
        <v>17</v>
      </c>
      <c r="H3102" t="str">
        <f>VLOOKUP($A3102,Metadata!A$2:E$110,2,FALSE)</f>
        <v>Female</v>
      </c>
      <c r="I3102" t="str">
        <f>VLOOKUP($A3102,Metadata!A$2:E$110,5,FALSE)</f>
        <v>CD</v>
      </c>
      <c r="J3102" t="str">
        <f>VLOOKUP($A3102,Metadata!A$2:E$110,3,FALSE)</f>
        <v>White</v>
      </c>
    </row>
    <row r="3103" spans="1:10" x14ac:dyDescent="0.3">
      <c r="A3103">
        <v>5009</v>
      </c>
      <c r="B3103" t="s">
        <v>2</v>
      </c>
      <c r="C3103">
        <v>13</v>
      </c>
      <c r="D3103" t="s">
        <v>3648</v>
      </c>
      <c r="E3103" t="s">
        <v>1</v>
      </c>
      <c r="F3103" t="s">
        <v>3649</v>
      </c>
      <c r="G3103">
        <f>VLOOKUP($A3103,Metadata!A$2:E$110,4,FALSE)</f>
        <v>17</v>
      </c>
      <c r="H3103" t="str">
        <f>VLOOKUP($A3103,Metadata!A$2:E$110,2,FALSE)</f>
        <v>Female</v>
      </c>
      <c r="I3103" t="str">
        <f>VLOOKUP($A3103,Metadata!A$2:E$110,5,FALSE)</f>
        <v>CD</v>
      </c>
      <c r="J3103" t="str">
        <f>VLOOKUP($A3103,Metadata!A$2:E$110,3,FALSE)</f>
        <v>White</v>
      </c>
    </row>
    <row r="3104" spans="1:10" x14ac:dyDescent="0.3">
      <c r="A3104">
        <v>5009</v>
      </c>
      <c r="B3104" t="s">
        <v>2</v>
      </c>
      <c r="C3104">
        <v>13</v>
      </c>
      <c r="D3104" t="s">
        <v>3648</v>
      </c>
      <c r="E3104" t="s">
        <v>4</v>
      </c>
      <c r="F3104" t="s">
        <v>3650</v>
      </c>
      <c r="G3104">
        <f>VLOOKUP($A3104,Metadata!A$2:E$110,4,FALSE)</f>
        <v>17</v>
      </c>
      <c r="H3104" t="str">
        <f>VLOOKUP($A3104,Metadata!A$2:E$110,2,FALSE)</f>
        <v>Female</v>
      </c>
      <c r="I3104" t="str">
        <f>VLOOKUP($A3104,Metadata!A$2:E$110,5,FALSE)</f>
        <v>CD</v>
      </c>
      <c r="J3104" t="str">
        <f>VLOOKUP($A3104,Metadata!A$2:E$110,3,FALSE)</f>
        <v>White</v>
      </c>
    </row>
    <row r="3105" spans="1:10" x14ac:dyDescent="0.3">
      <c r="A3105">
        <v>5009</v>
      </c>
      <c r="B3105" t="s">
        <v>2</v>
      </c>
      <c r="C3105">
        <v>13</v>
      </c>
      <c r="D3105" t="s">
        <v>3648</v>
      </c>
      <c r="E3105" t="s">
        <v>7</v>
      </c>
      <c r="F3105" t="s">
        <v>3651</v>
      </c>
      <c r="G3105">
        <f>VLOOKUP($A3105,Metadata!A$2:E$110,4,FALSE)</f>
        <v>17</v>
      </c>
      <c r="H3105" t="str">
        <f>VLOOKUP($A3105,Metadata!A$2:E$110,2,FALSE)</f>
        <v>Female</v>
      </c>
      <c r="I3105" t="str">
        <f>VLOOKUP($A3105,Metadata!A$2:E$110,5,FALSE)</f>
        <v>CD</v>
      </c>
      <c r="J3105" t="str">
        <f>VLOOKUP($A3105,Metadata!A$2:E$110,3,FALSE)</f>
        <v>White</v>
      </c>
    </row>
    <row r="3106" spans="1:10" x14ac:dyDescent="0.3">
      <c r="A3106">
        <v>5009</v>
      </c>
      <c r="B3106" t="s">
        <v>2</v>
      </c>
      <c r="C3106">
        <v>13</v>
      </c>
      <c r="D3106" t="s">
        <v>3648</v>
      </c>
      <c r="E3106" t="s">
        <v>9</v>
      </c>
      <c r="F3106" t="s">
        <v>3652</v>
      </c>
      <c r="G3106">
        <f>VLOOKUP($A3106,Metadata!A$2:E$110,4,FALSE)</f>
        <v>17</v>
      </c>
      <c r="H3106" t="str">
        <f>VLOOKUP($A3106,Metadata!A$2:E$110,2,FALSE)</f>
        <v>Female</v>
      </c>
      <c r="I3106" t="str">
        <f>VLOOKUP($A3106,Metadata!A$2:E$110,5,FALSE)</f>
        <v>CD</v>
      </c>
      <c r="J3106" t="str">
        <f>VLOOKUP($A3106,Metadata!A$2:E$110,3,FALSE)</f>
        <v>White</v>
      </c>
    </row>
    <row r="3107" spans="1:10" x14ac:dyDescent="0.3">
      <c r="A3107">
        <v>5009</v>
      </c>
      <c r="B3107" t="s">
        <v>2</v>
      </c>
      <c r="C3107">
        <v>26</v>
      </c>
      <c r="D3107" t="s">
        <v>3653</v>
      </c>
      <c r="E3107" t="s">
        <v>4</v>
      </c>
      <c r="F3107" t="s">
        <v>3654</v>
      </c>
      <c r="G3107">
        <f>VLOOKUP($A3107,Metadata!A$2:E$110,4,FALSE)</f>
        <v>17</v>
      </c>
      <c r="H3107" t="str">
        <f>VLOOKUP($A3107,Metadata!A$2:E$110,2,FALSE)</f>
        <v>Female</v>
      </c>
      <c r="I3107" t="str">
        <f>VLOOKUP($A3107,Metadata!A$2:E$110,5,FALSE)</f>
        <v>CD</v>
      </c>
      <c r="J3107" t="str">
        <f>VLOOKUP($A3107,Metadata!A$2:E$110,3,FALSE)</f>
        <v>White</v>
      </c>
    </row>
    <row r="3108" spans="1:10" x14ac:dyDescent="0.3">
      <c r="A3108">
        <v>5009</v>
      </c>
      <c r="B3108" t="s">
        <v>2</v>
      </c>
      <c r="C3108">
        <v>26</v>
      </c>
      <c r="D3108" t="s">
        <v>3653</v>
      </c>
      <c r="E3108" t="s">
        <v>1</v>
      </c>
      <c r="F3108" t="s">
        <v>3655</v>
      </c>
      <c r="G3108">
        <f>VLOOKUP($A3108,Metadata!A$2:E$110,4,FALSE)</f>
        <v>17</v>
      </c>
      <c r="H3108" t="str">
        <f>VLOOKUP($A3108,Metadata!A$2:E$110,2,FALSE)</f>
        <v>Female</v>
      </c>
      <c r="I3108" t="str">
        <f>VLOOKUP($A3108,Metadata!A$2:E$110,5,FALSE)</f>
        <v>CD</v>
      </c>
      <c r="J3108" t="str">
        <f>VLOOKUP($A3108,Metadata!A$2:E$110,3,FALSE)</f>
        <v>White</v>
      </c>
    </row>
    <row r="3109" spans="1:10" x14ac:dyDescent="0.3">
      <c r="A3109">
        <v>5009</v>
      </c>
      <c r="B3109" t="s">
        <v>2</v>
      </c>
      <c r="C3109">
        <v>26</v>
      </c>
      <c r="D3109" t="s">
        <v>3653</v>
      </c>
      <c r="E3109" t="s">
        <v>9</v>
      </c>
      <c r="F3109" t="s">
        <v>3656</v>
      </c>
      <c r="G3109">
        <f>VLOOKUP($A3109,Metadata!A$2:E$110,4,FALSE)</f>
        <v>17</v>
      </c>
      <c r="H3109" t="str">
        <f>VLOOKUP($A3109,Metadata!A$2:E$110,2,FALSE)</f>
        <v>Female</v>
      </c>
      <c r="I3109" t="str">
        <f>VLOOKUP($A3109,Metadata!A$2:E$110,5,FALSE)</f>
        <v>CD</v>
      </c>
      <c r="J3109" t="str">
        <f>VLOOKUP($A3109,Metadata!A$2:E$110,3,FALSE)</f>
        <v>White</v>
      </c>
    </row>
    <row r="3110" spans="1:10" x14ac:dyDescent="0.3">
      <c r="A3110">
        <v>5009</v>
      </c>
      <c r="B3110" t="s">
        <v>2</v>
      </c>
      <c r="C3110">
        <v>26</v>
      </c>
      <c r="D3110" t="s">
        <v>3653</v>
      </c>
      <c r="E3110" t="s">
        <v>7</v>
      </c>
      <c r="F3110" t="s">
        <v>3657</v>
      </c>
      <c r="G3110">
        <f>VLOOKUP($A3110,Metadata!A$2:E$110,4,FALSE)</f>
        <v>17</v>
      </c>
      <c r="H3110" t="str">
        <f>VLOOKUP($A3110,Metadata!A$2:E$110,2,FALSE)</f>
        <v>Female</v>
      </c>
      <c r="I3110" t="str">
        <f>VLOOKUP($A3110,Metadata!A$2:E$110,5,FALSE)</f>
        <v>CD</v>
      </c>
      <c r="J3110" t="str">
        <f>VLOOKUP($A3110,Metadata!A$2:E$110,3,FALSE)</f>
        <v>White</v>
      </c>
    </row>
    <row r="3111" spans="1:10" x14ac:dyDescent="0.3">
      <c r="A3111">
        <v>5009</v>
      </c>
      <c r="B3111" t="s">
        <v>2</v>
      </c>
      <c r="C3111">
        <v>9</v>
      </c>
      <c r="D3111" t="s">
        <v>3658</v>
      </c>
      <c r="E3111" t="s">
        <v>7</v>
      </c>
      <c r="F3111" t="s">
        <v>3659</v>
      </c>
      <c r="G3111">
        <f>VLOOKUP($A3111,Metadata!A$2:E$110,4,FALSE)</f>
        <v>17</v>
      </c>
      <c r="H3111" t="str">
        <f>VLOOKUP($A3111,Metadata!A$2:E$110,2,FALSE)</f>
        <v>Female</v>
      </c>
      <c r="I3111" t="str">
        <f>VLOOKUP($A3111,Metadata!A$2:E$110,5,FALSE)</f>
        <v>CD</v>
      </c>
      <c r="J3111" t="str">
        <f>VLOOKUP($A3111,Metadata!A$2:E$110,3,FALSE)</f>
        <v>White</v>
      </c>
    </row>
    <row r="3112" spans="1:10" x14ac:dyDescent="0.3">
      <c r="A3112">
        <v>5009</v>
      </c>
      <c r="B3112" t="s">
        <v>2</v>
      </c>
      <c r="C3112">
        <v>9</v>
      </c>
      <c r="D3112" t="s">
        <v>3658</v>
      </c>
      <c r="E3112" t="s">
        <v>9</v>
      </c>
      <c r="F3112" t="s">
        <v>3660</v>
      </c>
      <c r="G3112">
        <f>VLOOKUP($A3112,Metadata!A$2:E$110,4,FALSE)</f>
        <v>17</v>
      </c>
      <c r="H3112" t="str">
        <f>VLOOKUP($A3112,Metadata!A$2:E$110,2,FALSE)</f>
        <v>Female</v>
      </c>
      <c r="I3112" t="str">
        <f>VLOOKUP($A3112,Metadata!A$2:E$110,5,FALSE)</f>
        <v>CD</v>
      </c>
      <c r="J3112" t="str">
        <f>VLOOKUP($A3112,Metadata!A$2:E$110,3,FALSE)</f>
        <v>White</v>
      </c>
    </row>
    <row r="3113" spans="1:10" x14ac:dyDescent="0.3">
      <c r="A3113">
        <v>5009</v>
      </c>
      <c r="B3113" t="s">
        <v>2</v>
      </c>
      <c r="C3113">
        <v>9</v>
      </c>
      <c r="D3113" t="s">
        <v>3658</v>
      </c>
      <c r="E3113" t="s">
        <v>1</v>
      </c>
      <c r="F3113" t="s">
        <v>3661</v>
      </c>
      <c r="G3113">
        <f>VLOOKUP($A3113,Metadata!A$2:E$110,4,FALSE)</f>
        <v>17</v>
      </c>
      <c r="H3113" t="str">
        <f>VLOOKUP($A3113,Metadata!A$2:E$110,2,FALSE)</f>
        <v>Female</v>
      </c>
      <c r="I3113" t="str">
        <f>VLOOKUP($A3113,Metadata!A$2:E$110,5,FALSE)</f>
        <v>CD</v>
      </c>
      <c r="J3113" t="str">
        <f>VLOOKUP($A3113,Metadata!A$2:E$110,3,FALSE)</f>
        <v>White</v>
      </c>
    </row>
    <row r="3114" spans="1:10" x14ac:dyDescent="0.3">
      <c r="A3114">
        <v>5009</v>
      </c>
      <c r="B3114" t="s">
        <v>2</v>
      </c>
      <c r="C3114">
        <v>9</v>
      </c>
      <c r="D3114" t="s">
        <v>3658</v>
      </c>
      <c r="E3114" t="s">
        <v>4</v>
      </c>
      <c r="F3114" t="s">
        <v>3662</v>
      </c>
      <c r="G3114">
        <f>VLOOKUP($A3114,Metadata!A$2:E$110,4,FALSE)</f>
        <v>17</v>
      </c>
      <c r="H3114" t="str">
        <f>VLOOKUP($A3114,Metadata!A$2:E$110,2,FALSE)</f>
        <v>Female</v>
      </c>
      <c r="I3114" t="str">
        <f>VLOOKUP($A3114,Metadata!A$2:E$110,5,FALSE)</f>
        <v>CD</v>
      </c>
      <c r="J3114" t="str">
        <f>VLOOKUP($A3114,Metadata!A$2:E$110,3,FALSE)</f>
        <v>White</v>
      </c>
    </row>
    <row r="3115" spans="1:10" x14ac:dyDescent="0.3">
      <c r="A3115">
        <v>5009</v>
      </c>
      <c r="B3115" t="s">
        <v>2</v>
      </c>
      <c r="C3115">
        <v>11</v>
      </c>
      <c r="D3115" t="s">
        <v>3663</v>
      </c>
      <c r="E3115" t="s">
        <v>1</v>
      </c>
      <c r="F3115" t="s">
        <v>3664</v>
      </c>
      <c r="G3115">
        <f>VLOOKUP($A3115,Metadata!A$2:E$110,4,FALSE)</f>
        <v>17</v>
      </c>
      <c r="H3115" t="str">
        <f>VLOOKUP($A3115,Metadata!A$2:E$110,2,FALSE)</f>
        <v>Female</v>
      </c>
      <c r="I3115" t="str">
        <f>VLOOKUP($A3115,Metadata!A$2:E$110,5,FALSE)</f>
        <v>CD</v>
      </c>
      <c r="J3115" t="str">
        <f>VLOOKUP($A3115,Metadata!A$2:E$110,3,FALSE)</f>
        <v>White</v>
      </c>
    </row>
    <row r="3116" spans="1:10" x14ac:dyDescent="0.3">
      <c r="A3116">
        <v>5009</v>
      </c>
      <c r="B3116" t="s">
        <v>2</v>
      </c>
      <c r="C3116">
        <v>11</v>
      </c>
      <c r="D3116" t="s">
        <v>3663</v>
      </c>
      <c r="E3116" t="s">
        <v>9</v>
      </c>
      <c r="F3116" t="s">
        <v>3665</v>
      </c>
      <c r="G3116">
        <f>VLOOKUP($A3116,Metadata!A$2:E$110,4,FALSE)</f>
        <v>17</v>
      </c>
      <c r="H3116" t="str">
        <f>VLOOKUP($A3116,Metadata!A$2:E$110,2,FALSE)</f>
        <v>Female</v>
      </c>
      <c r="I3116" t="str">
        <f>VLOOKUP($A3116,Metadata!A$2:E$110,5,FALSE)</f>
        <v>CD</v>
      </c>
      <c r="J3116" t="str">
        <f>VLOOKUP($A3116,Metadata!A$2:E$110,3,FALSE)</f>
        <v>White</v>
      </c>
    </row>
    <row r="3117" spans="1:10" x14ac:dyDescent="0.3">
      <c r="A3117">
        <v>5009</v>
      </c>
      <c r="B3117" t="s">
        <v>2</v>
      </c>
      <c r="C3117">
        <v>11</v>
      </c>
      <c r="D3117" t="s">
        <v>3663</v>
      </c>
      <c r="E3117" t="s">
        <v>9</v>
      </c>
      <c r="F3117" t="s">
        <v>3666</v>
      </c>
      <c r="G3117">
        <f>VLOOKUP($A3117,Metadata!A$2:E$110,4,FALSE)</f>
        <v>17</v>
      </c>
      <c r="H3117" t="str">
        <f>VLOOKUP($A3117,Metadata!A$2:E$110,2,FALSE)</f>
        <v>Female</v>
      </c>
      <c r="I3117" t="str">
        <f>VLOOKUP($A3117,Metadata!A$2:E$110,5,FALSE)</f>
        <v>CD</v>
      </c>
      <c r="J3117" t="str">
        <f>VLOOKUP($A3117,Metadata!A$2:E$110,3,FALSE)</f>
        <v>White</v>
      </c>
    </row>
    <row r="3118" spans="1:10" x14ac:dyDescent="0.3">
      <c r="A3118">
        <v>5009</v>
      </c>
      <c r="B3118" t="s">
        <v>2</v>
      </c>
      <c r="C3118">
        <v>11</v>
      </c>
      <c r="D3118" t="s">
        <v>3663</v>
      </c>
      <c r="E3118" t="s">
        <v>4</v>
      </c>
      <c r="F3118" t="s">
        <v>3667</v>
      </c>
      <c r="G3118">
        <f>VLOOKUP($A3118,Metadata!A$2:E$110,4,FALSE)</f>
        <v>17</v>
      </c>
      <c r="H3118" t="str">
        <f>VLOOKUP($A3118,Metadata!A$2:E$110,2,FALSE)</f>
        <v>Female</v>
      </c>
      <c r="I3118" t="str">
        <f>VLOOKUP($A3118,Metadata!A$2:E$110,5,FALSE)</f>
        <v>CD</v>
      </c>
      <c r="J3118" t="str">
        <f>VLOOKUP($A3118,Metadata!A$2:E$110,3,FALSE)</f>
        <v>White</v>
      </c>
    </row>
    <row r="3119" spans="1:10" x14ac:dyDescent="0.3">
      <c r="A3119">
        <v>5009</v>
      </c>
      <c r="B3119" t="s">
        <v>2</v>
      </c>
      <c r="C3119">
        <v>11</v>
      </c>
      <c r="D3119" t="s">
        <v>3663</v>
      </c>
      <c r="E3119" t="s">
        <v>7</v>
      </c>
      <c r="F3119" t="s">
        <v>3668</v>
      </c>
      <c r="G3119">
        <f>VLOOKUP($A3119,Metadata!A$2:E$110,4,FALSE)</f>
        <v>17</v>
      </c>
      <c r="H3119" t="str">
        <f>VLOOKUP($A3119,Metadata!A$2:E$110,2,FALSE)</f>
        <v>Female</v>
      </c>
      <c r="I3119" t="str">
        <f>VLOOKUP($A3119,Metadata!A$2:E$110,5,FALSE)</f>
        <v>CD</v>
      </c>
      <c r="J3119" t="str">
        <f>VLOOKUP($A3119,Metadata!A$2:E$110,3,FALSE)</f>
        <v>White</v>
      </c>
    </row>
    <row r="3120" spans="1:10" x14ac:dyDescent="0.3">
      <c r="A3120">
        <v>5009</v>
      </c>
      <c r="B3120" t="s">
        <v>2</v>
      </c>
      <c r="C3120">
        <v>11</v>
      </c>
      <c r="D3120" t="s">
        <v>3663</v>
      </c>
      <c r="E3120" t="s">
        <v>4</v>
      </c>
      <c r="F3120" t="s">
        <v>3669</v>
      </c>
      <c r="G3120">
        <f>VLOOKUP($A3120,Metadata!A$2:E$110,4,FALSE)</f>
        <v>17</v>
      </c>
      <c r="H3120" t="str">
        <f>VLOOKUP($A3120,Metadata!A$2:E$110,2,FALSE)</f>
        <v>Female</v>
      </c>
      <c r="I3120" t="str">
        <f>VLOOKUP($A3120,Metadata!A$2:E$110,5,FALSE)</f>
        <v>CD</v>
      </c>
      <c r="J3120" t="str">
        <f>VLOOKUP($A3120,Metadata!A$2:E$110,3,FALSE)</f>
        <v>White</v>
      </c>
    </row>
    <row r="3121" spans="1:10" x14ac:dyDescent="0.3">
      <c r="A3121">
        <v>5009</v>
      </c>
      <c r="B3121" t="s">
        <v>2</v>
      </c>
      <c r="C3121">
        <v>11</v>
      </c>
      <c r="D3121" t="s">
        <v>3663</v>
      </c>
      <c r="E3121" t="s">
        <v>7</v>
      </c>
      <c r="F3121" t="s">
        <v>3670</v>
      </c>
      <c r="G3121">
        <f>VLOOKUP($A3121,Metadata!A$2:E$110,4,FALSE)</f>
        <v>17</v>
      </c>
      <c r="H3121" t="str">
        <f>VLOOKUP($A3121,Metadata!A$2:E$110,2,FALSE)</f>
        <v>Female</v>
      </c>
      <c r="I3121" t="str">
        <f>VLOOKUP($A3121,Metadata!A$2:E$110,5,FALSE)</f>
        <v>CD</v>
      </c>
      <c r="J3121" t="str">
        <f>VLOOKUP($A3121,Metadata!A$2:E$110,3,FALSE)</f>
        <v>White</v>
      </c>
    </row>
    <row r="3122" spans="1:10" x14ac:dyDescent="0.3">
      <c r="A3122">
        <v>5009</v>
      </c>
      <c r="B3122" t="s">
        <v>2</v>
      </c>
      <c r="C3122">
        <v>5</v>
      </c>
      <c r="D3122" t="s">
        <v>3671</v>
      </c>
      <c r="E3122" t="s">
        <v>9</v>
      </c>
      <c r="F3122" t="s">
        <v>3672</v>
      </c>
      <c r="G3122">
        <f>VLOOKUP($A3122,Metadata!A$2:E$110,4,FALSE)</f>
        <v>17</v>
      </c>
      <c r="H3122" t="str">
        <f>VLOOKUP($A3122,Metadata!A$2:E$110,2,FALSE)</f>
        <v>Female</v>
      </c>
      <c r="I3122" t="str">
        <f>VLOOKUP($A3122,Metadata!A$2:E$110,5,FALSE)</f>
        <v>CD</v>
      </c>
      <c r="J3122" t="str">
        <f>VLOOKUP($A3122,Metadata!A$2:E$110,3,FALSE)</f>
        <v>White</v>
      </c>
    </row>
    <row r="3123" spans="1:10" x14ac:dyDescent="0.3">
      <c r="A3123">
        <v>5009</v>
      </c>
      <c r="B3123" t="s">
        <v>2</v>
      </c>
      <c r="C3123">
        <v>5</v>
      </c>
      <c r="D3123" t="s">
        <v>3671</v>
      </c>
      <c r="E3123" t="s">
        <v>9</v>
      </c>
      <c r="F3123" t="s">
        <v>3673</v>
      </c>
      <c r="G3123">
        <f>VLOOKUP($A3123,Metadata!A$2:E$110,4,FALSE)</f>
        <v>17</v>
      </c>
      <c r="H3123" t="str">
        <f>VLOOKUP($A3123,Metadata!A$2:E$110,2,FALSE)</f>
        <v>Female</v>
      </c>
      <c r="I3123" t="str">
        <f>VLOOKUP($A3123,Metadata!A$2:E$110,5,FALSE)</f>
        <v>CD</v>
      </c>
      <c r="J3123" t="str">
        <f>VLOOKUP($A3123,Metadata!A$2:E$110,3,FALSE)</f>
        <v>White</v>
      </c>
    </row>
    <row r="3124" spans="1:10" x14ac:dyDescent="0.3">
      <c r="A3124">
        <v>5009</v>
      </c>
      <c r="B3124" t="s">
        <v>2</v>
      </c>
      <c r="C3124">
        <v>5</v>
      </c>
      <c r="D3124" t="s">
        <v>3671</v>
      </c>
      <c r="E3124" t="s">
        <v>4</v>
      </c>
      <c r="F3124" t="s">
        <v>3674</v>
      </c>
      <c r="G3124">
        <f>VLOOKUP($A3124,Metadata!A$2:E$110,4,FALSE)</f>
        <v>17</v>
      </c>
      <c r="H3124" t="str">
        <f>VLOOKUP($A3124,Metadata!A$2:E$110,2,FALSE)</f>
        <v>Female</v>
      </c>
      <c r="I3124" t="str">
        <f>VLOOKUP($A3124,Metadata!A$2:E$110,5,FALSE)</f>
        <v>CD</v>
      </c>
      <c r="J3124" t="str">
        <f>VLOOKUP($A3124,Metadata!A$2:E$110,3,FALSE)</f>
        <v>White</v>
      </c>
    </row>
    <row r="3125" spans="1:10" x14ac:dyDescent="0.3">
      <c r="A3125">
        <v>5009</v>
      </c>
      <c r="B3125" t="s">
        <v>2</v>
      </c>
      <c r="C3125">
        <v>5</v>
      </c>
      <c r="D3125" t="s">
        <v>3671</v>
      </c>
      <c r="E3125" t="s">
        <v>7</v>
      </c>
      <c r="F3125" t="s">
        <v>3675</v>
      </c>
      <c r="G3125">
        <f>VLOOKUP($A3125,Metadata!A$2:E$110,4,FALSE)</f>
        <v>17</v>
      </c>
      <c r="H3125" t="str">
        <f>VLOOKUP($A3125,Metadata!A$2:E$110,2,FALSE)</f>
        <v>Female</v>
      </c>
      <c r="I3125" t="str">
        <f>VLOOKUP($A3125,Metadata!A$2:E$110,5,FALSE)</f>
        <v>CD</v>
      </c>
      <c r="J3125" t="str">
        <f>VLOOKUP($A3125,Metadata!A$2:E$110,3,FALSE)</f>
        <v>White</v>
      </c>
    </row>
    <row r="3126" spans="1:10" x14ac:dyDescent="0.3">
      <c r="A3126">
        <v>5009</v>
      </c>
      <c r="B3126" t="s">
        <v>2</v>
      </c>
      <c r="C3126">
        <v>5</v>
      </c>
      <c r="D3126" t="s">
        <v>3671</v>
      </c>
      <c r="E3126" t="s">
        <v>1</v>
      </c>
      <c r="F3126" t="s">
        <v>3676</v>
      </c>
      <c r="G3126">
        <f>VLOOKUP($A3126,Metadata!A$2:E$110,4,FALSE)</f>
        <v>17</v>
      </c>
      <c r="H3126" t="str">
        <f>VLOOKUP($A3126,Metadata!A$2:E$110,2,FALSE)</f>
        <v>Female</v>
      </c>
      <c r="I3126" t="str">
        <f>VLOOKUP($A3126,Metadata!A$2:E$110,5,FALSE)</f>
        <v>CD</v>
      </c>
      <c r="J3126" t="str">
        <f>VLOOKUP($A3126,Metadata!A$2:E$110,3,FALSE)</f>
        <v>White</v>
      </c>
    </row>
    <row r="3127" spans="1:10" x14ac:dyDescent="0.3">
      <c r="A3127">
        <v>5009</v>
      </c>
      <c r="B3127" t="s">
        <v>2</v>
      </c>
      <c r="C3127">
        <v>5</v>
      </c>
      <c r="D3127" t="s">
        <v>3671</v>
      </c>
      <c r="E3127" t="s">
        <v>4</v>
      </c>
      <c r="F3127" t="s">
        <v>3677</v>
      </c>
      <c r="G3127">
        <f>VLOOKUP($A3127,Metadata!A$2:E$110,4,FALSE)</f>
        <v>17</v>
      </c>
      <c r="H3127" t="str">
        <f>VLOOKUP($A3127,Metadata!A$2:E$110,2,FALSE)</f>
        <v>Female</v>
      </c>
      <c r="I3127" t="str">
        <f>VLOOKUP($A3127,Metadata!A$2:E$110,5,FALSE)</f>
        <v>CD</v>
      </c>
      <c r="J3127" t="str">
        <f>VLOOKUP($A3127,Metadata!A$2:E$110,3,FALSE)</f>
        <v>White</v>
      </c>
    </row>
    <row r="3128" spans="1:10" x14ac:dyDescent="0.3">
      <c r="A3128">
        <v>5009</v>
      </c>
      <c r="B3128" t="s">
        <v>2</v>
      </c>
      <c r="C3128">
        <v>5</v>
      </c>
      <c r="D3128" t="s">
        <v>3671</v>
      </c>
      <c r="E3128" t="s">
        <v>7</v>
      </c>
      <c r="F3128" t="s">
        <v>3678</v>
      </c>
      <c r="G3128">
        <f>VLOOKUP($A3128,Metadata!A$2:E$110,4,FALSE)</f>
        <v>17</v>
      </c>
      <c r="H3128" t="str">
        <f>VLOOKUP($A3128,Metadata!A$2:E$110,2,FALSE)</f>
        <v>Female</v>
      </c>
      <c r="I3128" t="str">
        <f>VLOOKUP($A3128,Metadata!A$2:E$110,5,FALSE)</f>
        <v>CD</v>
      </c>
      <c r="J3128" t="str">
        <f>VLOOKUP($A3128,Metadata!A$2:E$110,3,FALSE)</f>
        <v>White</v>
      </c>
    </row>
    <row r="3129" spans="1:10" x14ac:dyDescent="0.3">
      <c r="A3129">
        <v>5013</v>
      </c>
      <c r="B3129" t="s">
        <v>2</v>
      </c>
      <c r="C3129">
        <v>22</v>
      </c>
      <c r="D3129" t="s">
        <v>3679</v>
      </c>
      <c r="E3129" t="s">
        <v>9</v>
      </c>
      <c r="F3129" t="s">
        <v>3680</v>
      </c>
      <c r="G3129">
        <f>VLOOKUP($A3129,Metadata!A$2:E$110,4,FALSE)</f>
        <v>15</v>
      </c>
      <c r="H3129" t="str">
        <f>VLOOKUP($A3129,Metadata!A$2:E$110,2,FALSE)</f>
        <v>Female</v>
      </c>
      <c r="I3129" t="str">
        <f>VLOOKUP($A3129,Metadata!A$2:E$110,5,FALSE)</f>
        <v>CD</v>
      </c>
      <c r="J3129" t="str">
        <f>VLOOKUP($A3129,Metadata!A$2:E$110,3,FALSE)</f>
        <v>Hispanic/Latino &amp; African American</v>
      </c>
    </row>
    <row r="3130" spans="1:10" x14ac:dyDescent="0.3">
      <c r="A3130">
        <v>5013</v>
      </c>
      <c r="B3130" t="s">
        <v>2</v>
      </c>
      <c r="C3130">
        <v>22</v>
      </c>
      <c r="D3130" t="s">
        <v>3679</v>
      </c>
      <c r="E3130" t="s">
        <v>1</v>
      </c>
      <c r="F3130" t="s">
        <v>3681</v>
      </c>
      <c r="G3130">
        <f>VLOOKUP($A3130,Metadata!A$2:E$110,4,FALSE)</f>
        <v>15</v>
      </c>
      <c r="H3130" t="str">
        <f>VLOOKUP($A3130,Metadata!A$2:E$110,2,FALSE)</f>
        <v>Female</v>
      </c>
      <c r="I3130" t="str">
        <f>VLOOKUP($A3130,Metadata!A$2:E$110,5,FALSE)</f>
        <v>CD</v>
      </c>
      <c r="J3130" t="str">
        <f>VLOOKUP($A3130,Metadata!A$2:E$110,3,FALSE)</f>
        <v>Hispanic/Latino &amp; African American</v>
      </c>
    </row>
    <row r="3131" spans="1:10" x14ac:dyDescent="0.3">
      <c r="A3131">
        <v>5013</v>
      </c>
      <c r="B3131" t="s">
        <v>2</v>
      </c>
      <c r="C3131">
        <v>22</v>
      </c>
      <c r="D3131" t="s">
        <v>3679</v>
      </c>
      <c r="E3131" t="s">
        <v>7</v>
      </c>
      <c r="F3131" t="s">
        <v>3682</v>
      </c>
      <c r="G3131">
        <f>VLOOKUP($A3131,Metadata!A$2:E$110,4,FALSE)</f>
        <v>15</v>
      </c>
      <c r="H3131" t="str">
        <f>VLOOKUP($A3131,Metadata!A$2:E$110,2,FALSE)</f>
        <v>Female</v>
      </c>
      <c r="I3131" t="str">
        <f>VLOOKUP($A3131,Metadata!A$2:E$110,5,FALSE)</f>
        <v>CD</v>
      </c>
      <c r="J3131" t="str">
        <f>VLOOKUP($A3131,Metadata!A$2:E$110,3,FALSE)</f>
        <v>Hispanic/Latino &amp; African American</v>
      </c>
    </row>
    <row r="3132" spans="1:10" x14ac:dyDescent="0.3">
      <c r="A3132">
        <v>5013</v>
      </c>
      <c r="B3132" t="s">
        <v>2</v>
      </c>
      <c r="C3132">
        <v>22</v>
      </c>
      <c r="D3132" t="s">
        <v>3679</v>
      </c>
      <c r="E3132" t="s">
        <v>4</v>
      </c>
      <c r="F3132" t="s">
        <v>3683</v>
      </c>
      <c r="G3132">
        <f>VLOOKUP($A3132,Metadata!A$2:E$110,4,FALSE)</f>
        <v>15</v>
      </c>
      <c r="H3132" t="str">
        <f>VLOOKUP($A3132,Metadata!A$2:E$110,2,FALSE)</f>
        <v>Female</v>
      </c>
      <c r="I3132" t="str">
        <f>VLOOKUP($A3132,Metadata!A$2:E$110,5,FALSE)</f>
        <v>CD</v>
      </c>
      <c r="J3132" t="str">
        <f>VLOOKUP($A3132,Metadata!A$2:E$110,3,FALSE)</f>
        <v>Hispanic/Latino &amp; African American</v>
      </c>
    </row>
    <row r="3133" spans="1:10" x14ac:dyDescent="0.3">
      <c r="A3133">
        <v>5013</v>
      </c>
      <c r="B3133" t="s">
        <v>2</v>
      </c>
      <c r="C3133">
        <v>21</v>
      </c>
      <c r="D3133" t="s">
        <v>3684</v>
      </c>
      <c r="E3133" t="s">
        <v>1</v>
      </c>
      <c r="F3133" t="s">
        <v>3685</v>
      </c>
      <c r="G3133">
        <f>VLOOKUP($A3133,Metadata!A$2:E$110,4,FALSE)</f>
        <v>15</v>
      </c>
      <c r="H3133" t="str">
        <f>VLOOKUP($A3133,Metadata!A$2:E$110,2,FALSE)</f>
        <v>Female</v>
      </c>
      <c r="I3133" t="str">
        <f>VLOOKUP($A3133,Metadata!A$2:E$110,5,FALSE)</f>
        <v>CD</v>
      </c>
      <c r="J3133" t="str">
        <f>VLOOKUP($A3133,Metadata!A$2:E$110,3,FALSE)</f>
        <v>Hispanic/Latino &amp; African American</v>
      </c>
    </row>
    <row r="3134" spans="1:10" x14ac:dyDescent="0.3">
      <c r="A3134">
        <v>5013</v>
      </c>
      <c r="B3134" t="s">
        <v>2</v>
      </c>
      <c r="C3134">
        <v>21</v>
      </c>
      <c r="D3134" t="s">
        <v>3684</v>
      </c>
      <c r="E3134" t="s">
        <v>4</v>
      </c>
      <c r="F3134" t="s">
        <v>3686</v>
      </c>
      <c r="G3134">
        <f>VLOOKUP($A3134,Metadata!A$2:E$110,4,FALSE)</f>
        <v>15</v>
      </c>
      <c r="H3134" t="str">
        <f>VLOOKUP($A3134,Metadata!A$2:E$110,2,FALSE)</f>
        <v>Female</v>
      </c>
      <c r="I3134" t="str">
        <f>VLOOKUP($A3134,Metadata!A$2:E$110,5,FALSE)</f>
        <v>CD</v>
      </c>
      <c r="J3134" t="str">
        <f>VLOOKUP($A3134,Metadata!A$2:E$110,3,FALSE)</f>
        <v>Hispanic/Latino &amp; African American</v>
      </c>
    </row>
    <row r="3135" spans="1:10" x14ac:dyDescent="0.3">
      <c r="A3135">
        <v>5013</v>
      </c>
      <c r="B3135" t="s">
        <v>2</v>
      </c>
      <c r="C3135">
        <v>21</v>
      </c>
      <c r="D3135" t="s">
        <v>3684</v>
      </c>
      <c r="E3135" t="s">
        <v>9</v>
      </c>
      <c r="F3135" t="s">
        <v>3687</v>
      </c>
      <c r="G3135">
        <f>VLOOKUP($A3135,Metadata!A$2:E$110,4,FALSE)</f>
        <v>15</v>
      </c>
      <c r="H3135" t="str">
        <f>VLOOKUP($A3135,Metadata!A$2:E$110,2,FALSE)</f>
        <v>Female</v>
      </c>
      <c r="I3135" t="str">
        <f>VLOOKUP($A3135,Metadata!A$2:E$110,5,FALSE)</f>
        <v>CD</v>
      </c>
      <c r="J3135" t="str">
        <f>VLOOKUP($A3135,Metadata!A$2:E$110,3,FALSE)</f>
        <v>Hispanic/Latino &amp; African American</v>
      </c>
    </row>
    <row r="3136" spans="1:10" x14ac:dyDescent="0.3">
      <c r="A3136">
        <v>5013</v>
      </c>
      <c r="B3136" t="s">
        <v>2</v>
      </c>
      <c r="C3136">
        <v>21</v>
      </c>
      <c r="D3136" t="s">
        <v>3684</v>
      </c>
      <c r="E3136" t="s">
        <v>4</v>
      </c>
      <c r="F3136" t="s">
        <v>3688</v>
      </c>
      <c r="G3136">
        <f>VLOOKUP($A3136,Metadata!A$2:E$110,4,FALSE)</f>
        <v>15</v>
      </c>
      <c r="H3136" t="str">
        <f>VLOOKUP($A3136,Metadata!A$2:E$110,2,FALSE)</f>
        <v>Female</v>
      </c>
      <c r="I3136" t="str">
        <f>VLOOKUP($A3136,Metadata!A$2:E$110,5,FALSE)</f>
        <v>CD</v>
      </c>
      <c r="J3136" t="str">
        <f>VLOOKUP($A3136,Metadata!A$2:E$110,3,FALSE)</f>
        <v>Hispanic/Latino &amp; African American</v>
      </c>
    </row>
    <row r="3137" spans="1:10" x14ac:dyDescent="0.3">
      <c r="A3137">
        <v>5013</v>
      </c>
      <c r="B3137" t="s">
        <v>2</v>
      </c>
      <c r="C3137">
        <v>21</v>
      </c>
      <c r="D3137" t="s">
        <v>3684</v>
      </c>
      <c r="E3137" t="s">
        <v>9</v>
      </c>
      <c r="F3137" t="s">
        <v>3689</v>
      </c>
      <c r="G3137">
        <f>VLOOKUP($A3137,Metadata!A$2:E$110,4,FALSE)</f>
        <v>15</v>
      </c>
      <c r="H3137" t="str">
        <f>VLOOKUP($A3137,Metadata!A$2:E$110,2,FALSE)</f>
        <v>Female</v>
      </c>
      <c r="I3137" t="str">
        <f>VLOOKUP($A3137,Metadata!A$2:E$110,5,FALSE)</f>
        <v>CD</v>
      </c>
      <c r="J3137" t="str">
        <f>VLOOKUP($A3137,Metadata!A$2:E$110,3,FALSE)</f>
        <v>Hispanic/Latino &amp; African American</v>
      </c>
    </row>
    <row r="3138" spans="1:10" x14ac:dyDescent="0.3">
      <c r="A3138">
        <v>5013</v>
      </c>
      <c r="B3138" t="s">
        <v>2</v>
      </c>
      <c r="C3138">
        <v>21</v>
      </c>
      <c r="D3138" t="s">
        <v>3684</v>
      </c>
      <c r="E3138" t="s">
        <v>7</v>
      </c>
      <c r="F3138" t="s">
        <v>3690</v>
      </c>
      <c r="G3138">
        <f>VLOOKUP($A3138,Metadata!A$2:E$110,4,FALSE)</f>
        <v>15</v>
      </c>
      <c r="H3138" t="str">
        <f>VLOOKUP($A3138,Metadata!A$2:E$110,2,FALSE)</f>
        <v>Female</v>
      </c>
      <c r="I3138" t="str">
        <f>VLOOKUP($A3138,Metadata!A$2:E$110,5,FALSE)</f>
        <v>CD</v>
      </c>
      <c r="J3138" t="str">
        <f>VLOOKUP($A3138,Metadata!A$2:E$110,3,FALSE)</f>
        <v>Hispanic/Latino &amp; African American</v>
      </c>
    </row>
    <row r="3139" spans="1:10" x14ac:dyDescent="0.3">
      <c r="A3139">
        <v>5013</v>
      </c>
      <c r="B3139" t="s">
        <v>2</v>
      </c>
      <c r="C3139">
        <v>21</v>
      </c>
      <c r="D3139" t="s">
        <v>3684</v>
      </c>
      <c r="E3139" t="s">
        <v>7</v>
      </c>
      <c r="F3139" t="s">
        <v>3691</v>
      </c>
      <c r="G3139">
        <f>VLOOKUP($A3139,Metadata!A$2:E$110,4,FALSE)</f>
        <v>15</v>
      </c>
      <c r="H3139" t="str">
        <f>VLOOKUP($A3139,Metadata!A$2:E$110,2,FALSE)</f>
        <v>Female</v>
      </c>
      <c r="I3139" t="str">
        <f>VLOOKUP($A3139,Metadata!A$2:E$110,5,FALSE)</f>
        <v>CD</v>
      </c>
      <c r="J3139" t="str">
        <f>VLOOKUP($A3139,Metadata!A$2:E$110,3,FALSE)</f>
        <v>Hispanic/Latino &amp; African American</v>
      </c>
    </row>
    <row r="3140" spans="1:10" x14ac:dyDescent="0.3">
      <c r="A3140">
        <v>5013</v>
      </c>
      <c r="B3140" t="s">
        <v>2</v>
      </c>
      <c r="C3140">
        <v>18</v>
      </c>
      <c r="D3140" t="s">
        <v>3692</v>
      </c>
      <c r="E3140" t="s">
        <v>9</v>
      </c>
      <c r="F3140" t="s">
        <v>3693</v>
      </c>
      <c r="G3140">
        <f>VLOOKUP($A3140,Metadata!A$2:E$110,4,FALSE)</f>
        <v>15</v>
      </c>
      <c r="H3140" t="str">
        <f>VLOOKUP($A3140,Metadata!A$2:E$110,2,FALSE)</f>
        <v>Female</v>
      </c>
      <c r="I3140" t="str">
        <f>VLOOKUP($A3140,Metadata!A$2:E$110,5,FALSE)</f>
        <v>CD</v>
      </c>
      <c r="J3140" t="str">
        <f>VLOOKUP($A3140,Metadata!A$2:E$110,3,FALSE)</f>
        <v>Hispanic/Latino &amp; African American</v>
      </c>
    </row>
    <row r="3141" spans="1:10" x14ac:dyDescent="0.3">
      <c r="A3141">
        <v>5013</v>
      </c>
      <c r="B3141" t="s">
        <v>2</v>
      </c>
      <c r="C3141">
        <v>18</v>
      </c>
      <c r="D3141" t="s">
        <v>3692</v>
      </c>
      <c r="E3141" t="s">
        <v>4</v>
      </c>
      <c r="F3141" t="s">
        <v>3694</v>
      </c>
      <c r="G3141">
        <f>VLOOKUP($A3141,Metadata!A$2:E$110,4,FALSE)</f>
        <v>15</v>
      </c>
      <c r="H3141" t="str">
        <f>VLOOKUP($A3141,Metadata!A$2:E$110,2,FALSE)</f>
        <v>Female</v>
      </c>
      <c r="I3141" t="str">
        <f>VLOOKUP($A3141,Metadata!A$2:E$110,5,FALSE)</f>
        <v>CD</v>
      </c>
      <c r="J3141" t="str">
        <f>VLOOKUP($A3141,Metadata!A$2:E$110,3,FALSE)</f>
        <v>Hispanic/Latino &amp; African American</v>
      </c>
    </row>
    <row r="3142" spans="1:10" x14ac:dyDescent="0.3">
      <c r="A3142">
        <v>5013</v>
      </c>
      <c r="B3142" t="s">
        <v>2</v>
      </c>
      <c r="C3142">
        <v>18</v>
      </c>
      <c r="D3142" t="s">
        <v>3692</v>
      </c>
      <c r="E3142" t="s">
        <v>7</v>
      </c>
      <c r="F3142" t="s">
        <v>3695</v>
      </c>
      <c r="G3142">
        <f>VLOOKUP($A3142,Metadata!A$2:E$110,4,FALSE)</f>
        <v>15</v>
      </c>
      <c r="H3142" t="str">
        <f>VLOOKUP($A3142,Metadata!A$2:E$110,2,FALSE)</f>
        <v>Female</v>
      </c>
      <c r="I3142" t="str">
        <f>VLOOKUP($A3142,Metadata!A$2:E$110,5,FALSE)</f>
        <v>CD</v>
      </c>
      <c r="J3142" t="str">
        <f>VLOOKUP($A3142,Metadata!A$2:E$110,3,FALSE)</f>
        <v>Hispanic/Latino &amp; African American</v>
      </c>
    </row>
    <row r="3143" spans="1:10" x14ac:dyDescent="0.3">
      <c r="A3143">
        <v>5013</v>
      </c>
      <c r="B3143" t="s">
        <v>2</v>
      </c>
      <c r="C3143">
        <v>18</v>
      </c>
      <c r="D3143" t="s">
        <v>3692</v>
      </c>
      <c r="E3143" t="s">
        <v>1</v>
      </c>
      <c r="F3143" t="s">
        <v>3696</v>
      </c>
      <c r="G3143">
        <f>VLOOKUP($A3143,Metadata!A$2:E$110,4,FALSE)</f>
        <v>15</v>
      </c>
      <c r="H3143" t="str">
        <f>VLOOKUP($A3143,Metadata!A$2:E$110,2,FALSE)</f>
        <v>Female</v>
      </c>
      <c r="I3143" t="str">
        <f>VLOOKUP($A3143,Metadata!A$2:E$110,5,FALSE)</f>
        <v>CD</v>
      </c>
      <c r="J3143" t="str">
        <f>VLOOKUP($A3143,Metadata!A$2:E$110,3,FALSE)</f>
        <v>Hispanic/Latino &amp; African American</v>
      </c>
    </row>
    <row r="3144" spans="1:10" x14ac:dyDescent="0.3">
      <c r="A3144">
        <v>5013</v>
      </c>
      <c r="B3144" t="s">
        <v>2</v>
      </c>
      <c r="C3144">
        <v>8</v>
      </c>
      <c r="D3144" t="s">
        <v>3697</v>
      </c>
      <c r="E3144" t="s">
        <v>9</v>
      </c>
      <c r="F3144" t="s">
        <v>3698</v>
      </c>
      <c r="G3144">
        <f>VLOOKUP($A3144,Metadata!A$2:E$110,4,FALSE)</f>
        <v>15</v>
      </c>
      <c r="H3144" t="str">
        <f>VLOOKUP($A3144,Metadata!A$2:E$110,2,FALSE)</f>
        <v>Female</v>
      </c>
      <c r="I3144" t="str">
        <f>VLOOKUP($A3144,Metadata!A$2:E$110,5,FALSE)</f>
        <v>CD</v>
      </c>
      <c r="J3144" t="str">
        <f>VLOOKUP($A3144,Metadata!A$2:E$110,3,FALSE)</f>
        <v>Hispanic/Latino &amp; African American</v>
      </c>
    </row>
    <row r="3145" spans="1:10" x14ac:dyDescent="0.3">
      <c r="A3145">
        <v>5013</v>
      </c>
      <c r="B3145" t="s">
        <v>2</v>
      </c>
      <c r="C3145">
        <v>8</v>
      </c>
      <c r="D3145" t="s">
        <v>3697</v>
      </c>
      <c r="E3145" t="s">
        <v>7</v>
      </c>
      <c r="F3145" t="s">
        <v>3699</v>
      </c>
      <c r="G3145">
        <f>VLOOKUP($A3145,Metadata!A$2:E$110,4,FALSE)</f>
        <v>15</v>
      </c>
      <c r="H3145" t="str">
        <f>VLOOKUP($A3145,Metadata!A$2:E$110,2,FALSE)</f>
        <v>Female</v>
      </c>
      <c r="I3145" t="str">
        <f>VLOOKUP($A3145,Metadata!A$2:E$110,5,FALSE)</f>
        <v>CD</v>
      </c>
      <c r="J3145" t="str">
        <f>VLOOKUP($A3145,Metadata!A$2:E$110,3,FALSE)</f>
        <v>Hispanic/Latino &amp; African American</v>
      </c>
    </row>
    <row r="3146" spans="1:10" x14ac:dyDescent="0.3">
      <c r="A3146">
        <v>5013</v>
      </c>
      <c r="B3146" t="s">
        <v>2</v>
      </c>
      <c r="C3146">
        <v>8</v>
      </c>
      <c r="D3146" t="s">
        <v>3697</v>
      </c>
      <c r="E3146" t="s">
        <v>4</v>
      </c>
      <c r="F3146" t="s">
        <v>3700</v>
      </c>
      <c r="G3146">
        <f>VLOOKUP($A3146,Metadata!A$2:E$110,4,FALSE)</f>
        <v>15</v>
      </c>
      <c r="H3146" t="str">
        <f>VLOOKUP($A3146,Metadata!A$2:E$110,2,FALSE)</f>
        <v>Female</v>
      </c>
      <c r="I3146" t="str">
        <f>VLOOKUP($A3146,Metadata!A$2:E$110,5,FALSE)</f>
        <v>CD</v>
      </c>
      <c r="J3146" t="str">
        <f>VLOOKUP($A3146,Metadata!A$2:E$110,3,FALSE)</f>
        <v>Hispanic/Latino &amp; African American</v>
      </c>
    </row>
    <row r="3147" spans="1:10" x14ac:dyDescent="0.3">
      <c r="A3147">
        <v>5013</v>
      </c>
      <c r="B3147" t="s">
        <v>2</v>
      </c>
      <c r="C3147">
        <v>8</v>
      </c>
      <c r="D3147" t="s">
        <v>3697</v>
      </c>
      <c r="E3147" t="s">
        <v>1</v>
      </c>
      <c r="F3147" t="s">
        <v>3701</v>
      </c>
      <c r="G3147">
        <f>VLOOKUP($A3147,Metadata!A$2:E$110,4,FALSE)</f>
        <v>15</v>
      </c>
      <c r="H3147" t="str">
        <f>VLOOKUP($A3147,Metadata!A$2:E$110,2,FALSE)</f>
        <v>Female</v>
      </c>
      <c r="I3147" t="str">
        <f>VLOOKUP($A3147,Metadata!A$2:E$110,5,FALSE)</f>
        <v>CD</v>
      </c>
      <c r="J3147" t="str">
        <f>VLOOKUP($A3147,Metadata!A$2:E$110,3,FALSE)</f>
        <v>Hispanic/Latino &amp; African American</v>
      </c>
    </row>
    <row r="3148" spans="1:10" x14ac:dyDescent="0.3">
      <c r="A3148">
        <v>5013</v>
      </c>
      <c r="B3148" t="s">
        <v>2</v>
      </c>
      <c r="C3148">
        <v>8</v>
      </c>
      <c r="D3148" t="s">
        <v>3697</v>
      </c>
      <c r="E3148" t="s">
        <v>4</v>
      </c>
      <c r="F3148" t="s">
        <v>3702</v>
      </c>
      <c r="G3148">
        <f>VLOOKUP($A3148,Metadata!A$2:E$110,4,FALSE)</f>
        <v>15</v>
      </c>
      <c r="H3148" t="str">
        <f>VLOOKUP($A3148,Metadata!A$2:E$110,2,FALSE)</f>
        <v>Female</v>
      </c>
      <c r="I3148" t="str">
        <f>VLOOKUP($A3148,Metadata!A$2:E$110,5,FALSE)</f>
        <v>CD</v>
      </c>
      <c r="J3148" t="str">
        <f>VLOOKUP($A3148,Metadata!A$2:E$110,3,FALSE)</f>
        <v>Hispanic/Latino &amp; African American</v>
      </c>
    </row>
    <row r="3149" spans="1:10" x14ac:dyDescent="0.3">
      <c r="A3149">
        <v>5013</v>
      </c>
      <c r="B3149" t="s">
        <v>2</v>
      </c>
      <c r="C3149">
        <v>8</v>
      </c>
      <c r="D3149" t="s">
        <v>3697</v>
      </c>
      <c r="E3149" t="s">
        <v>7</v>
      </c>
      <c r="F3149" t="s">
        <v>3703</v>
      </c>
      <c r="G3149">
        <f>VLOOKUP($A3149,Metadata!A$2:E$110,4,FALSE)</f>
        <v>15</v>
      </c>
      <c r="H3149" t="str">
        <f>VLOOKUP($A3149,Metadata!A$2:E$110,2,FALSE)</f>
        <v>Female</v>
      </c>
      <c r="I3149" t="str">
        <f>VLOOKUP($A3149,Metadata!A$2:E$110,5,FALSE)</f>
        <v>CD</v>
      </c>
      <c r="J3149" t="str">
        <f>VLOOKUP($A3149,Metadata!A$2:E$110,3,FALSE)</f>
        <v>Hispanic/Latino &amp; African American</v>
      </c>
    </row>
    <row r="3150" spans="1:10" x14ac:dyDescent="0.3">
      <c r="A3150">
        <v>5013</v>
      </c>
      <c r="B3150" t="s">
        <v>2</v>
      </c>
      <c r="C3150">
        <v>8</v>
      </c>
      <c r="D3150" t="s">
        <v>3697</v>
      </c>
      <c r="E3150" t="s">
        <v>9</v>
      </c>
      <c r="F3150" t="s">
        <v>3704</v>
      </c>
      <c r="G3150">
        <f>VLOOKUP($A3150,Metadata!A$2:E$110,4,FALSE)</f>
        <v>15</v>
      </c>
      <c r="H3150" t="str">
        <f>VLOOKUP($A3150,Metadata!A$2:E$110,2,FALSE)</f>
        <v>Female</v>
      </c>
      <c r="I3150" t="str">
        <f>VLOOKUP($A3150,Metadata!A$2:E$110,5,FALSE)</f>
        <v>CD</v>
      </c>
      <c r="J3150" t="str">
        <f>VLOOKUP($A3150,Metadata!A$2:E$110,3,FALSE)</f>
        <v>Hispanic/Latino &amp; African American</v>
      </c>
    </row>
    <row r="3151" spans="1:10" x14ac:dyDescent="0.3">
      <c r="A3151">
        <v>5013</v>
      </c>
      <c r="B3151" t="s">
        <v>2</v>
      </c>
      <c r="C3151">
        <v>5</v>
      </c>
      <c r="D3151" t="s">
        <v>3705</v>
      </c>
      <c r="E3151" t="s">
        <v>4</v>
      </c>
      <c r="F3151" t="s">
        <v>3706</v>
      </c>
      <c r="G3151">
        <f>VLOOKUP($A3151,Metadata!A$2:E$110,4,FALSE)</f>
        <v>15</v>
      </c>
      <c r="H3151" t="str">
        <f>VLOOKUP($A3151,Metadata!A$2:E$110,2,FALSE)</f>
        <v>Female</v>
      </c>
      <c r="I3151" t="str">
        <f>VLOOKUP($A3151,Metadata!A$2:E$110,5,FALSE)</f>
        <v>CD</v>
      </c>
      <c r="J3151" t="str">
        <f>VLOOKUP($A3151,Metadata!A$2:E$110,3,FALSE)</f>
        <v>Hispanic/Latino &amp; African American</v>
      </c>
    </row>
    <row r="3152" spans="1:10" x14ac:dyDescent="0.3">
      <c r="A3152">
        <v>5013</v>
      </c>
      <c r="B3152" t="s">
        <v>2</v>
      </c>
      <c r="C3152">
        <v>5</v>
      </c>
      <c r="D3152" t="s">
        <v>3705</v>
      </c>
      <c r="E3152" t="s">
        <v>1</v>
      </c>
      <c r="F3152" t="s">
        <v>3707</v>
      </c>
      <c r="G3152">
        <f>VLOOKUP($A3152,Metadata!A$2:E$110,4,FALSE)</f>
        <v>15</v>
      </c>
      <c r="H3152" t="str">
        <f>VLOOKUP($A3152,Metadata!A$2:E$110,2,FALSE)</f>
        <v>Female</v>
      </c>
      <c r="I3152" t="str">
        <f>VLOOKUP($A3152,Metadata!A$2:E$110,5,FALSE)</f>
        <v>CD</v>
      </c>
      <c r="J3152" t="str">
        <f>VLOOKUP($A3152,Metadata!A$2:E$110,3,FALSE)</f>
        <v>Hispanic/Latino &amp; African American</v>
      </c>
    </row>
    <row r="3153" spans="1:10" x14ac:dyDescent="0.3">
      <c r="A3153">
        <v>5013</v>
      </c>
      <c r="B3153" t="s">
        <v>2</v>
      </c>
      <c r="C3153">
        <v>5</v>
      </c>
      <c r="D3153" t="s">
        <v>3705</v>
      </c>
      <c r="E3153" t="s">
        <v>9</v>
      </c>
      <c r="F3153" t="s">
        <v>3708</v>
      </c>
      <c r="G3153">
        <f>VLOOKUP($A3153,Metadata!A$2:E$110,4,FALSE)</f>
        <v>15</v>
      </c>
      <c r="H3153" t="str">
        <f>VLOOKUP($A3153,Metadata!A$2:E$110,2,FALSE)</f>
        <v>Female</v>
      </c>
      <c r="I3153" t="str">
        <f>VLOOKUP($A3153,Metadata!A$2:E$110,5,FALSE)</f>
        <v>CD</v>
      </c>
      <c r="J3153" t="str">
        <f>VLOOKUP($A3153,Metadata!A$2:E$110,3,FALSE)</f>
        <v>Hispanic/Latino &amp; African American</v>
      </c>
    </row>
    <row r="3154" spans="1:10" x14ac:dyDescent="0.3">
      <c r="A3154">
        <v>5013</v>
      </c>
      <c r="B3154" t="s">
        <v>2</v>
      </c>
      <c r="C3154">
        <v>5</v>
      </c>
      <c r="D3154" t="s">
        <v>3705</v>
      </c>
      <c r="E3154" t="s">
        <v>7</v>
      </c>
      <c r="F3154" t="s">
        <v>3709</v>
      </c>
      <c r="G3154">
        <f>VLOOKUP($A3154,Metadata!A$2:E$110,4,FALSE)</f>
        <v>15</v>
      </c>
      <c r="H3154" t="str">
        <f>VLOOKUP($A3154,Metadata!A$2:E$110,2,FALSE)</f>
        <v>Female</v>
      </c>
      <c r="I3154" t="str">
        <f>VLOOKUP($A3154,Metadata!A$2:E$110,5,FALSE)</f>
        <v>CD</v>
      </c>
      <c r="J3154" t="str">
        <f>VLOOKUP($A3154,Metadata!A$2:E$110,3,FALSE)</f>
        <v>Hispanic/Latino &amp; African American</v>
      </c>
    </row>
    <row r="3155" spans="1:10" x14ac:dyDescent="0.3">
      <c r="A3155">
        <v>5013</v>
      </c>
      <c r="B3155" t="s">
        <v>2</v>
      </c>
      <c r="C3155">
        <v>5</v>
      </c>
      <c r="D3155" t="s">
        <v>3705</v>
      </c>
      <c r="E3155" t="s">
        <v>4</v>
      </c>
      <c r="F3155" t="s">
        <v>3710</v>
      </c>
      <c r="G3155">
        <f>VLOOKUP($A3155,Metadata!A$2:E$110,4,FALSE)</f>
        <v>15</v>
      </c>
      <c r="H3155" t="str">
        <f>VLOOKUP($A3155,Metadata!A$2:E$110,2,FALSE)</f>
        <v>Female</v>
      </c>
      <c r="I3155" t="str">
        <f>VLOOKUP($A3155,Metadata!A$2:E$110,5,FALSE)</f>
        <v>CD</v>
      </c>
      <c r="J3155" t="str">
        <f>VLOOKUP($A3155,Metadata!A$2:E$110,3,FALSE)</f>
        <v>Hispanic/Latino &amp; African American</v>
      </c>
    </row>
    <row r="3156" spans="1:10" x14ac:dyDescent="0.3">
      <c r="A3156">
        <v>5013</v>
      </c>
      <c r="B3156" t="s">
        <v>2</v>
      </c>
      <c r="C3156">
        <v>5</v>
      </c>
      <c r="D3156" t="s">
        <v>3705</v>
      </c>
      <c r="E3156" t="s">
        <v>9</v>
      </c>
      <c r="F3156" t="s">
        <v>3711</v>
      </c>
      <c r="G3156">
        <f>VLOOKUP($A3156,Metadata!A$2:E$110,4,FALSE)</f>
        <v>15</v>
      </c>
      <c r="H3156" t="str">
        <f>VLOOKUP($A3156,Metadata!A$2:E$110,2,FALSE)</f>
        <v>Female</v>
      </c>
      <c r="I3156" t="str">
        <f>VLOOKUP($A3156,Metadata!A$2:E$110,5,FALSE)</f>
        <v>CD</v>
      </c>
      <c r="J3156" t="str">
        <f>VLOOKUP($A3156,Metadata!A$2:E$110,3,FALSE)</f>
        <v>Hispanic/Latino &amp; African American</v>
      </c>
    </row>
    <row r="3157" spans="1:10" x14ac:dyDescent="0.3">
      <c r="A3157">
        <v>5013</v>
      </c>
      <c r="B3157" t="s">
        <v>2</v>
      </c>
      <c r="C3157">
        <v>5</v>
      </c>
      <c r="D3157" t="s">
        <v>3705</v>
      </c>
      <c r="E3157" t="s">
        <v>7</v>
      </c>
      <c r="F3157" t="s">
        <v>3712</v>
      </c>
      <c r="G3157">
        <f>VLOOKUP($A3157,Metadata!A$2:E$110,4,FALSE)</f>
        <v>15</v>
      </c>
      <c r="H3157" t="str">
        <f>VLOOKUP($A3157,Metadata!A$2:E$110,2,FALSE)</f>
        <v>Female</v>
      </c>
      <c r="I3157" t="str">
        <f>VLOOKUP($A3157,Metadata!A$2:E$110,5,FALSE)</f>
        <v>CD</v>
      </c>
      <c r="J3157" t="str">
        <f>VLOOKUP($A3157,Metadata!A$2:E$110,3,FALSE)</f>
        <v>Hispanic/Latino &amp; African American</v>
      </c>
    </row>
    <row r="3158" spans="1:10" x14ac:dyDescent="0.3">
      <c r="A3158">
        <v>5013</v>
      </c>
      <c r="B3158" t="s">
        <v>2</v>
      </c>
      <c r="C3158">
        <v>19</v>
      </c>
      <c r="D3158" t="s">
        <v>3713</v>
      </c>
      <c r="E3158" t="s">
        <v>9</v>
      </c>
      <c r="F3158" t="s">
        <v>3714</v>
      </c>
      <c r="G3158">
        <f>VLOOKUP($A3158,Metadata!A$2:E$110,4,FALSE)</f>
        <v>15</v>
      </c>
      <c r="H3158" t="str">
        <f>VLOOKUP($A3158,Metadata!A$2:E$110,2,FALSE)</f>
        <v>Female</v>
      </c>
      <c r="I3158" t="str">
        <f>VLOOKUP($A3158,Metadata!A$2:E$110,5,FALSE)</f>
        <v>CD</v>
      </c>
      <c r="J3158" t="str">
        <f>VLOOKUP($A3158,Metadata!A$2:E$110,3,FALSE)</f>
        <v>Hispanic/Latino &amp; African American</v>
      </c>
    </row>
    <row r="3159" spans="1:10" x14ac:dyDescent="0.3">
      <c r="A3159">
        <v>5013</v>
      </c>
      <c r="B3159" t="s">
        <v>2</v>
      </c>
      <c r="C3159">
        <v>19</v>
      </c>
      <c r="D3159" t="s">
        <v>3713</v>
      </c>
      <c r="E3159" t="s">
        <v>4</v>
      </c>
      <c r="F3159" t="s">
        <v>3715</v>
      </c>
      <c r="G3159">
        <f>VLOOKUP($A3159,Metadata!A$2:E$110,4,FALSE)</f>
        <v>15</v>
      </c>
      <c r="H3159" t="str">
        <f>VLOOKUP($A3159,Metadata!A$2:E$110,2,FALSE)</f>
        <v>Female</v>
      </c>
      <c r="I3159" t="str">
        <f>VLOOKUP($A3159,Metadata!A$2:E$110,5,FALSE)</f>
        <v>CD</v>
      </c>
      <c r="J3159" t="str">
        <f>VLOOKUP($A3159,Metadata!A$2:E$110,3,FALSE)</f>
        <v>Hispanic/Latino &amp; African American</v>
      </c>
    </row>
    <row r="3160" spans="1:10" x14ac:dyDescent="0.3">
      <c r="A3160">
        <v>5013</v>
      </c>
      <c r="B3160" t="s">
        <v>2</v>
      </c>
      <c r="C3160">
        <v>19</v>
      </c>
      <c r="D3160" t="s">
        <v>3713</v>
      </c>
      <c r="E3160" t="s">
        <v>7</v>
      </c>
      <c r="F3160" t="s">
        <v>3716</v>
      </c>
      <c r="G3160">
        <f>VLOOKUP($A3160,Metadata!A$2:E$110,4,FALSE)</f>
        <v>15</v>
      </c>
      <c r="H3160" t="str">
        <f>VLOOKUP($A3160,Metadata!A$2:E$110,2,FALSE)</f>
        <v>Female</v>
      </c>
      <c r="I3160" t="str">
        <f>VLOOKUP($A3160,Metadata!A$2:E$110,5,FALSE)</f>
        <v>CD</v>
      </c>
      <c r="J3160" t="str">
        <f>VLOOKUP($A3160,Metadata!A$2:E$110,3,FALSE)</f>
        <v>Hispanic/Latino &amp; African American</v>
      </c>
    </row>
    <row r="3161" spans="1:10" x14ac:dyDescent="0.3">
      <c r="A3161">
        <v>5013</v>
      </c>
      <c r="B3161" t="s">
        <v>2</v>
      </c>
      <c r="C3161">
        <v>19</v>
      </c>
      <c r="D3161" t="s">
        <v>3713</v>
      </c>
      <c r="E3161" t="s">
        <v>4</v>
      </c>
      <c r="F3161" t="s">
        <v>3717</v>
      </c>
      <c r="G3161">
        <f>VLOOKUP($A3161,Metadata!A$2:E$110,4,FALSE)</f>
        <v>15</v>
      </c>
      <c r="H3161" t="str">
        <f>VLOOKUP($A3161,Metadata!A$2:E$110,2,FALSE)</f>
        <v>Female</v>
      </c>
      <c r="I3161" t="str">
        <f>VLOOKUP($A3161,Metadata!A$2:E$110,5,FALSE)</f>
        <v>CD</v>
      </c>
      <c r="J3161" t="str">
        <f>VLOOKUP($A3161,Metadata!A$2:E$110,3,FALSE)</f>
        <v>Hispanic/Latino &amp; African American</v>
      </c>
    </row>
    <row r="3162" spans="1:10" x14ac:dyDescent="0.3">
      <c r="A3162">
        <v>5013</v>
      </c>
      <c r="B3162" t="s">
        <v>2</v>
      </c>
      <c r="C3162">
        <v>19</v>
      </c>
      <c r="D3162" t="s">
        <v>3713</v>
      </c>
      <c r="E3162" t="s">
        <v>1</v>
      </c>
      <c r="F3162" t="s">
        <v>3718</v>
      </c>
      <c r="G3162">
        <f>VLOOKUP($A3162,Metadata!A$2:E$110,4,FALSE)</f>
        <v>15</v>
      </c>
      <c r="H3162" t="str">
        <f>VLOOKUP($A3162,Metadata!A$2:E$110,2,FALSE)</f>
        <v>Female</v>
      </c>
      <c r="I3162" t="str">
        <f>VLOOKUP($A3162,Metadata!A$2:E$110,5,FALSE)</f>
        <v>CD</v>
      </c>
      <c r="J3162" t="str">
        <f>VLOOKUP($A3162,Metadata!A$2:E$110,3,FALSE)</f>
        <v>Hispanic/Latino &amp; African American</v>
      </c>
    </row>
    <row r="3163" spans="1:10" x14ac:dyDescent="0.3">
      <c r="A3163">
        <v>5013</v>
      </c>
      <c r="B3163" t="s">
        <v>2</v>
      </c>
      <c r="C3163">
        <v>19</v>
      </c>
      <c r="D3163" t="s">
        <v>3713</v>
      </c>
      <c r="E3163" t="s">
        <v>7</v>
      </c>
      <c r="F3163" t="s">
        <v>3719</v>
      </c>
      <c r="G3163">
        <f>VLOOKUP($A3163,Metadata!A$2:E$110,4,FALSE)</f>
        <v>15</v>
      </c>
      <c r="H3163" t="str">
        <f>VLOOKUP($A3163,Metadata!A$2:E$110,2,FALSE)</f>
        <v>Female</v>
      </c>
      <c r="I3163" t="str">
        <f>VLOOKUP($A3163,Metadata!A$2:E$110,5,FALSE)</f>
        <v>CD</v>
      </c>
      <c r="J3163" t="str">
        <f>VLOOKUP($A3163,Metadata!A$2:E$110,3,FALSE)</f>
        <v>Hispanic/Latino &amp; African American</v>
      </c>
    </row>
    <row r="3164" spans="1:10" x14ac:dyDescent="0.3">
      <c r="A3164">
        <v>5013</v>
      </c>
      <c r="B3164" t="s">
        <v>2</v>
      </c>
      <c r="C3164">
        <v>19</v>
      </c>
      <c r="D3164" t="s">
        <v>3713</v>
      </c>
      <c r="E3164" t="s">
        <v>9</v>
      </c>
      <c r="F3164" t="s">
        <v>3720</v>
      </c>
      <c r="G3164">
        <f>VLOOKUP($A3164,Metadata!A$2:E$110,4,FALSE)</f>
        <v>15</v>
      </c>
      <c r="H3164" t="str">
        <f>VLOOKUP($A3164,Metadata!A$2:E$110,2,FALSE)</f>
        <v>Female</v>
      </c>
      <c r="I3164" t="str">
        <f>VLOOKUP($A3164,Metadata!A$2:E$110,5,FALSE)</f>
        <v>CD</v>
      </c>
      <c r="J3164" t="str">
        <f>VLOOKUP($A3164,Metadata!A$2:E$110,3,FALSE)</f>
        <v>Hispanic/Latino &amp; African American</v>
      </c>
    </row>
    <row r="3165" spans="1:10" x14ac:dyDescent="0.3">
      <c r="A3165">
        <v>5013</v>
      </c>
      <c r="B3165" t="s">
        <v>2</v>
      </c>
      <c r="C3165">
        <v>9</v>
      </c>
      <c r="D3165" t="s">
        <v>3721</v>
      </c>
      <c r="E3165" t="s">
        <v>9</v>
      </c>
      <c r="F3165" t="s">
        <v>3722</v>
      </c>
      <c r="G3165">
        <f>VLOOKUP($A3165,Metadata!A$2:E$110,4,FALSE)</f>
        <v>15</v>
      </c>
      <c r="H3165" t="str">
        <f>VLOOKUP($A3165,Metadata!A$2:E$110,2,FALSE)</f>
        <v>Female</v>
      </c>
      <c r="I3165" t="str">
        <f>VLOOKUP($A3165,Metadata!A$2:E$110,5,FALSE)</f>
        <v>CD</v>
      </c>
      <c r="J3165" t="str">
        <f>VLOOKUP($A3165,Metadata!A$2:E$110,3,FALSE)</f>
        <v>Hispanic/Latino &amp; African American</v>
      </c>
    </row>
    <row r="3166" spans="1:10" x14ac:dyDescent="0.3">
      <c r="A3166">
        <v>5013</v>
      </c>
      <c r="B3166" t="s">
        <v>2</v>
      </c>
      <c r="C3166">
        <v>9</v>
      </c>
      <c r="D3166" t="s">
        <v>3721</v>
      </c>
      <c r="E3166" t="s">
        <v>4</v>
      </c>
      <c r="F3166" t="s">
        <v>3723</v>
      </c>
      <c r="G3166">
        <f>VLOOKUP($A3166,Metadata!A$2:E$110,4,FALSE)</f>
        <v>15</v>
      </c>
      <c r="H3166" t="str">
        <f>VLOOKUP($A3166,Metadata!A$2:E$110,2,FALSE)</f>
        <v>Female</v>
      </c>
      <c r="I3166" t="str">
        <f>VLOOKUP($A3166,Metadata!A$2:E$110,5,FALSE)</f>
        <v>CD</v>
      </c>
      <c r="J3166" t="str">
        <f>VLOOKUP($A3166,Metadata!A$2:E$110,3,FALSE)</f>
        <v>Hispanic/Latino &amp; African American</v>
      </c>
    </row>
    <row r="3167" spans="1:10" x14ac:dyDescent="0.3">
      <c r="A3167">
        <v>5013</v>
      </c>
      <c r="B3167" t="s">
        <v>2</v>
      </c>
      <c r="C3167">
        <v>9</v>
      </c>
      <c r="D3167" t="s">
        <v>3721</v>
      </c>
      <c r="E3167" t="s">
        <v>7</v>
      </c>
      <c r="F3167" t="s">
        <v>3724</v>
      </c>
      <c r="G3167">
        <f>VLOOKUP($A3167,Metadata!A$2:E$110,4,FALSE)</f>
        <v>15</v>
      </c>
      <c r="H3167" t="str">
        <f>VLOOKUP($A3167,Metadata!A$2:E$110,2,FALSE)</f>
        <v>Female</v>
      </c>
      <c r="I3167" t="str">
        <f>VLOOKUP($A3167,Metadata!A$2:E$110,5,FALSE)</f>
        <v>CD</v>
      </c>
      <c r="J3167" t="str">
        <f>VLOOKUP($A3167,Metadata!A$2:E$110,3,FALSE)</f>
        <v>Hispanic/Latino &amp; African American</v>
      </c>
    </row>
    <row r="3168" spans="1:10" x14ac:dyDescent="0.3">
      <c r="A3168">
        <v>5013</v>
      </c>
      <c r="B3168" t="s">
        <v>2</v>
      </c>
      <c r="C3168">
        <v>9</v>
      </c>
      <c r="D3168" t="s">
        <v>3721</v>
      </c>
      <c r="E3168" t="s">
        <v>1</v>
      </c>
      <c r="F3168" t="s">
        <v>3725</v>
      </c>
      <c r="G3168">
        <f>VLOOKUP($A3168,Metadata!A$2:E$110,4,FALSE)</f>
        <v>15</v>
      </c>
      <c r="H3168" t="str">
        <f>VLOOKUP($A3168,Metadata!A$2:E$110,2,FALSE)</f>
        <v>Female</v>
      </c>
      <c r="I3168" t="str">
        <f>VLOOKUP($A3168,Metadata!A$2:E$110,5,FALSE)</f>
        <v>CD</v>
      </c>
      <c r="J3168" t="str">
        <f>VLOOKUP($A3168,Metadata!A$2:E$110,3,FALSE)</f>
        <v>Hispanic/Latino &amp; African American</v>
      </c>
    </row>
    <row r="3169" spans="1:10" x14ac:dyDescent="0.3">
      <c r="A3169">
        <v>5013</v>
      </c>
      <c r="B3169" t="s">
        <v>2</v>
      </c>
      <c r="C3169">
        <v>12</v>
      </c>
      <c r="D3169" t="s">
        <v>3726</v>
      </c>
      <c r="E3169" t="s">
        <v>9</v>
      </c>
      <c r="F3169" t="s">
        <v>3727</v>
      </c>
      <c r="G3169">
        <f>VLOOKUP($A3169,Metadata!A$2:E$110,4,FALSE)</f>
        <v>15</v>
      </c>
      <c r="H3169" t="str">
        <f>VLOOKUP($A3169,Metadata!A$2:E$110,2,FALSE)</f>
        <v>Female</v>
      </c>
      <c r="I3169" t="str">
        <f>VLOOKUP($A3169,Metadata!A$2:E$110,5,FALSE)</f>
        <v>CD</v>
      </c>
      <c r="J3169" t="str">
        <f>VLOOKUP($A3169,Metadata!A$2:E$110,3,FALSE)</f>
        <v>Hispanic/Latino &amp; African American</v>
      </c>
    </row>
    <row r="3170" spans="1:10" x14ac:dyDescent="0.3">
      <c r="A3170">
        <v>5013</v>
      </c>
      <c r="B3170" t="s">
        <v>2</v>
      </c>
      <c r="C3170">
        <v>12</v>
      </c>
      <c r="D3170" t="s">
        <v>3726</v>
      </c>
      <c r="E3170" t="s">
        <v>1</v>
      </c>
      <c r="F3170" t="s">
        <v>3728</v>
      </c>
      <c r="G3170">
        <f>VLOOKUP($A3170,Metadata!A$2:E$110,4,FALSE)</f>
        <v>15</v>
      </c>
      <c r="H3170" t="str">
        <f>VLOOKUP($A3170,Metadata!A$2:E$110,2,FALSE)</f>
        <v>Female</v>
      </c>
      <c r="I3170" t="str">
        <f>VLOOKUP($A3170,Metadata!A$2:E$110,5,FALSE)</f>
        <v>CD</v>
      </c>
      <c r="J3170" t="str">
        <f>VLOOKUP($A3170,Metadata!A$2:E$110,3,FALSE)</f>
        <v>Hispanic/Latino &amp; African American</v>
      </c>
    </row>
    <row r="3171" spans="1:10" x14ac:dyDescent="0.3">
      <c r="A3171">
        <v>5013</v>
      </c>
      <c r="B3171" t="s">
        <v>2</v>
      </c>
      <c r="C3171">
        <v>12</v>
      </c>
      <c r="D3171" t="s">
        <v>3726</v>
      </c>
      <c r="E3171" t="s">
        <v>7</v>
      </c>
      <c r="F3171" t="s">
        <v>3729</v>
      </c>
      <c r="G3171">
        <f>VLOOKUP($A3171,Metadata!A$2:E$110,4,FALSE)</f>
        <v>15</v>
      </c>
      <c r="H3171" t="str">
        <f>VLOOKUP($A3171,Metadata!A$2:E$110,2,FALSE)</f>
        <v>Female</v>
      </c>
      <c r="I3171" t="str">
        <f>VLOOKUP($A3171,Metadata!A$2:E$110,5,FALSE)</f>
        <v>CD</v>
      </c>
      <c r="J3171" t="str">
        <f>VLOOKUP($A3171,Metadata!A$2:E$110,3,FALSE)</f>
        <v>Hispanic/Latino &amp; African American</v>
      </c>
    </row>
    <row r="3172" spans="1:10" x14ac:dyDescent="0.3">
      <c r="A3172">
        <v>5013</v>
      </c>
      <c r="B3172" t="s">
        <v>2</v>
      </c>
      <c r="C3172">
        <v>12</v>
      </c>
      <c r="D3172" t="s">
        <v>3726</v>
      </c>
      <c r="E3172" t="s">
        <v>9</v>
      </c>
      <c r="F3172" t="s">
        <v>3730</v>
      </c>
      <c r="G3172">
        <f>VLOOKUP($A3172,Metadata!A$2:E$110,4,FALSE)</f>
        <v>15</v>
      </c>
      <c r="H3172" t="str">
        <f>VLOOKUP($A3172,Metadata!A$2:E$110,2,FALSE)</f>
        <v>Female</v>
      </c>
      <c r="I3172" t="str">
        <f>VLOOKUP($A3172,Metadata!A$2:E$110,5,FALSE)</f>
        <v>CD</v>
      </c>
      <c r="J3172" t="str">
        <f>VLOOKUP($A3172,Metadata!A$2:E$110,3,FALSE)</f>
        <v>Hispanic/Latino &amp; African American</v>
      </c>
    </row>
    <row r="3173" spans="1:10" x14ac:dyDescent="0.3">
      <c r="A3173">
        <v>5013</v>
      </c>
      <c r="B3173" t="s">
        <v>2</v>
      </c>
      <c r="C3173">
        <v>12</v>
      </c>
      <c r="D3173" t="s">
        <v>3726</v>
      </c>
      <c r="E3173" t="s">
        <v>4</v>
      </c>
      <c r="F3173" t="s">
        <v>3731</v>
      </c>
      <c r="G3173">
        <f>VLOOKUP($A3173,Metadata!A$2:E$110,4,FALSE)</f>
        <v>15</v>
      </c>
      <c r="H3173" t="str">
        <f>VLOOKUP($A3173,Metadata!A$2:E$110,2,FALSE)</f>
        <v>Female</v>
      </c>
      <c r="I3173" t="str">
        <f>VLOOKUP($A3173,Metadata!A$2:E$110,5,FALSE)</f>
        <v>CD</v>
      </c>
      <c r="J3173" t="str">
        <f>VLOOKUP($A3173,Metadata!A$2:E$110,3,FALSE)</f>
        <v>Hispanic/Latino &amp; African American</v>
      </c>
    </row>
    <row r="3174" spans="1:10" x14ac:dyDescent="0.3">
      <c r="A3174">
        <v>5013</v>
      </c>
      <c r="B3174" t="s">
        <v>2</v>
      </c>
      <c r="C3174">
        <v>12</v>
      </c>
      <c r="D3174" t="s">
        <v>3726</v>
      </c>
      <c r="E3174" t="s">
        <v>4</v>
      </c>
      <c r="F3174" t="s">
        <v>3732</v>
      </c>
      <c r="G3174">
        <f>VLOOKUP($A3174,Metadata!A$2:E$110,4,FALSE)</f>
        <v>15</v>
      </c>
      <c r="H3174" t="str">
        <f>VLOOKUP($A3174,Metadata!A$2:E$110,2,FALSE)</f>
        <v>Female</v>
      </c>
      <c r="I3174" t="str">
        <f>VLOOKUP($A3174,Metadata!A$2:E$110,5,FALSE)</f>
        <v>CD</v>
      </c>
      <c r="J3174" t="str">
        <f>VLOOKUP($A3174,Metadata!A$2:E$110,3,FALSE)</f>
        <v>Hispanic/Latino &amp; African American</v>
      </c>
    </row>
    <row r="3175" spans="1:10" x14ac:dyDescent="0.3">
      <c r="A3175">
        <v>5013</v>
      </c>
      <c r="B3175" t="s">
        <v>2</v>
      </c>
      <c r="C3175">
        <v>12</v>
      </c>
      <c r="D3175" t="s">
        <v>3726</v>
      </c>
      <c r="E3175" t="s">
        <v>7</v>
      </c>
      <c r="F3175" t="s">
        <v>3733</v>
      </c>
      <c r="G3175">
        <f>VLOOKUP($A3175,Metadata!A$2:E$110,4,FALSE)</f>
        <v>15</v>
      </c>
      <c r="H3175" t="str">
        <f>VLOOKUP($A3175,Metadata!A$2:E$110,2,FALSE)</f>
        <v>Female</v>
      </c>
      <c r="I3175" t="str">
        <f>VLOOKUP($A3175,Metadata!A$2:E$110,5,FALSE)</f>
        <v>CD</v>
      </c>
      <c r="J3175" t="str">
        <f>VLOOKUP($A3175,Metadata!A$2:E$110,3,FALSE)</f>
        <v>Hispanic/Latino &amp; African American</v>
      </c>
    </row>
    <row r="3176" spans="1:10" x14ac:dyDescent="0.3">
      <c r="A3176">
        <v>5013</v>
      </c>
      <c r="B3176" t="s">
        <v>2</v>
      </c>
      <c r="C3176">
        <v>6</v>
      </c>
      <c r="D3176" t="s">
        <v>3734</v>
      </c>
      <c r="E3176" t="s">
        <v>9</v>
      </c>
      <c r="F3176" t="s">
        <v>3735</v>
      </c>
      <c r="G3176">
        <f>VLOOKUP($A3176,Metadata!A$2:E$110,4,FALSE)</f>
        <v>15</v>
      </c>
      <c r="H3176" t="str">
        <f>VLOOKUP($A3176,Metadata!A$2:E$110,2,FALSE)</f>
        <v>Female</v>
      </c>
      <c r="I3176" t="str">
        <f>VLOOKUP($A3176,Metadata!A$2:E$110,5,FALSE)</f>
        <v>CD</v>
      </c>
      <c r="J3176" t="str">
        <f>VLOOKUP($A3176,Metadata!A$2:E$110,3,FALSE)</f>
        <v>Hispanic/Latino &amp; African American</v>
      </c>
    </row>
    <row r="3177" spans="1:10" x14ac:dyDescent="0.3">
      <c r="A3177">
        <v>5013</v>
      </c>
      <c r="B3177" t="s">
        <v>2</v>
      </c>
      <c r="C3177">
        <v>6</v>
      </c>
      <c r="D3177" t="s">
        <v>3734</v>
      </c>
      <c r="E3177" t="s">
        <v>1</v>
      </c>
      <c r="F3177" t="s">
        <v>3736</v>
      </c>
      <c r="G3177">
        <f>VLOOKUP($A3177,Metadata!A$2:E$110,4,FALSE)</f>
        <v>15</v>
      </c>
      <c r="H3177" t="str">
        <f>VLOOKUP($A3177,Metadata!A$2:E$110,2,FALSE)</f>
        <v>Female</v>
      </c>
      <c r="I3177" t="str">
        <f>VLOOKUP($A3177,Metadata!A$2:E$110,5,FALSE)</f>
        <v>CD</v>
      </c>
      <c r="J3177" t="str">
        <f>VLOOKUP($A3177,Metadata!A$2:E$110,3,FALSE)</f>
        <v>Hispanic/Latino &amp; African American</v>
      </c>
    </row>
    <row r="3178" spans="1:10" x14ac:dyDescent="0.3">
      <c r="A3178">
        <v>5013</v>
      </c>
      <c r="B3178" t="s">
        <v>2</v>
      </c>
      <c r="C3178">
        <v>6</v>
      </c>
      <c r="D3178" t="s">
        <v>3734</v>
      </c>
      <c r="E3178" t="s">
        <v>7</v>
      </c>
      <c r="F3178" t="s">
        <v>3737</v>
      </c>
      <c r="G3178">
        <f>VLOOKUP($A3178,Metadata!A$2:E$110,4,FALSE)</f>
        <v>15</v>
      </c>
      <c r="H3178" t="str">
        <f>VLOOKUP($A3178,Metadata!A$2:E$110,2,FALSE)</f>
        <v>Female</v>
      </c>
      <c r="I3178" t="str">
        <f>VLOOKUP($A3178,Metadata!A$2:E$110,5,FALSE)</f>
        <v>CD</v>
      </c>
      <c r="J3178" t="str">
        <f>VLOOKUP($A3178,Metadata!A$2:E$110,3,FALSE)</f>
        <v>Hispanic/Latino &amp; African American</v>
      </c>
    </row>
    <row r="3179" spans="1:10" x14ac:dyDescent="0.3">
      <c r="A3179">
        <v>5013</v>
      </c>
      <c r="B3179" t="s">
        <v>2</v>
      </c>
      <c r="C3179">
        <v>6</v>
      </c>
      <c r="D3179" t="s">
        <v>3734</v>
      </c>
      <c r="E3179" t="s">
        <v>7</v>
      </c>
      <c r="F3179" t="s">
        <v>3738</v>
      </c>
      <c r="G3179">
        <f>VLOOKUP($A3179,Metadata!A$2:E$110,4,FALSE)</f>
        <v>15</v>
      </c>
      <c r="H3179" t="str">
        <f>VLOOKUP($A3179,Metadata!A$2:E$110,2,FALSE)</f>
        <v>Female</v>
      </c>
      <c r="I3179" t="str">
        <f>VLOOKUP($A3179,Metadata!A$2:E$110,5,FALSE)</f>
        <v>CD</v>
      </c>
      <c r="J3179" t="str">
        <f>VLOOKUP($A3179,Metadata!A$2:E$110,3,FALSE)</f>
        <v>Hispanic/Latino &amp; African American</v>
      </c>
    </row>
    <row r="3180" spans="1:10" x14ac:dyDescent="0.3">
      <c r="A3180">
        <v>5013</v>
      </c>
      <c r="B3180" t="s">
        <v>2</v>
      </c>
      <c r="C3180">
        <v>6</v>
      </c>
      <c r="D3180" t="s">
        <v>3734</v>
      </c>
      <c r="E3180" t="s">
        <v>4</v>
      </c>
      <c r="F3180" t="s">
        <v>3739</v>
      </c>
      <c r="G3180">
        <f>VLOOKUP($A3180,Metadata!A$2:E$110,4,FALSE)</f>
        <v>15</v>
      </c>
      <c r="H3180" t="str">
        <f>VLOOKUP($A3180,Metadata!A$2:E$110,2,FALSE)</f>
        <v>Female</v>
      </c>
      <c r="I3180" t="str">
        <f>VLOOKUP($A3180,Metadata!A$2:E$110,5,FALSE)</f>
        <v>CD</v>
      </c>
      <c r="J3180" t="str">
        <f>VLOOKUP($A3180,Metadata!A$2:E$110,3,FALSE)</f>
        <v>Hispanic/Latino &amp; African American</v>
      </c>
    </row>
    <row r="3181" spans="1:10" x14ac:dyDescent="0.3">
      <c r="A3181">
        <v>5013</v>
      </c>
      <c r="B3181" t="s">
        <v>2</v>
      </c>
      <c r="C3181">
        <v>6</v>
      </c>
      <c r="D3181" t="s">
        <v>3734</v>
      </c>
      <c r="E3181" t="s">
        <v>9</v>
      </c>
      <c r="F3181" t="s">
        <v>3740</v>
      </c>
      <c r="G3181">
        <f>VLOOKUP($A3181,Metadata!A$2:E$110,4,FALSE)</f>
        <v>15</v>
      </c>
      <c r="H3181" t="str">
        <f>VLOOKUP($A3181,Metadata!A$2:E$110,2,FALSE)</f>
        <v>Female</v>
      </c>
      <c r="I3181" t="str">
        <f>VLOOKUP($A3181,Metadata!A$2:E$110,5,FALSE)</f>
        <v>CD</v>
      </c>
      <c r="J3181" t="str">
        <f>VLOOKUP($A3181,Metadata!A$2:E$110,3,FALSE)</f>
        <v>Hispanic/Latino &amp; African American</v>
      </c>
    </row>
    <row r="3182" spans="1:10" x14ac:dyDescent="0.3">
      <c r="A3182">
        <v>5013</v>
      </c>
      <c r="B3182" t="s">
        <v>2</v>
      </c>
      <c r="C3182">
        <v>6</v>
      </c>
      <c r="D3182" t="s">
        <v>3734</v>
      </c>
      <c r="E3182" t="s">
        <v>4</v>
      </c>
      <c r="F3182" t="s">
        <v>3741</v>
      </c>
      <c r="G3182">
        <f>VLOOKUP($A3182,Metadata!A$2:E$110,4,FALSE)</f>
        <v>15</v>
      </c>
      <c r="H3182" t="str">
        <f>VLOOKUP($A3182,Metadata!A$2:E$110,2,FALSE)</f>
        <v>Female</v>
      </c>
      <c r="I3182" t="str">
        <f>VLOOKUP($A3182,Metadata!A$2:E$110,5,FALSE)</f>
        <v>CD</v>
      </c>
      <c r="J3182" t="str">
        <f>VLOOKUP($A3182,Metadata!A$2:E$110,3,FALSE)</f>
        <v>Hispanic/Latino &amp; African American</v>
      </c>
    </row>
    <row r="3183" spans="1:10" x14ac:dyDescent="0.3">
      <c r="A3183">
        <v>5013</v>
      </c>
      <c r="B3183" t="s">
        <v>2</v>
      </c>
      <c r="C3183">
        <v>26</v>
      </c>
      <c r="D3183" t="s">
        <v>3742</v>
      </c>
      <c r="E3183" t="s">
        <v>1</v>
      </c>
      <c r="F3183" t="s">
        <v>3743</v>
      </c>
      <c r="G3183">
        <f>VLOOKUP($A3183,Metadata!A$2:E$110,4,FALSE)</f>
        <v>15</v>
      </c>
      <c r="H3183" t="str">
        <f>VLOOKUP($A3183,Metadata!A$2:E$110,2,FALSE)</f>
        <v>Female</v>
      </c>
      <c r="I3183" t="str">
        <f>VLOOKUP($A3183,Metadata!A$2:E$110,5,FALSE)</f>
        <v>CD</v>
      </c>
      <c r="J3183" t="str">
        <f>VLOOKUP($A3183,Metadata!A$2:E$110,3,FALSE)</f>
        <v>Hispanic/Latino &amp; African American</v>
      </c>
    </row>
    <row r="3184" spans="1:10" x14ac:dyDescent="0.3">
      <c r="A3184">
        <v>5013</v>
      </c>
      <c r="B3184" t="s">
        <v>2</v>
      </c>
      <c r="C3184">
        <v>26</v>
      </c>
      <c r="D3184" t="s">
        <v>3742</v>
      </c>
      <c r="E3184" t="s">
        <v>4</v>
      </c>
      <c r="F3184" t="s">
        <v>3744</v>
      </c>
      <c r="G3184">
        <f>VLOOKUP($A3184,Metadata!A$2:E$110,4,FALSE)</f>
        <v>15</v>
      </c>
      <c r="H3184" t="str">
        <f>VLOOKUP($A3184,Metadata!A$2:E$110,2,FALSE)</f>
        <v>Female</v>
      </c>
      <c r="I3184" t="str">
        <f>VLOOKUP($A3184,Metadata!A$2:E$110,5,FALSE)</f>
        <v>CD</v>
      </c>
      <c r="J3184" t="str">
        <f>VLOOKUP($A3184,Metadata!A$2:E$110,3,FALSE)</f>
        <v>Hispanic/Latino &amp; African American</v>
      </c>
    </row>
    <row r="3185" spans="1:10" x14ac:dyDescent="0.3">
      <c r="A3185">
        <v>5013</v>
      </c>
      <c r="B3185" t="s">
        <v>2</v>
      </c>
      <c r="C3185">
        <v>26</v>
      </c>
      <c r="D3185" t="s">
        <v>3742</v>
      </c>
      <c r="E3185" t="s">
        <v>9</v>
      </c>
      <c r="F3185" t="s">
        <v>3745</v>
      </c>
      <c r="G3185">
        <f>VLOOKUP($A3185,Metadata!A$2:E$110,4,FALSE)</f>
        <v>15</v>
      </c>
      <c r="H3185" t="str">
        <f>VLOOKUP($A3185,Metadata!A$2:E$110,2,FALSE)</f>
        <v>Female</v>
      </c>
      <c r="I3185" t="str">
        <f>VLOOKUP($A3185,Metadata!A$2:E$110,5,FALSE)</f>
        <v>CD</v>
      </c>
      <c r="J3185" t="str">
        <f>VLOOKUP($A3185,Metadata!A$2:E$110,3,FALSE)</f>
        <v>Hispanic/Latino &amp; African American</v>
      </c>
    </row>
    <row r="3186" spans="1:10" x14ac:dyDescent="0.3">
      <c r="A3186">
        <v>5013</v>
      </c>
      <c r="B3186" t="s">
        <v>2</v>
      </c>
      <c r="C3186">
        <v>26</v>
      </c>
      <c r="D3186" t="s">
        <v>3742</v>
      </c>
      <c r="E3186" t="s">
        <v>7</v>
      </c>
      <c r="F3186" t="s">
        <v>3746</v>
      </c>
      <c r="G3186">
        <f>VLOOKUP($A3186,Metadata!A$2:E$110,4,FALSE)</f>
        <v>15</v>
      </c>
      <c r="H3186" t="str">
        <f>VLOOKUP($A3186,Metadata!A$2:E$110,2,FALSE)</f>
        <v>Female</v>
      </c>
      <c r="I3186" t="str">
        <f>VLOOKUP($A3186,Metadata!A$2:E$110,5,FALSE)</f>
        <v>CD</v>
      </c>
      <c r="J3186" t="str">
        <f>VLOOKUP($A3186,Metadata!A$2:E$110,3,FALSE)</f>
        <v>Hispanic/Latino &amp; African American</v>
      </c>
    </row>
    <row r="3187" spans="1:10" x14ac:dyDescent="0.3">
      <c r="A3187">
        <v>5013</v>
      </c>
      <c r="B3187" t="s">
        <v>2</v>
      </c>
      <c r="C3187">
        <v>13</v>
      </c>
      <c r="D3187" t="s">
        <v>3747</v>
      </c>
      <c r="E3187" t="s">
        <v>4</v>
      </c>
      <c r="F3187" t="s">
        <v>3748</v>
      </c>
      <c r="G3187">
        <f>VLOOKUP($A3187,Metadata!A$2:E$110,4,FALSE)</f>
        <v>15</v>
      </c>
      <c r="H3187" t="str">
        <f>VLOOKUP($A3187,Metadata!A$2:E$110,2,FALSE)</f>
        <v>Female</v>
      </c>
      <c r="I3187" t="str">
        <f>VLOOKUP($A3187,Metadata!A$2:E$110,5,FALSE)</f>
        <v>CD</v>
      </c>
      <c r="J3187" t="str">
        <f>VLOOKUP($A3187,Metadata!A$2:E$110,3,FALSE)</f>
        <v>Hispanic/Latino &amp; African American</v>
      </c>
    </row>
    <row r="3188" spans="1:10" x14ac:dyDescent="0.3">
      <c r="A3188">
        <v>5013</v>
      </c>
      <c r="B3188" t="s">
        <v>2</v>
      </c>
      <c r="C3188">
        <v>13</v>
      </c>
      <c r="D3188" t="s">
        <v>3747</v>
      </c>
      <c r="E3188" t="s">
        <v>9</v>
      </c>
      <c r="F3188" t="s">
        <v>3749</v>
      </c>
      <c r="G3188">
        <f>VLOOKUP($A3188,Metadata!A$2:E$110,4,FALSE)</f>
        <v>15</v>
      </c>
      <c r="H3188" t="str">
        <f>VLOOKUP($A3188,Metadata!A$2:E$110,2,FALSE)</f>
        <v>Female</v>
      </c>
      <c r="I3188" t="str">
        <f>VLOOKUP($A3188,Metadata!A$2:E$110,5,FALSE)</f>
        <v>CD</v>
      </c>
      <c r="J3188" t="str">
        <f>VLOOKUP($A3188,Metadata!A$2:E$110,3,FALSE)</f>
        <v>Hispanic/Latino &amp; African American</v>
      </c>
    </row>
    <row r="3189" spans="1:10" x14ac:dyDescent="0.3">
      <c r="A3189">
        <v>5013</v>
      </c>
      <c r="B3189" t="s">
        <v>2</v>
      </c>
      <c r="C3189">
        <v>13</v>
      </c>
      <c r="D3189" t="s">
        <v>3747</v>
      </c>
      <c r="E3189" t="s">
        <v>1</v>
      </c>
      <c r="F3189" t="s">
        <v>3750</v>
      </c>
      <c r="G3189">
        <f>VLOOKUP($A3189,Metadata!A$2:E$110,4,FALSE)</f>
        <v>15</v>
      </c>
      <c r="H3189" t="str">
        <f>VLOOKUP($A3189,Metadata!A$2:E$110,2,FALSE)</f>
        <v>Female</v>
      </c>
      <c r="I3189" t="str">
        <f>VLOOKUP($A3189,Metadata!A$2:E$110,5,FALSE)</f>
        <v>CD</v>
      </c>
      <c r="J3189" t="str">
        <f>VLOOKUP($A3189,Metadata!A$2:E$110,3,FALSE)</f>
        <v>Hispanic/Latino &amp; African American</v>
      </c>
    </row>
    <row r="3190" spans="1:10" x14ac:dyDescent="0.3">
      <c r="A3190">
        <v>5013</v>
      </c>
      <c r="B3190" t="s">
        <v>2</v>
      </c>
      <c r="C3190">
        <v>13</v>
      </c>
      <c r="D3190" t="s">
        <v>3747</v>
      </c>
      <c r="E3190" t="s">
        <v>7</v>
      </c>
      <c r="F3190" t="s">
        <v>3751</v>
      </c>
      <c r="G3190">
        <f>VLOOKUP($A3190,Metadata!A$2:E$110,4,FALSE)</f>
        <v>15</v>
      </c>
      <c r="H3190" t="str">
        <f>VLOOKUP($A3190,Metadata!A$2:E$110,2,FALSE)</f>
        <v>Female</v>
      </c>
      <c r="I3190" t="str">
        <f>VLOOKUP($A3190,Metadata!A$2:E$110,5,FALSE)</f>
        <v>CD</v>
      </c>
      <c r="J3190" t="str">
        <f>VLOOKUP($A3190,Metadata!A$2:E$110,3,FALSE)</f>
        <v>Hispanic/Latino &amp; African American</v>
      </c>
    </row>
    <row r="3191" spans="1:10" x14ac:dyDescent="0.3">
      <c r="A3191">
        <v>5013</v>
      </c>
      <c r="B3191" t="s">
        <v>2</v>
      </c>
      <c r="C3191">
        <v>16</v>
      </c>
      <c r="D3191" t="s">
        <v>3752</v>
      </c>
      <c r="E3191" t="s">
        <v>9</v>
      </c>
      <c r="F3191" t="s">
        <v>3753</v>
      </c>
      <c r="G3191">
        <f>VLOOKUP($A3191,Metadata!A$2:E$110,4,FALSE)</f>
        <v>15</v>
      </c>
      <c r="H3191" t="str">
        <f>VLOOKUP($A3191,Metadata!A$2:E$110,2,FALSE)</f>
        <v>Female</v>
      </c>
      <c r="I3191" t="str">
        <f>VLOOKUP($A3191,Metadata!A$2:E$110,5,FALSE)</f>
        <v>CD</v>
      </c>
      <c r="J3191" t="str">
        <f>VLOOKUP($A3191,Metadata!A$2:E$110,3,FALSE)</f>
        <v>Hispanic/Latino &amp; African American</v>
      </c>
    </row>
    <row r="3192" spans="1:10" x14ac:dyDescent="0.3">
      <c r="A3192">
        <v>5013</v>
      </c>
      <c r="B3192" t="s">
        <v>2</v>
      </c>
      <c r="C3192">
        <v>16</v>
      </c>
      <c r="D3192" t="s">
        <v>3752</v>
      </c>
      <c r="E3192" t="s">
        <v>7</v>
      </c>
      <c r="F3192" t="s">
        <v>3754</v>
      </c>
      <c r="G3192">
        <f>VLOOKUP($A3192,Metadata!A$2:E$110,4,FALSE)</f>
        <v>15</v>
      </c>
      <c r="H3192" t="str">
        <f>VLOOKUP($A3192,Metadata!A$2:E$110,2,FALSE)</f>
        <v>Female</v>
      </c>
      <c r="I3192" t="str">
        <f>VLOOKUP($A3192,Metadata!A$2:E$110,5,FALSE)</f>
        <v>CD</v>
      </c>
      <c r="J3192" t="str">
        <f>VLOOKUP($A3192,Metadata!A$2:E$110,3,FALSE)</f>
        <v>Hispanic/Latino &amp; African American</v>
      </c>
    </row>
    <row r="3193" spans="1:10" x14ac:dyDescent="0.3">
      <c r="A3193">
        <v>5013</v>
      </c>
      <c r="B3193" t="s">
        <v>2</v>
      </c>
      <c r="C3193">
        <v>16</v>
      </c>
      <c r="D3193" t="s">
        <v>3752</v>
      </c>
      <c r="E3193" t="s">
        <v>9</v>
      </c>
      <c r="F3193" t="s">
        <v>3755</v>
      </c>
      <c r="G3193">
        <f>VLOOKUP($A3193,Metadata!A$2:E$110,4,FALSE)</f>
        <v>15</v>
      </c>
      <c r="H3193" t="str">
        <f>VLOOKUP($A3193,Metadata!A$2:E$110,2,FALSE)</f>
        <v>Female</v>
      </c>
      <c r="I3193" t="str">
        <f>VLOOKUP($A3193,Metadata!A$2:E$110,5,FALSE)</f>
        <v>CD</v>
      </c>
      <c r="J3193" t="str">
        <f>VLOOKUP($A3193,Metadata!A$2:E$110,3,FALSE)</f>
        <v>Hispanic/Latino &amp; African American</v>
      </c>
    </row>
    <row r="3194" spans="1:10" x14ac:dyDescent="0.3">
      <c r="A3194">
        <v>5013</v>
      </c>
      <c r="B3194" t="s">
        <v>2</v>
      </c>
      <c r="C3194">
        <v>16</v>
      </c>
      <c r="D3194" t="s">
        <v>3752</v>
      </c>
      <c r="E3194" t="s">
        <v>1</v>
      </c>
      <c r="F3194" t="s">
        <v>3756</v>
      </c>
      <c r="G3194">
        <f>VLOOKUP($A3194,Metadata!A$2:E$110,4,FALSE)</f>
        <v>15</v>
      </c>
      <c r="H3194" t="str">
        <f>VLOOKUP($A3194,Metadata!A$2:E$110,2,FALSE)</f>
        <v>Female</v>
      </c>
      <c r="I3194" t="str">
        <f>VLOOKUP($A3194,Metadata!A$2:E$110,5,FALSE)</f>
        <v>CD</v>
      </c>
      <c r="J3194" t="str">
        <f>VLOOKUP($A3194,Metadata!A$2:E$110,3,FALSE)</f>
        <v>Hispanic/Latino &amp; African American</v>
      </c>
    </row>
    <row r="3195" spans="1:10" x14ac:dyDescent="0.3">
      <c r="A3195">
        <v>5013</v>
      </c>
      <c r="B3195" t="s">
        <v>2</v>
      </c>
      <c r="C3195">
        <v>16</v>
      </c>
      <c r="D3195" t="s">
        <v>3752</v>
      </c>
      <c r="E3195" t="s">
        <v>4</v>
      </c>
      <c r="F3195" t="s">
        <v>3757</v>
      </c>
      <c r="G3195">
        <f>VLOOKUP($A3195,Metadata!A$2:E$110,4,FALSE)</f>
        <v>15</v>
      </c>
      <c r="H3195" t="str">
        <f>VLOOKUP($A3195,Metadata!A$2:E$110,2,FALSE)</f>
        <v>Female</v>
      </c>
      <c r="I3195" t="str">
        <f>VLOOKUP($A3195,Metadata!A$2:E$110,5,FALSE)</f>
        <v>CD</v>
      </c>
      <c r="J3195" t="str">
        <f>VLOOKUP($A3195,Metadata!A$2:E$110,3,FALSE)</f>
        <v>Hispanic/Latino &amp; African American</v>
      </c>
    </row>
    <row r="3196" spans="1:10" x14ac:dyDescent="0.3">
      <c r="A3196">
        <v>5013</v>
      </c>
      <c r="B3196" t="s">
        <v>2</v>
      </c>
      <c r="C3196">
        <v>16</v>
      </c>
      <c r="D3196" t="s">
        <v>3752</v>
      </c>
      <c r="E3196" t="s">
        <v>7</v>
      </c>
      <c r="F3196" t="s">
        <v>3758</v>
      </c>
      <c r="G3196">
        <f>VLOOKUP($A3196,Metadata!A$2:E$110,4,FALSE)</f>
        <v>15</v>
      </c>
      <c r="H3196" t="str">
        <f>VLOOKUP($A3196,Metadata!A$2:E$110,2,FALSE)</f>
        <v>Female</v>
      </c>
      <c r="I3196" t="str">
        <f>VLOOKUP($A3196,Metadata!A$2:E$110,5,FALSE)</f>
        <v>CD</v>
      </c>
      <c r="J3196" t="str">
        <f>VLOOKUP($A3196,Metadata!A$2:E$110,3,FALSE)</f>
        <v>Hispanic/Latino &amp; African American</v>
      </c>
    </row>
    <row r="3197" spans="1:10" x14ac:dyDescent="0.3">
      <c r="A3197">
        <v>5013</v>
      </c>
      <c r="B3197" t="s">
        <v>2</v>
      </c>
      <c r="C3197">
        <v>16</v>
      </c>
      <c r="D3197" t="s">
        <v>3752</v>
      </c>
      <c r="E3197" t="s">
        <v>4</v>
      </c>
      <c r="F3197" t="s">
        <v>3759</v>
      </c>
      <c r="G3197">
        <f>VLOOKUP($A3197,Metadata!A$2:E$110,4,FALSE)</f>
        <v>15</v>
      </c>
      <c r="H3197" t="str">
        <f>VLOOKUP($A3197,Metadata!A$2:E$110,2,FALSE)</f>
        <v>Female</v>
      </c>
      <c r="I3197" t="str">
        <f>VLOOKUP($A3197,Metadata!A$2:E$110,5,FALSE)</f>
        <v>CD</v>
      </c>
      <c r="J3197" t="str">
        <f>VLOOKUP($A3197,Metadata!A$2:E$110,3,FALSE)</f>
        <v>Hispanic/Latino &amp; African American</v>
      </c>
    </row>
    <row r="3198" spans="1:10" x14ac:dyDescent="0.3">
      <c r="A3198">
        <v>4043</v>
      </c>
      <c r="B3198" t="s">
        <v>2</v>
      </c>
      <c r="C3198">
        <v>8</v>
      </c>
      <c r="D3198" t="s">
        <v>3760</v>
      </c>
      <c r="E3198" t="s">
        <v>7</v>
      </c>
      <c r="F3198" t="s">
        <v>3761</v>
      </c>
      <c r="G3198">
        <f>VLOOKUP($A3198,Metadata!A$2:E$110,4,FALSE)</f>
        <v>14</v>
      </c>
      <c r="H3198" t="str">
        <f>VLOOKUP($A3198,Metadata!A$2:E$110,2,FALSE)</f>
        <v>Female</v>
      </c>
      <c r="I3198" t="str">
        <f>VLOOKUP($A3198,Metadata!A$2:E$110,5,FALSE)</f>
        <v>CD</v>
      </c>
      <c r="J3198" t="str">
        <f>VLOOKUP($A3198,Metadata!A$2:E$110,3,FALSE)</f>
        <v>White</v>
      </c>
    </row>
    <row r="3199" spans="1:10" x14ac:dyDescent="0.3">
      <c r="A3199">
        <v>4043</v>
      </c>
      <c r="B3199" t="s">
        <v>2</v>
      </c>
      <c r="C3199">
        <v>8</v>
      </c>
      <c r="D3199" t="s">
        <v>3760</v>
      </c>
      <c r="E3199" t="s">
        <v>1</v>
      </c>
      <c r="F3199" t="s">
        <v>3762</v>
      </c>
      <c r="G3199">
        <f>VLOOKUP($A3199,Metadata!A$2:E$110,4,FALSE)</f>
        <v>14</v>
      </c>
      <c r="H3199" t="str">
        <f>VLOOKUP($A3199,Metadata!A$2:E$110,2,FALSE)</f>
        <v>Female</v>
      </c>
      <c r="I3199" t="str">
        <f>VLOOKUP($A3199,Metadata!A$2:E$110,5,FALSE)</f>
        <v>CD</v>
      </c>
      <c r="J3199" t="str">
        <f>VLOOKUP($A3199,Metadata!A$2:E$110,3,FALSE)</f>
        <v>White</v>
      </c>
    </row>
    <row r="3200" spans="1:10" x14ac:dyDescent="0.3">
      <c r="A3200">
        <v>4043</v>
      </c>
      <c r="B3200" t="s">
        <v>2</v>
      </c>
      <c r="C3200">
        <v>8</v>
      </c>
      <c r="D3200" t="s">
        <v>3760</v>
      </c>
      <c r="E3200" t="s">
        <v>4</v>
      </c>
      <c r="F3200" t="s">
        <v>3763</v>
      </c>
      <c r="G3200">
        <f>VLOOKUP($A3200,Metadata!A$2:E$110,4,FALSE)</f>
        <v>14</v>
      </c>
      <c r="H3200" t="str">
        <f>VLOOKUP($A3200,Metadata!A$2:E$110,2,FALSE)</f>
        <v>Female</v>
      </c>
      <c r="I3200" t="str">
        <f>VLOOKUP($A3200,Metadata!A$2:E$110,5,FALSE)</f>
        <v>CD</v>
      </c>
      <c r="J3200" t="str">
        <f>VLOOKUP($A3200,Metadata!A$2:E$110,3,FALSE)</f>
        <v>White</v>
      </c>
    </row>
    <row r="3201" spans="1:10" x14ac:dyDescent="0.3">
      <c r="A3201">
        <v>4043</v>
      </c>
      <c r="B3201" t="s">
        <v>2</v>
      </c>
      <c r="C3201">
        <v>8</v>
      </c>
      <c r="D3201" t="s">
        <v>3760</v>
      </c>
      <c r="E3201" t="s">
        <v>9</v>
      </c>
      <c r="F3201" t="s">
        <v>3764</v>
      </c>
      <c r="G3201">
        <f>VLOOKUP($A3201,Metadata!A$2:E$110,4,FALSE)</f>
        <v>14</v>
      </c>
      <c r="H3201" t="str">
        <f>VLOOKUP($A3201,Metadata!A$2:E$110,2,FALSE)</f>
        <v>Female</v>
      </c>
      <c r="I3201" t="str">
        <f>VLOOKUP($A3201,Metadata!A$2:E$110,5,FALSE)</f>
        <v>CD</v>
      </c>
      <c r="J3201" t="str">
        <f>VLOOKUP($A3201,Metadata!A$2:E$110,3,FALSE)</f>
        <v>White</v>
      </c>
    </row>
    <row r="3202" spans="1:10" x14ac:dyDescent="0.3">
      <c r="A3202">
        <v>4043</v>
      </c>
      <c r="B3202" t="s">
        <v>2</v>
      </c>
      <c r="C3202">
        <v>8</v>
      </c>
      <c r="D3202" t="s">
        <v>3760</v>
      </c>
      <c r="E3202" t="s">
        <v>9</v>
      </c>
      <c r="F3202" t="s">
        <v>3765</v>
      </c>
      <c r="G3202">
        <f>VLOOKUP($A3202,Metadata!A$2:E$110,4,FALSE)</f>
        <v>14</v>
      </c>
      <c r="H3202" t="str">
        <f>VLOOKUP($A3202,Metadata!A$2:E$110,2,FALSE)</f>
        <v>Female</v>
      </c>
      <c r="I3202" t="str">
        <f>VLOOKUP($A3202,Metadata!A$2:E$110,5,FALSE)</f>
        <v>CD</v>
      </c>
      <c r="J3202" t="str">
        <f>VLOOKUP($A3202,Metadata!A$2:E$110,3,FALSE)</f>
        <v>White</v>
      </c>
    </row>
    <row r="3203" spans="1:10" x14ac:dyDescent="0.3">
      <c r="A3203">
        <v>4043</v>
      </c>
      <c r="B3203" t="s">
        <v>2</v>
      </c>
      <c r="C3203">
        <v>8</v>
      </c>
      <c r="D3203" t="s">
        <v>3760</v>
      </c>
      <c r="E3203" t="s">
        <v>7</v>
      </c>
      <c r="F3203" t="s">
        <v>3766</v>
      </c>
      <c r="G3203">
        <f>VLOOKUP($A3203,Metadata!A$2:E$110,4,FALSE)</f>
        <v>14</v>
      </c>
      <c r="H3203" t="str">
        <f>VLOOKUP($A3203,Metadata!A$2:E$110,2,FALSE)</f>
        <v>Female</v>
      </c>
      <c r="I3203" t="str">
        <f>VLOOKUP($A3203,Metadata!A$2:E$110,5,FALSE)</f>
        <v>CD</v>
      </c>
      <c r="J3203" t="str">
        <f>VLOOKUP($A3203,Metadata!A$2:E$110,3,FALSE)</f>
        <v>White</v>
      </c>
    </row>
    <row r="3204" spans="1:10" x14ac:dyDescent="0.3">
      <c r="A3204">
        <v>4043</v>
      </c>
      <c r="B3204" t="s">
        <v>2</v>
      </c>
      <c r="C3204">
        <v>8</v>
      </c>
      <c r="D3204" t="s">
        <v>3760</v>
      </c>
      <c r="E3204" t="s">
        <v>4</v>
      </c>
      <c r="F3204" t="s">
        <v>3767</v>
      </c>
      <c r="G3204">
        <f>VLOOKUP($A3204,Metadata!A$2:E$110,4,FALSE)</f>
        <v>14</v>
      </c>
      <c r="H3204" t="str">
        <f>VLOOKUP($A3204,Metadata!A$2:E$110,2,FALSE)</f>
        <v>Female</v>
      </c>
      <c r="I3204" t="str">
        <f>VLOOKUP($A3204,Metadata!A$2:E$110,5,FALSE)</f>
        <v>CD</v>
      </c>
      <c r="J3204" t="str">
        <f>VLOOKUP($A3204,Metadata!A$2:E$110,3,FALSE)</f>
        <v>White</v>
      </c>
    </row>
    <row r="3205" spans="1:10" x14ac:dyDescent="0.3">
      <c r="A3205">
        <v>4043</v>
      </c>
      <c r="B3205" t="s">
        <v>2</v>
      </c>
      <c r="C3205">
        <v>16</v>
      </c>
      <c r="D3205" t="s">
        <v>3768</v>
      </c>
      <c r="E3205" t="s">
        <v>9</v>
      </c>
      <c r="F3205" t="s">
        <v>3769</v>
      </c>
      <c r="G3205">
        <f>VLOOKUP($A3205,Metadata!A$2:E$110,4,FALSE)</f>
        <v>14</v>
      </c>
      <c r="H3205" t="str">
        <f>VLOOKUP($A3205,Metadata!A$2:E$110,2,FALSE)</f>
        <v>Female</v>
      </c>
      <c r="I3205" t="str">
        <f>VLOOKUP($A3205,Metadata!A$2:E$110,5,FALSE)</f>
        <v>CD</v>
      </c>
      <c r="J3205" t="str">
        <f>VLOOKUP($A3205,Metadata!A$2:E$110,3,FALSE)</f>
        <v>White</v>
      </c>
    </row>
    <row r="3206" spans="1:10" x14ac:dyDescent="0.3">
      <c r="A3206">
        <v>4043</v>
      </c>
      <c r="B3206" t="s">
        <v>2</v>
      </c>
      <c r="C3206">
        <v>16</v>
      </c>
      <c r="D3206" t="s">
        <v>3768</v>
      </c>
      <c r="E3206" t="s">
        <v>4</v>
      </c>
      <c r="F3206" t="s">
        <v>3770</v>
      </c>
      <c r="G3206">
        <f>VLOOKUP($A3206,Metadata!A$2:E$110,4,FALSE)</f>
        <v>14</v>
      </c>
      <c r="H3206" t="str">
        <f>VLOOKUP($A3206,Metadata!A$2:E$110,2,FALSE)</f>
        <v>Female</v>
      </c>
      <c r="I3206" t="str">
        <f>VLOOKUP($A3206,Metadata!A$2:E$110,5,FALSE)</f>
        <v>CD</v>
      </c>
      <c r="J3206" t="str">
        <f>VLOOKUP($A3206,Metadata!A$2:E$110,3,FALSE)</f>
        <v>White</v>
      </c>
    </row>
    <row r="3207" spans="1:10" x14ac:dyDescent="0.3">
      <c r="A3207">
        <v>4043</v>
      </c>
      <c r="B3207" t="s">
        <v>2</v>
      </c>
      <c r="C3207">
        <v>16</v>
      </c>
      <c r="D3207" t="s">
        <v>3768</v>
      </c>
      <c r="E3207" t="s">
        <v>9</v>
      </c>
      <c r="F3207" t="s">
        <v>3771</v>
      </c>
      <c r="G3207">
        <f>VLOOKUP($A3207,Metadata!A$2:E$110,4,FALSE)</f>
        <v>14</v>
      </c>
      <c r="H3207" t="str">
        <f>VLOOKUP($A3207,Metadata!A$2:E$110,2,FALSE)</f>
        <v>Female</v>
      </c>
      <c r="I3207" t="str">
        <f>VLOOKUP($A3207,Metadata!A$2:E$110,5,FALSE)</f>
        <v>CD</v>
      </c>
      <c r="J3207" t="str">
        <f>VLOOKUP($A3207,Metadata!A$2:E$110,3,FALSE)</f>
        <v>White</v>
      </c>
    </row>
    <row r="3208" spans="1:10" x14ac:dyDescent="0.3">
      <c r="A3208">
        <v>4043</v>
      </c>
      <c r="B3208" t="s">
        <v>2</v>
      </c>
      <c r="C3208">
        <v>16</v>
      </c>
      <c r="D3208" t="s">
        <v>3768</v>
      </c>
      <c r="E3208" t="s">
        <v>1</v>
      </c>
      <c r="F3208" t="s">
        <v>3772</v>
      </c>
      <c r="G3208">
        <f>VLOOKUP($A3208,Metadata!A$2:E$110,4,FALSE)</f>
        <v>14</v>
      </c>
      <c r="H3208" t="str">
        <f>VLOOKUP($A3208,Metadata!A$2:E$110,2,FALSE)</f>
        <v>Female</v>
      </c>
      <c r="I3208" t="str">
        <f>VLOOKUP($A3208,Metadata!A$2:E$110,5,FALSE)</f>
        <v>CD</v>
      </c>
      <c r="J3208" t="str">
        <f>VLOOKUP($A3208,Metadata!A$2:E$110,3,FALSE)</f>
        <v>White</v>
      </c>
    </row>
    <row r="3209" spans="1:10" x14ac:dyDescent="0.3">
      <c r="A3209">
        <v>4043</v>
      </c>
      <c r="B3209" t="s">
        <v>2</v>
      </c>
      <c r="C3209">
        <v>16</v>
      </c>
      <c r="D3209" t="s">
        <v>3768</v>
      </c>
      <c r="E3209" t="s">
        <v>4</v>
      </c>
      <c r="F3209" t="s">
        <v>3773</v>
      </c>
      <c r="G3209">
        <f>VLOOKUP($A3209,Metadata!A$2:E$110,4,FALSE)</f>
        <v>14</v>
      </c>
      <c r="H3209" t="str">
        <f>VLOOKUP($A3209,Metadata!A$2:E$110,2,FALSE)</f>
        <v>Female</v>
      </c>
      <c r="I3209" t="str">
        <f>VLOOKUP($A3209,Metadata!A$2:E$110,5,FALSE)</f>
        <v>CD</v>
      </c>
      <c r="J3209" t="str">
        <f>VLOOKUP($A3209,Metadata!A$2:E$110,3,FALSE)</f>
        <v>White</v>
      </c>
    </row>
    <row r="3210" spans="1:10" x14ac:dyDescent="0.3">
      <c r="A3210">
        <v>4043</v>
      </c>
      <c r="B3210" t="s">
        <v>2</v>
      </c>
      <c r="C3210">
        <v>16</v>
      </c>
      <c r="D3210" t="s">
        <v>3768</v>
      </c>
      <c r="E3210" t="s">
        <v>7</v>
      </c>
      <c r="F3210" t="s">
        <v>3774</v>
      </c>
      <c r="G3210">
        <f>VLOOKUP($A3210,Metadata!A$2:E$110,4,FALSE)</f>
        <v>14</v>
      </c>
      <c r="H3210" t="str">
        <f>VLOOKUP($A3210,Metadata!A$2:E$110,2,FALSE)</f>
        <v>Female</v>
      </c>
      <c r="I3210" t="str">
        <f>VLOOKUP($A3210,Metadata!A$2:E$110,5,FALSE)</f>
        <v>CD</v>
      </c>
      <c r="J3210" t="str">
        <f>VLOOKUP($A3210,Metadata!A$2:E$110,3,FALSE)</f>
        <v>White</v>
      </c>
    </row>
    <row r="3211" spans="1:10" x14ac:dyDescent="0.3">
      <c r="A3211">
        <v>4043</v>
      </c>
      <c r="B3211" t="s">
        <v>2</v>
      </c>
      <c r="C3211">
        <v>16</v>
      </c>
      <c r="D3211" t="s">
        <v>3768</v>
      </c>
      <c r="E3211" t="s">
        <v>7</v>
      </c>
      <c r="F3211" t="s">
        <v>3775</v>
      </c>
      <c r="G3211">
        <f>VLOOKUP($A3211,Metadata!A$2:E$110,4,FALSE)</f>
        <v>14</v>
      </c>
      <c r="H3211" t="str">
        <f>VLOOKUP($A3211,Metadata!A$2:E$110,2,FALSE)</f>
        <v>Female</v>
      </c>
      <c r="I3211" t="str">
        <f>VLOOKUP($A3211,Metadata!A$2:E$110,5,FALSE)</f>
        <v>CD</v>
      </c>
      <c r="J3211" t="str">
        <f>VLOOKUP($A3211,Metadata!A$2:E$110,3,FALSE)</f>
        <v>White</v>
      </c>
    </row>
    <row r="3212" spans="1:10" x14ac:dyDescent="0.3">
      <c r="A3212">
        <v>4043</v>
      </c>
      <c r="B3212" t="s">
        <v>2</v>
      </c>
      <c r="C3212">
        <v>13</v>
      </c>
      <c r="D3212" t="s">
        <v>3776</v>
      </c>
      <c r="E3212" t="s">
        <v>7</v>
      </c>
      <c r="F3212" t="s">
        <v>3777</v>
      </c>
      <c r="G3212">
        <f>VLOOKUP($A3212,Metadata!A$2:E$110,4,FALSE)</f>
        <v>14</v>
      </c>
      <c r="H3212" t="str">
        <f>VLOOKUP($A3212,Metadata!A$2:E$110,2,FALSE)</f>
        <v>Female</v>
      </c>
      <c r="I3212" t="str">
        <f>VLOOKUP($A3212,Metadata!A$2:E$110,5,FALSE)</f>
        <v>CD</v>
      </c>
      <c r="J3212" t="str">
        <f>VLOOKUP($A3212,Metadata!A$2:E$110,3,FALSE)</f>
        <v>White</v>
      </c>
    </row>
    <row r="3213" spans="1:10" x14ac:dyDescent="0.3">
      <c r="A3213">
        <v>4043</v>
      </c>
      <c r="B3213" t="s">
        <v>2</v>
      </c>
      <c r="C3213">
        <v>13</v>
      </c>
      <c r="D3213" t="s">
        <v>3776</v>
      </c>
      <c r="E3213" t="s">
        <v>1</v>
      </c>
      <c r="F3213" t="s">
        <v>3778</v>
      </c>
      <c r="G3213">
        <f>VLOOKUP($A3213,Metadata!A$2:E$110,4,FALSE)</f>
        <v>14</v>
      </c>
      <c r="H3213" t="str">
        <f>VLOOKUP($A3213,Metadata!A$2:E$110,2,FALSE)</f>
        <v>Female</v>
      </c>
      <c r="I3213" t="str">
        <f>VLOOKUP($A3213,Metadata!A$2:E$110,5,FALSE)</f>
        <v>CD</v>
      </c>
      <c r="J3213" t="str">
        <f>VLOOKUP($A3213,Metadata!A$2:E$110,3,FALSE)</f>
        <v>White</v>
      </c>
    </row>
    <row r="3214" spans="1:10" x14ac:dyDescent="0.3">
      <c r="A3214">
        <v>4043</v>
      </c>
      <c r="B3214" t="s">
        <v>2</v>
      </c>
      <c r="C3214">
        <v>13</v>
      </c>
      <c r="D3214" t="s">
        <v>3776</v>
      </c>
      <c r="E3214" t="s">
        <v>9</v>
      </c>
      <c r="F3214" t="s">
        <v>3779</v>
      </c>
      <c r="G3214">
        <f>VLOOKUP($A3214,Metadata!A$2:E$110,4,FALSE)</f>
        <v>14</v>
      </c>
      <c r="H3214" t="str">
        <f>VLOOKUP($A3214,Metadata!A$2:E$110,2,FALSE)</f>
        <v>Female</v>
      </c>
      <c r="I3214" t="str">
        <f>VLOOKUP($A3214,Metadata!A$2:E$110,5,FALSE)</f>
        <v>CD</v>
      </c>
      <c r="J3214" t="str">
        <f>VLOOKUP($A3214,Metadata!A$2:E$110,3,FALSE)</f>
        <v>White</v>
      </c>
    </row>
    <row r="3215" spans="1:10" x14ac:dyDescent="0.3">
      <c r="A3215">
        <v>4043</v>
      </c>
      <c r="B3215" t="s">
        <v>2</v>
      </c>
      <c r="C3215">
        <v>13</v>
      </c>
      <c r="D3215" t="s">
        <v>3776</v>
      </c>
      <c r="E3215" t="s">
        <v>4</v>
      </c>
      <c r="F3215" t="s">
        <v>3780</v>
      </c>
      <c r="G3215">
        <f>VLOOKUP($A3215,Metadata!A$2:E$110,4,FALSE)</f>
        <v>14</v>
      </c>
      <c r="H3215" t="str">
        <f>VLOOKUP($A3215,Metadata!A$2:E$110,2,FALSE)</f>
        <v>Female</v>
      </c>
      <c r="I3215" t="str">
        <f>VLOOKUP($A3215,Metadata!A$2:E$110,5,FALSE)</f>
        <v>CD</v>
      </c>
      <c r="J3215" t="str">
        <f>VLOOKUP($A3215,Metadata!A$2:E$110,3,FALSE)</f>
        <v>White</v>
      </c>
    </row>
    <row r="3216" spans="1:10" x14ac:dyDescent="0.3">
      <c r="A3216">
        <v>4043</v>
      </c>
      <c r="B3216" t="s">
        <v>2</v>
      </c>
      <c r="C3216">
        <v>5</v>
      </c>
      <c r="D3216" t="s">
        <v>3781</v>
      </c>
      <c r="E3216" t="s">
        <v>7</v>
      </c>
      <c r="F3216" t="s">
        <v>3782</v>
      </c>
      <c r="G3216">
        <f>VLOOKUP($A3216,Metadata!A$2:E$110,4,FALSE)</f>
        <v>14</v>
      </c>
      <c r="H3216" t="str">
        <f>VLOOKUP($A3216,Metadata!A$2:E$110,2,FALSE)</f>
        <v>Female</v>
      </c>
      <c r="I3216" t="str">
        <f>VLOOKUP($A3216,Metadata!A$2:E$110,5,FALSE)</f>
        <v>CD</v>
      </c>
      <c r="J3216" t="str">
        <f>VLOOKUP($A3216,Metadata!A$2:E$110,3,FALSE)</f>
        <v>White</v>
      </c>
    </row>
    <row r="3217" spans="1:10" x14ac:dyDescent="0.3">
      <c r="A3217">
        <v>4043</v>
      </c>
      <c r="B3217" t="s">
        <v>2</v>
      </c>
      <c r="C3217">
        <v>5</v>
      </c>
      <c r="D3217" t="s">
        <v>3781</v>
      </c>
      <c r="E3217" t="s">
        <v>1</v>
      </c>
      <c r="F3217" t="s">
        <v>3783</v>
      </c>
      <c r="G3217">
        <f>VLOOKUP($A3217,Metadata!A$2:E$110,4,FALSE)</f>
        <v>14</v>
      </c>
      <c r="H3217" t="str">
        <f>VLOOKUP($A3217,Metadata!A$2:E$110,2,FALSE)</f>
        <v>Female</v>
      </c>
      <c r="I3217" t="str">
        <f>VLOOKUP($A3217,Metadata!A$2:E$110,5,FALSE)</f>
        <v>CD</v>
      </c>
      <c r="J3217" t="str">
        <f>VLOOKUP($A3217,Metadata!A$2:E$110,3,FALSE)</f>
        <v>White</v>
      </c>
    </row>
    <row r="3218" spans="1:10" x14ac:dyDescent="0.3">
      <c r="A3218">
        <v>4043</v>
      </c>
      <c r="B3218" t="s">
        <v>2</v>
      </c>
      <c r="C3218">
        <v>5</v>
      </c>
      <c r="D3218" t="s">
        <v>3781</v>
      </c>
      <c r="E3218" t="s">
        <v>4</v>
      </c>
      <c r="F3218" t="s">
        <v>3784</v>
      </c>
      <c r="G3218">
        <f>VLOOKUP($A3218,Metadata!A$2:E$110,4,FALSE)</f>
        <v>14</v>
      </c>
      <c r="H3218" t="str">
        <f>VLOOKUP($A3218,Metadata!A$2:E$110,2,FALSE)</f>
        <v>Female</v>
      </c>
      <c r="I3218" t="str">
        <f>VLOOKUP($A3218,Metadata!A$2:E$110,5,FALSE)</f>
        <v>CD</v>
      </c>
      <c r="J3218" t="str">
        <f>VLOOKUP($A3218,Metadata!A$2:E$110,3,FALSE)</f>
        <v>White</v>
      </c>
    </row>
    <row r="3219" spans="1:10" x14ac:dyDescent="0.3">
      <c r="A3219">
        <v>4043</v>
      </c>
      <c r="B3219" t="s">
        <v>2</v>
      </c>
      <c r="C3219">
        <v>5</v>
      </c>
      <c r="D3219" t="s">
        <v>3781</v>
      </c>
      <c r="E3219" t="s">
        <v>7</v>
      </c>
      <c r="F3219" t="s">
        <v>3785</v>
      </c>
      <c r="G3219">
        <f>VLOOKUP($A3219,Metadata!A$2:E$110,4,FALSE)</f>
        <v>14</v>
      </c>
      <c r="H3219" t="str">
        <f>VLOOKUP($A3219,Metadata!A$2:E$110,2,FALSE)</f>
        <v>Female</v>
      </c>
      <c r="I3219" t="str">
        <f>VLOOKUP($A3219,Metadata!A$2:E$110,5,FALSE)</f>
        <v>CD</v>
      </c>
      <c r="J3219" t="str">
        <f>VLOOKUP($A3219,Metadata!A$2:E$110,3,FALSE)</f>
        <v>White</v>
      </c>
    </row>
    <row r="3220" spans="1:10" x14ac:dyDescent="0.3">
      <c r="A3220">
        <v>4043</v>
      </c>
      <c r="B3220" t="s">
        <v>2</v>
      </c>
      <c r="C3220">
        <v>5</v>
      </c>
      <c r="D3220" t="s">
        <v>3781</v>
      </c>
      <c r="E3220" t="s">
        <v>9</v>
      </c>
      <c r="F3220" t="s">
        <v>3786</v>
      </c>
      <c r="G3220">
        <f>VLOOKUP($A3220,Metadata!A$2:E$110,4,FALSE)</f>
        <v>14</v>
      </c>
      <c r="H3220" t="str">
        <f>VLOOKUP($A3220,Metadata!A$2:E$110,2,FALSE)</f>
        <v>Female</v>
      </c>
      <c r="I3220" t="str">
        <f>VLOOKUP($A3220,Metadata!A$2:E$110,5,FALSE)</f>
        <v>CD</v>
      </c>
      <c r="J3220" t="str">
        <f>VLOOKUP($A3220,Metadata!A$2:E$110,3,FALSE)</f>
        <v>White</v>
      </c>
    </row>
    <row r="3221" spans="1:10" x14ac:dyDescent="0.3">
      <c r="A3221">
        <v>4043</v>
      </c>
      <c r="B3221" t="s">
        <v>2</v>
      </c>
      <c r="C3221">
        <v>5</v>
      </c>
      <c r="D3221" t="s">
        <v>3781</v>
      </c>
      <c r="E3221" t="s">
        <v>4</v>
      </c>
      <c r="F3221" t="s">
        <v>3787</v>
      </c>
      <c r="G3221">
        <f>VLOOKUP($A3221,Metadata!A$2:E$110,4,FALSE)</f>
        <v>14</v>
      </c>
      <c r="H3221" t="str">
        <f>VLOOKUP($A3221,Metadata!A$2:E$110,2,FALSE)</f>
        <v>Female</v>
      </c>
      <c r="I3221" t="str">
        <f>VLOOKUP($A3221,Metadata!A$2:E$110,5,FALSE)</f>
        <v>CD</v>
      </c>
      <c r="J3221" t="str">
        <f>VLOOKUP($A3221,Metadata!A$2:E$110,3,FALSE)</f>
        <v>White</v>
      </c>
    </row>
    <row r="3222" spans="1:10" x14ac:dyDescent="0.3">
      <c r="A3222">
        <v>4043</v>
      </c>
      <c r="B3222" t="s">
        <v>2</v>
      </c>
      <c r="C3222">
        <v>5</v>
      </c>
      <c r="D3222" t="s">
        <v>3781</v>
      </c>
      <c r="E3222" t="s">
        <v>9</v>
      </c>
      <c r="F3222" t="s">
        <v>3788</v>
      </c>
      <c r="G3222">
        <f>VLOOKUP($A3222,Metadata!A$2:E$110,4,FALSE)</f>
        <v>14</v>
      </c>
      <c r="H3222" t="str">
        <f>VLOOKUP($A3222,Metadata!A$2:E$110,2,FALSE)</f>
        <v>Female</v>
      </c>
      <c r="I3222" t="str">
        <f>VLOOKUP($A3222,Metadata!A$2:E$110,5,FALSE)</f>
        <v>CD</v>
      </c>
      <c r="J3222" t="str">
        <f>VLOOKUP($A3222,Metadata!A$2:E$110,3,FALSE)</f>
        <v>White</v>
      </c>
    </row>
    <row r="3223" spans="1:10" x14ac:dyDescent="0.3">
      <c r="A3223">
        <v>4043</v>
      </c>
      <c r="B3223" t="s">
        <v>2</v>
      </c>
      <c r="C3223">
        <v>25</v>
      </c>
      <c r="D3223" t="s">
        <v>3789</v>
      </c>
      <c r="E3223" t="s">
        <v>1</v>
      </c>
      <c r="F3223" t="s">
        <v>3790</v>
      </c>
      <c r="G3223">
        <f>VLOOKUP($A3223,Metadata!A$2:E$110,4,FALSE)</f>
        <v>14</v>
      </c>
      <c r="H3223" t="str">
        <f>VLOOKUP($A3223,Metadata!A$2:E$110,2,FALSE)</f>
        <v>Female</v>
      </c>
      <c r="I3223" t="str">
        <f>VLOOKUP($A3223,Metadata!A$2:E$110,5,FALSE)</f>
        <v>CD</v>
      </c>
      <c r="J3223" t="str">
        <f>VLOOKUP($A3223,Metadata!A$2:E$110,3,FALSE)</f>
        <v>White</v>
      </c>
    </row>
    <row r="3224" spans="1:10" x14ac:dyDescent="0.3">
      <c r="A3224">
        <v>4043</v>
      </c>
      <c r="B3224" t="s">
        <v>2</v>
      </c>
      <c r="C3224">
        <v>25</v>
      </c>
      <c r="D3224" t="s">
        <v>3789</v>
      </c>
      <c r="E3224" t="s">
        <v>9</v>
      </c>
      <c r="F3224" t="s">
        <v>3791</v>
      </c>
      <c r="G3224">
        <f>VLOOKUP($A3224,Metadata!A$2:E$110,4,FALSE)</f>
        <v>14</v>
      </c>
      <c r="H3224" t="str">
        <f>VLOOKUP($A3224,Metadata!A$2:E$110,2,FALSE)</f>
        <v>Female</v>
      </c>
      <c r="I3224" t="str">
        <f>VLOOKUP($A3224,Metadata!A$2:E$110,5,FALSE)</f>
        <v>CD</v>
      </c>
      <c r="J3224" t="str">
        <f>VLOOKUP($A3224,Metadata!A$2:E$110,3,FALSE)</f>
        <v>White</v>
      </c>
    </row>
    <row r="3225" spans="1:10" x14ac:dyDescent="0.3">
      <c r="A3225">
        <v>4043</v>
      </c>
      <c r="B3225" t="s">
        <v>2</v>
      </c>
      <c r="C3225">
        <v>25</v>
      </c>
      <c r="D3225" t="s">
        <v>3789</v>
      </c>
      <c r="E3225" t="s">
        <v>7</v>
      </c>
      <c r="F3225" t="s">
        <v>3792</v>
      </c>
      <c r="G3225">
        <f>VLOOKUP($A3225,Metadata!A$2:E$110,4,FALSE)</f>
        <v>14</v>
      </c>
      <c r="H3225" t="str">
        <f>VLOOKUP($A3225,Metadata!A$2:E$110,2,FALSE)</f>
        <v>Female</v>
      </c>
      <c r="I3225" t="str">
        <f>VLOOKUP($A3225,Metadata!A$2:E$110,5,FALSE)</f>
        <v>CD</v>
      </c>
      <c r="J3225" t="str">
        <f>VLOOKUP($A3225,Metadata!A$2:E$110,3,FALSE)</f>
        <v>White</v>
      </c>
    </row>
    <row r="3226" spans="1:10" x14ac:dyDescent="0.3">
      <c r="A3226">
        <v>4043</v>
      </c>
      <c r="B3226" t="s">
        <v>2</v>
      </c>
      <c r="C3226">
        <v>25</v>
      </c>
      <c r="D3226" t="s">
        <v>3789</v>
      </c>
      <c r="E3226" t="s">
        <v>4</v>
      </c>
      <c r="F3226" t="s">
        <v>3793</v>
      </c>
      <c r="G3226">
        <f>VLOOKUP($A3226,Metadata!A$2:E$110,4,FALSE)</f>
        <v>14</v>
      </c>
      <c r="H3226" t="str">
        <f>VLOOKUP($A3226,Metadata!A$2:E$110,2,FALSE)</f>
        <v>Female</v>
      </c>
      <c r="I3226" t="str">
        <f>VLOOKUP($A3226,Metadata!A$2:E$110,5,FALSE)</f>
        <v>CD</v>
      </c>
      <c r="J3226" t="str">
        <f>VLOOKUP($A3226,Metadata!A$2:E$110,3,FALSE)</f>
        <v>White</v>
      </c>
    </row>
    <row r="3227" spans="1:10" x14ac:dyDescent="0.3">
      <c r="A3227">
        <v>4043</v>
      </c>
      <c r="B3227" t="s">
        <v>2</v>
      </c>
      <c r="C3227">
        <v>26</v>
      </c>
      <c r="D3227" t="s">
        <v>3794</v>
      </c>
      <c r="E3227" t="s">
        <v>7</v>
      </c>
      <c r="F3227" t="s">
        <v>3795</v>
      </c>
      <c r="G3227">
        <f>VLOOKUP($A3227,Metadata!A$2:E$110,4,FALSE)</f>
        <v>14</v>
      </c>
      <c r="H3227" t="str">
        <f>VLOOKUP($A3227,Metadata!A$2:E$110,2,FALSE)</f>
        <v>Female</v>
      </c>
      <c r="I3227" t="str">
        <f>VLOOKUP($A3227,Metadata!A$2:E$110,5,FALSE)</f>
        <v>CD</v>
      </c>
      <c r="J3227" t="str">
        <f>VLOOKUP($A3227,Metadata!A$2:E$110,3,FALSE)</f>
        <v>White</v>
      </c>
    </row>
    <row r="3228" spans="1:10" x14ac:dyDescent="0.3">
      <c r="A3228">
        <v>4043</v>
      </c>
      <c r="B3228" t="s">
        <v>2</v>
      </c>
      <c r="C3228">
        <v>26</v>
      </c>
      <c r="D3228" t="s">
        <v>3794</v>
      </c>
      <c r="E3228" t="s">
        <v>1</v>
      </c>
      <c r="F3228" t="s">
        <v>3796</v>
      </c>
      <c r="G3228">
        <f>VLOOKUP($A3228,Metadata!A$2:E$110,4,FALSE)</f>
        <v>14</v>
      </c>
      <c r="H3228" t="str">
        <f>VLOOKUP($A3228,Metadata!A$2:E$110,2,FALSE)</f>
        <v>Female</v>
      </c>
      <c r="I3228" t="str">
        <f>VLOOKUP($A3228,Metadata!A$2:E$110,5,FALSE)</f>
        <v>CD</v>
      </c>
      <c r="J3228" t="str">
        <f>VLOOKUP($A3228,Metadata!A$2:E$110,3,FALSE)</f>
        <v>White</v>
      </c>
    </row>
    <row r="3229" spans="1:10" x14ac:dyDescent="0.3">
      <c r="A3229">
        <v>4043</v>
      </c>
      <c r="B3229" t="s">
        <v>2</v>
      </c>
      <c r="C3229">
        <v>26</v>
      </c>
      <c r="D3229" t="s">
        <v>3794</v>
      </c>
      <c r="E3229" t="s">
        <v>4</v>
      </c>
      <c r="F3229" t="s">
        <v>3797</v>
      </c>
      <c r="G3229">
        <f>VLOOKUP($A3229,Metadata!A$2:E$110,4,FALSE)</f>
        <v>14</v>
      </c>
      <c r="H3229" t="str">
        <f>VLOOKUP($A3229,Metadata!A$2:E$110,2,FALSE)</f>
        <v>Female</v>
      </c>
      <c r="I3229" t="str">
        <f>VLOOKUP($A3229,Metadata!A$2:E$110,5,FALSE)</f>
        <v>CD</v>
      </c>
      <c r="J3229" t="str">
        <f>VLOOKUP($A3229,Metadata!A$2:E$110,3,FALSE)</f>
        <v>White</v>
      </c>
    </row>
    <row r="3230" spans="1:10" x14ac:dyDescent="0.3">
      <c r="A3230">
        <v>4043</v>
      </c>
      <c r="B3230" t="s">
        <v>2</v>
      </c>
      <c r="C3230">
        <v>26</v>
      </c>
      <c r="D3230" t="s">
        <v>3794</v>
      </c>
      <c r="E3230" t="s">
        <v>9</v>
      </c>
      <c r="F3230" t="s">
        <v>3798</v>
      </c>
      <c r="G3230">
        <f>VLOOKUP($A3230,Metadata!A$2:E$110,4,FALSE)</f>
        <v>14</v>
      </c>
      <c r="H3230" t="str">
        <f>VLOOKUP($A3230,Metadata!A$2:E$110,2,FALSE)</f>
        <v>Female</v>
      </c>
      <c r="I3230" t="str">
        <f>VLOOKUP($A3230,Metadata!A$2:E$110,5,FALSE)</f>
        <v>CD</v>
      </c>
      <c r="J3230" t="str">
        <f>VLOOKUP($A3230,Metadata!A$2:E$110,3,FALSE)</f>
        <v>White</v>
      </c>
    </row>
    <row r="3231" spans="1:10" x14ac:dyDescent="0.3">
      <c r="A3231">
        <v>4043</v>
      </c>
      <c r="B3231" t="s">
        <v>2</v>
      </c>
      <c r="C3231">
        <v>22</v>
      </c>
      <c r="D3231" t="s">
        <v>3799</v>
      </c>
      <c r="E3231" t="s">
        <v>4</v>
      </c>
      <c r="F3231" t="s">
        <v>3800</v>
      </c>
      <c r="G3231">
        <f>VLOOKUP($A3231,Metadata!A$2:E$110,4,FALSE)</f>
        <v>14</v>
      </c>
      <c r="H3231" t="str">
        <f>VLOOKUP($A3231,Metadata!A$2:E$110,2,FALSE)</f>
        <v>Female</v>
      </c>
      <c r="I3231" t="str">
        <f>VLOOKUP($A3231,Metadata!A$2:E$110,5,FALSE)</f>
        <v>CD</v>
      </c>
      <c r="J3231" t="str">
        <f>VLOOKUP($A3231,Metadata!A$2:E$110,3,FALSE)</f>
        <v>White</v>
      </c>
    </row>
    <row r="3232" spans="1:10" x14ac:dyDescent="0.3">
      <c r="A3232">
        <v>4043</v>
      </c>
      <c r="B3232" t="s">
        <v>2</v>
      </c>
      <c r="C3232">
        <v>22</v>
      </c>
      <c r="D3232" t="s">
        <v>3799</v>
      </c>
      <c r="E3232" t="s">
        <v>1</v>
      </c>
      <c r="F3232" t="s">
        <v>3801</v>
      </c>
      <c r="G3232">
        <f>VLOOKUP($A3232,Metadata!A$2:E$110,4,FALSE)</f>
        <v>14</v>
      </c>
      <c r="H3232" t="str">
        <f>VLOOKUP($A3232,Metadata!A$2:E$110,2,FALSE)</f>
        <v>Female</v>
      </c>
      <c r="I3232" t="str">
        <f>VLOOKUP($A3232,Metadata!A$2:E$110,5,FALSE)</f>
        <v>CD</v>
      </c>
      <c r="J3232" t="str">
        <f>VLOOKUP($A3232,Metadata!A$2:E$110,3,FALSE)</f>
        <v>White</v>
      </c>
    </row>
    <row r="3233" spans="1:10" x14ac:dyDescent="0.3">
      <c r="A3233">
        <v>4043</v>
      </c>
      <c r="B3233" t="s">
        <v>2</v>
      </c>
      <c r="C3233">
        <v>22</v>
      </c>
      <c r="D3233" t="s">
        <v>3799</v>
      </c>
      <c r="E3233" t="s">
        <v>9</v>
      </c>
      <c r="F3233" t="s">
        <v>3802</v>
      </c>
      <c r="G3233">
        <f>VLOOKUP($A3233,Metadata!A$2:E$110,4,FALSE)</f>
        <v>14</v>
      </c>
      <c r="H3233" t="str">
        <f>VLOOKUP($A3233,Metadata!A$2:E$110,2,FALSE)</f>
        <v>Female</v>
      </c>
      <c r="I3233" t="str">
        <f>VLOOKUP($A3233,Metadata!A$2:E$110,5,FALSE)</f>
        <v>CD</v>
      </c>
      <c r="J3233" t="str">
        <f>VLOOKUP($A3233,Metadata!A$2:E$110,3,FALSE)</f>
        <v>White</v>
      </c>
    </row>
    <row r="3234" spans="1:10" x14ac:dyDescent="0.3">
      <c r="A3234">
        <v>4043</v>
      </c>
      <c r="B3234" t="s">
        <v>2</v>
      </c>
      <c r="C3234">
        <v>22</v>
      </c>
      <c r="D3234" t="s">
        <v>3799</v>
      </c>
      <c r="E3234" t="s">
        <v>7</v>
      </c>
      <c r="F3234" t="s">
        <v>3803</v>
      </c>
      <c r="G3234">
        <f>VLOOKUP($A3234,Metadata!A$2:E$110,4,FALSE)</f>
        <v>14</v>
      </c>
      <c r="H3234" t="str">
        <f>VLOOKUP($A3234,Metadata!A$2:E$110,2,FALSE)</f>
        <v>Female</v>
      </c>
      <c r="I3234" t="str">
        <f>VLOOKUP($A3234,Metadata!A$2:E$110,5,FALSE)</f>
        <v>CD</v>
      </c>
      <c r="J3234" t="str">
        <f>VLOOKUP($A3234,Metadata!A$2:E$110,3,FALSE)</f>
        <v>White</v>
      </c>
    </row>
    <row r="3235" spans="1:10" x14ac:dyDescent="0.3">
      <c r="A3235">
        <v>4043</v>
      </c>
      <c r="B3235" t="s">
        <v>2</v>
      </c>
      <c r="C3235">
        <v>6</v>
      </c>
      <c r="D3235" t="s">
        <v>3804</v>
      </c>
      <c r="E3235" t="s">
        <v>9</v>
      </c>
      <c r="F3235" t="s">
        <v>3805</v>
      </c>
      <c r="G3235">
        <f>VLOOKUP($A3235,Metadata!A$2:E$110,4,FALSE)</f>
        <v>14</v>
      </c>
      <c r="H3235" t="str">
        <f>VLOOKUP($A3235,Metadata!A$2:E$110,2,FALSE)</f>
        <v>Female</v>
      </c>
      <c r="I3235" t="str">
        <f>VLOOKUP($A3235,Metadata!A$2:E$110,5,FALSE)</f>
        <v>CD</v>
      </c>
      <c r="J3235" t="str">
        <f>VLOOKUP($A3235,Metadata!A$2:E$110,3,FALSE)</f>
        <v>White</v>
      </c>
    </row>
    <row r="3236" spans="1:10" x14ac:dyDescent="0.3">
      <c r="A3236">
        <v>4043</v>
      </c>
      <c r="B3236" t="s">
        <v>2</v>
      </c>
      <c r="C3236">
        <v>6</v>
      </c>
      <c r="D3236" t="s">
        <v>3804</v>
      </c>
      <c r="E3236" t="s">
        <v>4</v>
      </c>
      <c r="F3236" t="s">
        <v>3806</v>
      </c>
      <c r="G3236">
        <f>VLOOKUP($A3236,Metadata!A$2:E$110,4,FALSE)</f>
        <v>14</v>
      </c>
      <c r="H3236" t="str">
        <f>VLOOKUP($A3236,Metadata!A$2:E$110,2,FALSE)</f>
        <v>Female</v>
      </c>
      <c r="I3236" t="str">
        <f>VLOOKUP($A3236,Metadata!A$2:E$110,5,FALSE)</f>
        <v>CD</v>
      </c>
      <c r="J3236" t="str">
        <f>VLOOKUP($A3236,Metadata!A$2:E$110,3,FALSE)</f>
        <v>White</v>
      </c>
    </row>
    <row r="3237" spans="1:10" x14ac:dyDescent="0.3">
      <c r="A3237">
        <v>4043</v>
      </c>
      <c r="B3237" t="s">
        <v>2</v>
      </c>
      <c r="C3237">
        <v>6</v>
      </c>
      <c r="D3237" t="s">
        <v>3804</v>
      </c>
      <c r="E3237" t="s">
        <v>7</v>
      </c>
      <c r="F3237" t="s">
        <v>3807</v>
      </c>
      <c r="G3237">
        <f>VLOOKUP($A3237,Metadata!A$2:E$110,4,FALSE)</f>
        <v>14</v>
      </c>
      <c r="H3237" t="str">
        <f>VLOOKUP($A3237,Metadata!A$2:E$110,2,FALSE)</f>
        <v>Female</v>
      </c>
      <c r="I3237" t="str">
        <f>VLOOKUP($A3237,Metadata!A$2:E$110,5,FALSE)</f>
        <v>CD</v>
      </c>
      <c r="J3237" t="str">
        <f>VLOOKUP($A3237,Metadata!A$2:E$110,3,FALSE)</f>
        <v>White</v>
      </c>
    </row>
    <row r="3238" spans="1:10" x14ac:dyDescent="0.3">
      <c r="A3238">
        <v>4043</v>
      </c>
      <c r="B3238" t="s">
        <v>2</v>
      </c>
      <c r="C3238">
        <v>6</v>
      </c>
      <c r="D3238" t="s">
        <v>3804</v>
      </c>
      <c r="E3238" t="s">
        <v>1</v>
      </c>
      <c r="F3238" t="s">
        <v>3808</v>
      </c>
      <c r="G3238">
        <f>VLOOKUP($A3238,Metadata!A$2:E$110,4,FALSE)</f>
        <v>14</v>
      </c>
      <c r="H3238" t="str">
        <f>VLOOKUP($A3238,Metadata!A$2:E$110,2,FALSE)</f>
        <v>Female</v>
      </c>
      <c r="I3238" t="str">
        <f>VLOOKUP($A3238,Metadata!A$2:E$110,5,FALSE)</f>
        <v>CD</v>
      </c>
      <c r="J3238" t="str">
        <f>VLOOKUP($A3238,Metadata!A$2:E$110,3,FALSE)</f>
        <v>White</v>
      </c>
    </row>
    <row r="3239" spans="1:10" x14ac:dyDescent="0.3">
      <c r="A3239">
        <v>4043</v>
      </c>
      <c r="B3239" t="s">
        <v>2</v>
      </c>
      <c r="C3239">
        <v>21</v>
      </c>
      <c r="D3239" t="s">
        <v>3809</v>
      </c>
      <c r="E3239" t="s">
        <v>7</v>
      </c>
      <c r="F3239" t="s">
        <v>3810</v>
      </c>
      <c r="G3239">
        <f>VLOOKUP($A3239,Metadata!A$2:E$110,4,FALSE)</f>
        <v>14</v>
      </c>
      <c r="H3239" t="str">
        <f>VLOOKUP($A3239,Metadata!A$2:E$110,2,FALSE)</f>
        <v>Female</v>
      </c>
      <c r="I3239" t="str">
        <f>VLOOKUP($A3239,Metadata!A$2:E$110,5,FALSE)</f>
        <v>CD</v>
      </c>
      <c r="J3239" t="str">
        <f>VLOOKUP($A3239,Metadata!A$2:E$110,3,FALSE)</f>
        <v>White</v>
      </c>
    </row>
    <row r="3240" spans="1:10" x14ac:dyDescent="0.3">
      <c r="A3240">
        <v>4043</v>
      </c>
      <c r="B3240" t="s">
        <v>2</v>
      </c>
      <c r="C3240">
        <v>21</v>
      </c>
      <c r="D3240" t="s">
        <v>3809</v>
      </c>
      <c r="E3240" t="s">
        <v>4</v>
      </c>
      <c r="F3240" t="s">
        <v>3811</v>
      </c>
      <c r="G3240">
        <f>VLOOKUP($A3240,Metadata!A$2:E$110,4,FALSE)</f>
        <v>14</v>
      </c>
      <c r="H3240" t="str">
        <f>VLOOKUP($A3240,Metadata!A$2:E$110,2,FALSE)</f>
        <v>Female</v>
      </c>
      <c r="I3240" t="str">
        <f>VLOOKUP($A3240,Metadata!A$2:E$110,5,FALSE)</f>
        <v>CD</v>
      </c>
      <c r="J3240" t="str">
        <f>VLOOKUP($A3240,Metadata!A$2:E$110,3,FALSE)</f>
        <v>White</v>
      </c>
    </row>
    <row r="3241" spans="1:10" x14ac:dyDescent="0.3">
      <c r="A3241">
        <v>4043</v>
      </c>
      <c r="B3241" t="s">
        <v>2</v>
      </c>
      <c r="C3241">
        <v>21</v>
      </c>
      <c r="D3241" t="s">
        <v>3809</v>
      </c>
      <c r="E3241" t="s">
        <v>7</v>
      </c>
      <c r="F3241" t="s">
        <v>3812</v>
      </c>
      <c r="G3241">
        <f>VLOOKUP($A3241,Metadata!A$2:E$110,4,FALSE)</f>
        <v>14</v>
      </c>
      <c r="H3241" t="str">
        <f>VLOOKUP($A3241,Metadata!A$2:E$110,2,FALSE)</f>
        <v>Female</v>
      </c>
      <c r="I3241" t="str">
        <f>VLOOKUP($A3241,Metadata!A$2:E$110,5,FALSE)</f>
        <v>CD</v>
      </c>
      <c r="J3241" t="str">
        <f>VLOOKUP($A3241,Metadata!A$2:E$110,3,FALSE)</f>
        <v>White</v>
      </c>
    </row>
    <row r="3242" spans="1:10" x14ac:dyDescent="0.3">
      <c r="A3242">
        <v>4043</v>
      </c>
      <c r="B3242" t="s">
        <v>2</v>
      </c>
      <c r="C3242">
        <v>21</v>
      </c>
      <c r="D3242" t="s">
        <v>3809</v>
      </c>
      <c r="E3242" t="s">
        <v>9</v>
      </c>
      <c r="F3242" t="s">
        <v>3813</v>
      </c>
      <c r="G3242">
        <f>VLOOKUP($A3242,Metadata!A$2:E$110,4,FALSE)</f>
        <v>14</v>
      </c>
      <c r="H3242" t="str">
        <f>VLOOKUP($A3242,Metadata!A$2:E$110,2,FALSE)</f>
        <v>Female</v>
      </c>
      <c r="I3242" t="str">
        <f>VLOOKUP($A3242,Metadata!A$2:E$110,5,FALSE)</f>
        <v>CD</v>
      </c>
      <c r="J3242" t="str">
        <f>VLOOKUP($A3242,Metadata!A$2:E$110,3,FALSE)</f>
        <v>White</v>
      </c>
    </row>
    <row r="3243" spans="1:10" x14ac:dyDescent="0.3">
      <c r="A3243">
        <v>4043</v>
      </c>
      <c r="B3243" t="s">
        <v>2</v>
      </c>
      <c r="C3243">
        <v>21</v>
      </c>
      <c r="D3243" t="s">
        <v>3809</v>
      </c>
      <c r="E3243" t="s">
        <v>4</v>
      </c>
      <c r="F3243" t="s">
        <v>3814</v>
      </c>
      <c r="G3243">
        <f>VLOOKUP($A3243,Metadata!A$2:E$110,4,FALSE)</f>
        <v>14</v>
      </c>
      <c r="H3243" t="str">
        <f>VLOOKUP($A3243,Metadata!A$2:E$110,2,FALSE)</f>
        <v>Female</v>
      </c>
      <c r="I3243" t="str">
        <f>VLOOKUP($A3243,Metadata!A$2:E$110,5,FALSE)</f>
        <v>CD</v>
      </c>
      <c r="J3243" t="str">
        <f>VLOOKUP($A3243,Metadata!A$2:E$110,3,FALSE)</f>
        <v>White</v>
      </c>
    </row>
    <row r="3244" spans="1:10" x14ac:dyDescent="0.3">
      <c r="A3244">
        <v>4043</v>
      </c>
      <c r="B3244" t="s">
        <v>2</v>
      </c>
      <c r="C3244">
        <v>21</v>
      </c>
      <c r="D3244" t="s">
        <v>3809</v>
      </c>
      <c r="E3244" t="s">
        <v>9</v>
      </c>
      <c r="F3244" t="s">
        <v>3815</v>
      </c>
      <c r="G3244">
        <f>VLOOKUP($A3244,Metadata!A$2:E$110,4,FALSE)</f>
        <v>14</v>
      </c>
      <c r="H3244" t="str">
        <f>VLOOKUP($A3244,Metadata!A$2:E$110,2,FALSE)</f>
        <v>Female</v>
      </c>
      <c r="I3244" t="str">
        <f>VLOOKUP($A3244,Metadata!A$2:E$110,5,FALSE)</f>
        <v>CD</v>
      </c>
      <c r="J3244" t="str">
        <f>VLOOKUP($A3244,Metadata!A$2:E$110,3,FALSE)</f>
        <v>White</v>
      </c>
    </row>
    <row r="3245" spans="1:10" x14ac:dyDescent="0.3">
      <c r="A3245">
        <v>4043</v>
      </c>
      <c r="B3245" t="s">
        <v>2</v>
      </c>
      <c r="C3245">
        <v>21</v>
      </c>
      <c r="D3245" t="s">
        <v>3809</v>
      </c>
      <c r="E3245" t="s">
        <v>1</v>
      </c>
      <c r="F3245" t="s">
        <v>3816</v>
      </c>
      <c r="G3245">
        <f>VLOOKUP($A3245,Metadata!A$2:E$110,4,FALSE)</f>
        <v>14</v>
      </c>
      <c r="H3245" t="str">
        <f>VLOOKUP($A3245,Metadata!A$2:E$110,2,FALSE)</f>
        <v>Female</v>
      </c>
      <c r="I3245" t="str">
        <f>VLOOKUP($A3245,Metadata!A$2:E$110,5,FALSE)</f>
        <v>CD</v>
      </c>
      <c r="J3245" t="str">
        <f>VLOOKUP($A3245,Metadata!A$2:E$110,3,FALSE)</f>
        <v>White</v>
      </c>
    </row>
    <row r="3246" spans="1:10" x14ac:dyDescent="0.3">
      <c r="A3246">
        <v>4043</v>
      </c>
      <c r="B3246" t="s">
        <v>2</v>
      </c>
      <c r="C3246">
        <v>18</v>
      </c>
      <c r="D3246" t="s">
        <v>3817</v>
      </c>
      <c r="E3246" t="s">
        <v>4</v>
      </c>
      <c r="F3246" t="s">
        <v>3818</v>
      </c>
      <c r="G3246">
        <f>VLOOKUP($A3246,Metadata!A$2:E$110,4,FALSE)</f>
        <v>14</v>
      </c>
      <c r="H3246" t="str">
        <f>VLOOKUP($A3246,Metadata!A$2:E$110,2,FALSE)</f>
        <v>Female</v>
      </c>
      <c r="I3246" t="str">
        <f>VLOOKUP($A3246,Metadata!A$2:E$110,5,FALSE)</f>
        <v>CD</v>
      </c>
      <c r="J3246" t="str">
        <f>VLOOKUP($A3246,Metadata!A$2:E$110,3,FALSE)</f>
        <v>White</v>
      </c>
    </row>
    <row r="3247" spans="1:10" x14ac:dyDescent="0.3">
      <c r="A3247">
        <v>4043</v>
      </c>
      <c r="B3247" t="s">
        <v>2</v>
      </c>
      <c r="C3247">
        <v>18</v>
      </c>
      <c r="D3247" t="s">
        <v>3817</v>
      </c>
      <c r="E3247" t="s">
        <v>9</v>
      </c>
      <c r="F3247" t="s">
        <v>3819</v>
      </c>
      <c r="G3247">
        <f>VLOOKUP($A3247,Metadata!A$2:E$110,4,FALSE)</f>
        <v>14</v>
      </c>
      <c r="H3247" t="str">
        <f>VLOOKUP($A3247,Metadata!A$2:E$110,2,FALSE)</f>
        <v>Female</v>
      </c>
      <c r="I3247" t="str">
        <f>VLOOKUP($A3247,Metadata!A$2:E$110,5,FALSE)</f>
        <v>CD</v>
      </c>
      <c r="J3247" t="str">
        <f>VLOOKUP($A3247,Metadata!A$2:E$110,3,FALSE)</f>
        <v>White</v>
      </c>
    </row>
    <row r="3248" spans="1:10" x14ac:dyDescent="0.3">
      <c r="A3248">
        <v>4043</v>
      </c>
      <c r="B3248" t="s">
        <v>2</v>
      </c>
      <c r="C3248">
        <v>18</v>
      </c>
      <c r="D3248" t="s">
        <v>3817</v>
      </c>
      <c r="E3248" t="s">
        <v>7</v>
      </c>
      <c r="F3248" t="s">
        <v>3820</v>
      </c>
      <c r="G3248">
        <f>VLOOKUP($A3248,Metadata!A$2:E$110,4,FALSE)</f>
        <v>14</v>
      </c>
      <c r="H3248" t="str">
        <f>VLOOKUP($A3248,Metadata!A$2:E$110,2,FALSE)</f>
        <v>Female</v>
      </c>
      <c r="I3248" t="str">
        <f>VLOOKUP($A3248,Metadata!A$2:E$110,5,FALSE)</f>
        <v>CD</v>
      </c>
      <c r="J3248" t="str">
        <f>VLOOKUP($A3248,Metadata!A$2:E$110,3,FALSE)</f>
        <v>White</v>
      </c>
    </row>
    <row r="3249" spans="1:10" x14ac:dyDescent="0.3">
      <c r="A3249">
        <v>4043</v>
      </c>
      <c r="B3249" t="s">
        <v>2</v>
      </c>
      <c r="C3249">
        <v>18</v>
      </c>
      <c r="D3249" t="s">
        <v>3817</v>
      </c>
      <c r="E3249" t="s">
        <v>1</v>
      </c>
      <c r="F3249" t="s">
        <v>3821</v>
      </c>
      <c r="G3249">
        <f>VLOOKUP($A3249,Metadata!A$2:E$110,4,FALSE)</f>
        <v>14</v>
      </c>
      <c r="H3249" t="str">
        <f>VLOOKUP($A3249,Metadata!A$2:E$110,2,FALSE)</f>
        <v>Female</v>
      </c>
      <c r="I3249" t="str">
        <f>VLOOKUP($A3249,Metadata!A$2:E$110,5,FALSE)</f>
        <v>CD</v>
      </c>
      <c r="J3249" t="str">
        <f>VLOOKUP($A3249,Metadata!A$2:E$110,3,FALSE)</f>
        <v>White</v>
      </c>
    </row>
    <row r="3250" spans="1:10" x14ac:dyDescent="0.3">
      <c r="A3250">
        <v>4008</v>
      </c>
      <c r="B3250" t="s">
        <v>2</v>
      </c>
      <c r="C3250">
        <v>23</v>
      </c>
      <c r="D3250" t="s">
        <v>3822</v>
      </c>
      <c r="E3250" t="s">
        <v>7</v>
      </c>
      <c r="F3250" t="s">
        <v>3823</v>
      </c>
      <c r="G3250">
        <f>VLOOKUP($A3250,Metadata!A$2:E$110,4,FALSE)</f>
        <v>13</v>
      </c>
      <c r="H3250" t="str">
        <f>VLOOKUP($A3250,Metadata!A$2:E$110,2,FALSE)</f>
        <v>Female</v>
      </c>
      <c r="I3250" t="str">
        <f>VLOOKUP($A3250,Metadata!A$2:E$110,5,FALSE)</f>
        <v>nonIBD</v>
      </c>
      <c r="J3250" t="str">
        <f>VLOOKUP($A3250,Metadata!A$2:E$110,3,FALSE)</f>
        <v>White</v>
      </c>
    </row>
    <row r="3251" spans="1:10" x14ac:dyDescent="0.3">
      <c r="A3251">
        <v>4008</v>
      </c>
      <c r="B3251" t="s">
        <v>2</v>
      </c>
      <c r="C3251">
        <v>23</v>
      </c>
      <c r="D3251" t="s">
        <v>3822</v>
      </c>
      <c r="E3251" t="s">
        <v>7</v>
      </c>
      <c r="F3251" t="s">
        <v>3824</v>
      </c>
      <c r="G3251">
        <f>VLOOKUP($A3251,Metadata!A$2:E$110,4,FALSE)</f>
        <v>13</v>
      </c>
      <c r="H3251" t="str">
        <f>VLOOKUP($A3251,Metadata!A$2:E$110,2,FALSE)</f>
        <v>Female</v>
      </c>
      <c r="I3251" t="str">
        <f>VLOOKUP($A3251,Metadata!A$2:E$110,5,FALSE)</f>
        <v>nonIBD</v>
      </c>
      <c r="J3251" t="str">
        <f>VLOOKUP($A3251,Metadata!A$2:E$110,3,FALSE)</f>
        <v>White</v>
      </c>
    </row>
    <row r="3252" spans="1:10" x14ac:dyDescent="0.3">
      <c r="A3252">
        <v>4008</v>
      </c>
      <c r="B3252" t="s">
        <v>2</v>
      </c>
      <c r="C3252">
        <v>23</v>
      </c>
      <c r="D3252" t="s">
        <v>3822</v>
      </c>
      <c r="E3252" t="s">
        <v>4</v>
      </c>
      <c r="F3252" t="s">
        <v>3825</v>
      </c>
      <c r="G3252">
        <f>VLOOKUP($A3252,Metadata!A$2:E$110,4,FALSE)</f>
        <v>13</v>
      </c>
      <c r="H3252" t="str">
        <f>VLOOKUP($A3252,Metadata!A$2:E$110,2,FALSE)</f>
        <v>Female</v>
      </c>
      <c r="I3252" t="str">
        <f>VLOOKUP($A3252,Metadata!A$2:E$110,5,FALSE)</f>
        <v>nonIBD</v>
      </c>
      <c r="J3252" t="str">
        <f>VLOOKUP($A3252,Metadata!A$2:E$110,3,FALSE)</f>
        <v>White</v>
      </c>
    </row>
    <row r="3253" spans="1:10" x14ac:dyDescent="0.3">
      <c r="A3253">
        <v>4008</v>
      </c>
      <c r="B3253" t="s">
        <v>2</v>
      </c>
      <c r="C3253">
        <v>23</v>
      </c>
      <c r="D3253" t="s">
        <v>3822</v>
      </c>
      <c r="E3253" t="s">
        <v>1</v>
      </c>
      <c r="F3253" t="s">
        <v>3826</v>
      </c>
      <c r="G3253">
        <f>VLOOKUP($A3253,Metadata!A$2:E$110,4,FALSE)</f>
        <v>13</v>
      </c>
      <c r="H3253" t="str">
        <f>VLOOKUP($A3253,Metadata!A$2:E$110,2,FALSE)</f>
        <v>Female</v>
      </c>
      <c r="I3253" t="str">
        <f>VLOOKUP($A3253,Metadata!A$2:E$110,5,FALSE)</f>
        <v>nonIBD</v>
      </c>
      <c r="J3253" t="str">
        <f>VLOOKUP($A3253,Metadata!A$2:E$110,3,FALSE)</f>
        <v>White</v>
      </c>
    </row>
    <row r="3254" spans="1:10" x14ac:dyDescent="0.3">
      <c r="A3254">
        <v>4008</v>
      </c>
      <c r="B3254" t="s">
        <v>2</v>
      </c>
      <c r="C3254">
        <v>23</v>
      </c>
      <c r="D3254" t="s">
        <v>3822</v>
      </c>
      <c r="E3254" t="s">
        <v>9</v>
      </c>
      <c r="F3254" t="s">
        <v>3827</v>
      </c>
      <c r="G3254">
        <f>VLOOKUP($A3254,Metadata!A$2:E$110,4,FALSE)</f>
        <v>13</v>
      </c>
      <c r="H3254" t="str">
        <f>VLOOKUP($A3254,Metadata!A$2:E$110,2,FALSE)</f>
        <v>Female</v>
      </c>
      <c r="I3254" t="str">
        <f>VLOOKUP($A3254,Metadata!A$2:E$110,5,FALSE)</f>
        <v>nonIBD</v>
      </c>
      <c r="J3254" t="str">
        <f>VLOOKUP($A3254,Metadata!A$2:E$110,3,FALSE)</f>
        <v>White</v>
      </c>
    </row>
    <row r="3255" spans="1:10" x14ac:dyDescent="0.3">
      <c r="A3255">
        <v>4008</v>
      </c>
      <c r="B3255" t="s">
        <v>2</v>
      </c>
      <c r="C3255">
        <v>23</v>
      </c>
      <c r="D3255" t="s">
        <v>3822</v>
      </c>
      <c r="E3255" t="s">
        <v>4</v>
      </c>
      <c r="F3255" t="s">
        <v>3828</v>
      </c>
      <c r="G3255">
        <f>VLOOKUP($A3255,Metadata!A$2:E$110,4,FALSE)</f>
        <v>13</v>
      </c>
      <c r="H3255" t="str">
        <f>VLOOKUP($A3255,Metadata!A$2:E$110,2,FALSE)</f>
        <v>Female</v>
      </c>
      <c r="I3255" t="str">
        <f>VLOOKUP($A3255,Metadata!A$2:E$110,5,FALSE)</f>
        <v>nonIBD</v>
      </c>
      <c r="J3255" t="str">
        <f>VLOOKUP($A3255,Metadata!A$2:E$110,3,FALSE)</f>
        <v>White</v>
      </c>
    </row>
    <row r="3256" spans="1:10" x14ac:dyDescent="0.3">
      <c r="A3256">
        <v>4008</v>
      </c>
      <c r="B3256" t="s">
        <v>2</v>
      </c>
      <c r="C3256">
        <v>23</v>
      </c>
      <c r="D3256" t="s">
        <v>3822</v>
      </c>
      <c r="E3256" t="s">
        <v>9</v>
      </c>
      <c r="F3256" t="s">
        <v>3829</v>
      </c>
      <c r="G3256">
        <f>VLOOKUP($A3256,Metadata!A$2:E$110,4,FALSE)</f>
        <v>13</v>
      </c>
      <c r="H3256" t="str">
        <f>VLOOKUP($A3256,Metadata!A$2:E$110,2,FALSE)</f>
        <v>Female</v>
      </c>
      <c r="I3256" t="str">
        <f>VLOOKUP($A3256,Metadata!A$2:E$110,5,FALSE)</f>
        <v>nonIBD</v>
      </c>
      <c r="J3256" t="str">
        <f>VLOOKUP($A3256,Metadata!A$2:E$110,3,FALSE)</f>
        <v>White</v>
      </c>
    </row>
    <row r="3257" spans="1:10" x14ac:dyDescent="0.3">
      <c r="A3257">
        <v>4008</v>
      </c>
      <c r="B3257" t="s">
        <v>2</v>
      </c>
      <c r="C3257">
        <v>11</v>
      </c>
      <c r="D3257" t="s">
        <v>3830</v>
      </c>
      <c r="E3257" t="s">
        <v>1</v>
      </c>
      <c r="F3257" t="s">
        <v>3831</v>
      </c>
      <c r="G3257">
        <f>VLOOKUP($A3257,Metadata!A$2:E$110,4,FALSE)</f>
        <v>13</v>
      </c>
      <c r="H3257" t="str">
        <f>VLOOKUP($A3257,Metadata!A$2:E$110,2,FALSE)</f>
        <v>Female</v>
      </c>
      <c r="I3257" t="str">
        <f>VLOOKUP($A3257,Metadata!A$2:E$110,5,FALSE)</f>
        <v>nonIBD</v>
      </c>
      <c r="J3257" t="str">
        <f>VLOOKUP($A3257,Metadata!A$2:E$110,3,FALSE)</f>
        <v>White</v>
      </c>
    </row>
    <row r="3258" spans="1:10" x14ac:dyDescent="0.3">
      <c r="A3258">
        <v>4008</v>
      </c>
      <c r="B3258" t="s">
        <v>2</v>
      </c>
      <c r="C3258">
        <v>11</v>
      </c>
      <c r="D3258" t="s">
        <v>3830</v>
      </c>
      <c r="E3258" t="s">
        <v>7</v>
      </c>
      <c r="F3258" t="s">
        <v>3832</v>
      </c>
      <c r="G3258">
        <f>VLOOKUP($A3258,Metadata!A$2:E$110,4,FALSE)</f>
        <v>13</v>
      </c>
      <c r="H3258" t="str">
        <f>VLOOKUP($A3258,Metadata!A$2:E$110,2,FALSE)</f>
        <v>Female</v>
      </c>
      <c r="I3258" t="str">
        <f>VLOOKUP($A3258,Metadata!A$2:E$110,5,FALSE)</f>
        <v>nonIBD</v>
      </c>
      <c r="J3258" t="str">
        <f>VLOOKUP($A3258,Metadata!A$2:E$110,3,FALSE)</f>
        <v>White</v>
      </c>
    </row>
    <row r="3259" spans="1:10" x14ac:dyDescent="0.3">
      <c r="A3259">
        <v>4008</v>
      </c>
      <c r="B3259" t="s">
        <v>2</v>
      </c>
      <c r="C3259">
        <v>11</v>
      </c>
      <c r="D3259" t="s">
        <v>3830</v>
      </c>
      <c r="E3259" t="s">
        <v>4</v>
      </c>
      <c r="F3259" t="s">
        <v>3833</v>
      </c>
      <c r="G3259">
        <f>VLOOKUP($A3259,Metadata!A$2:E$110,4,FALSE)</f>
        <v>13</v>
      </c>
      <c r="H3259" t="str">
        <f>VLOOKUP($A3259,Metadata!A$2:E$110,2,FALSE)</f>
        <v>Female</v>
      </c>
      <c r="I3259" t="str">
        <f>VLOOKUP($A3259,Metadata!A$2:E$110,5,FALSE)</f>
        <v>nonIBD</v>
      </c>
      <c r="J3259" t="str">
        <f>VLOOKUP($A3259,Metadata!A$2:E$110,3,FALSE)</f>
        <v>White</v>
      </c>
    </row>
    <row r="3260" spans="1:10" x14ac:dyDescent="0.3">
      <c r="A3260">
        <v>4008</v>
      </c>
      <c r="B3260" t="s">
        <v>2</v>
      </c>
      <c r="C3260">
        <v>11</v>
      </c>
      <c r="D3260" t="s">
        <v>3830</v>
      </c>
      <c r="E3260" t="s">
        <v>9</v>
      </c>
      <c r="F3260" t="s">
        <v>3834</v>
      </c>
      <c r="G3260">
        <f>VLOOKUP($A3260,Metadata!A$2:E$110,4,FALSE)</f>
        <v>13</v>
      </c>
      <c r="H3260" t="str">
        <f>VLOOKUP($A3260,Metadata!A$2:E$110,2,FALSE)</f>
        <v>Female</v>
      </c>
      <c r="I3260" t="str">
        <f>VLOOKUP($A3260,Metadata!A$2:E$110,5,FALSE)</f>
        <v>nonIBD</v>
      </c>
      <c r="J3260" t="str">
        <f>VLOOKUP($A3260,Metadata!A$2:E$110,3,FALSE)</f>
        <v>White</v>
      </c>
    </row>
    <row r="3261" spans="1:10" x14ac:dyDescent="0.3">
      <c r="A3261">
        <v>4008</v>
      </c>
      <c r="B3261" t="s">
        <v>2</v>
      </c>
      <c r="C3261">
        <v>11</v>
      </c>
      <c r="D3261" t="s">
        <v>3830</v>
      </c>
      <c r="E3261" t="s">
        <v>4</v>
      </c>
      <c r="F3261" t="s">
        <v>3835</v>
      </c>
      <c r="G3261">
        <f>VLOOKUP($A3261,Metadata!A$2:E$110,4,FALSE)</f>
        <v>13</v>
      </c>
      <c r="H3261" t="str">
        <f>VLOOKUP($A3261,Metadata!A$2:E$110,2,FALSE)</f>
        <v>Female</v>
      </c>
      <c r="I3261" t="str">
        <f>VLOOKUP($A3261,Metadata!A$2:E$110,5,FALSE)</f>
        <v>nonIBD</v>
      </c>
      <c r="J3261" t="str">
        <f>VLOOKUP($A3261,Metadata!A$2:E$110,3,FALSE)</f>
        <v>White</v>
      </c>
    </row>
    <row r="3262" spans="1:10" x14ac:dyDescent="0.3">
      <c r="A3262">
        <v>4008</v>
      </c>
      <c r="B3262" t="s">
        <v>2</v>
      </c>
      <c r="C3262">
        <v>11</v>
      </c>
      <c r="D3262" t="s">
        <v>3830</v>
      </c>
      <c r="E3262" t="s">
        <v>9</v>
      </c>
      <c r="F3262" t="s">
        <v>3836</v>
      </c>
      <c r="G3262">
        <f>VLOOKUP($A3262,Metadata!A$2:E$110,4,FALSE)</f>
        <v>13</v>
      </c>
      <c r="H3262" t="str">
        <f>VLOOKUP($A3262,Metadata!A$2:E$110,2,FALSE)</f>
        <v>Female</v>
      </c>
      <c r="I3262" t="str">
        <f>VLOOKUP($A3262,Metadata!A$2:E$110,5,FALSE)</f>
        <v>nonIBD</v>
      </c>
      <c r="J3262" t="str">
        <f>VLOOKUP($A3262,Metadata!A$2:E$110,3,FALSE)</f>
        <v>White</v>
      </c>
    </row>
    <row r="3263" spans="1:10" x14ac:dyDescent="0.3">
      <c r="A3263">
        <v>4008</v>
      </c>
      <c r="B3263" t="s">
        <v>2</v>
      </c>
      <c r="C3263">
        <v>11</v>
      </c>
      <c r="D3263" t="s">
        <v>3830</v>
      </c>
      <c r="E3263" t="s">
        <v>7</v>
      </c>
      <c r="F3263" t="s">
        <v>3837</v>
      </c>
      <c r="G3263">
        <f>VLOOKUP($A3263,Metadata!A$2:E$110,4,FALSE)</f>
        <v>13</v>
      </c>
      <c r="H3263" t="str">
        <f>VLOOKUP($A3263,Metadata!A$2:E$110,2,FALSE)</f>
        <v>Female</v>
      </c>
      <c r="I3263" t="str">
        <f>VLOOKUP($A3263,Metadata!A$2:E$110,5,FALSE)</f>
        <v>nonIBD</v>
      </c>
      <c r="J3263" t="str">
        <f>VLOOKUP($A3263,Metadata!A$2:E$110,3,FALSE)</f>
        <v>White</v>
      </c>
    </row>
    <row r="3264" spans="1:10" x14ac:dyDescent="0.3">
      <c r="A3264">
        <v>4008</v>
      </c>
      <c r="B3264" t="s">
        <v>2</v>
      </c>
      <c r="C3264">
        <v>19</v>
      </c>
      <c r="D3264" t="s">
        <v>3838</v>
      </c>
      <c r="E3264" t="s">
        <v>9</v>
      </c>
      <c r="F3264" t="s">
        <v>3839</v>
      </c>
      <c r="G3264">
        <f>VLOOKUP($A3264,Metadata!A$2:E$110,4,FALSE)</f>
        <v>13</v>
      </c>
      <c r="H3264" t="str">
        <f>VLOOKUP($A3264,Metadata!A$2:E$110,2,FALSE)</f>
        <v>Female</v>
      </c>
      <c r="I3264" t="str">
        <f>VLOOKUP($A3264,Metadata!A$2:E$110,5,FALSE)</f>
        <v>nonIBD</v>
      </c>
      <c r="J3264" t="str">
        <f>VLOOKUP($A3264,Metadata!A$2:E$110,3,FALSE)</f>
        <v>White</v>
      </c>
    </row>
    <row r="3265" spans="1:10" x14ac:dyDescent="0.3">
      <c r="A3265">
        <v>4008</v>
      </c>
      <c r="B3265" t="s">
        <v>2</v>
      </c>
      <c r="C3265">
        <v>19</v>
      </c>
      <c r="D3265" t="s">
        <v>3838</v>
      </c>
      <c r="E3265" t="s">
        <v>7</v>
      </c>
      <c r="F3265" t="s">
        <v>3840</v>
      </c>
      <c r="G3265">
        <f>VLOOKUP($A3265,Metadata!A$2:E$110,4,FALSE)</f>
        <v>13</v>
      </c>
      <c r="H3265" t="str">
        <f>VLOOKUP($A3265,Metadata!A$2:E$110,2,FALSE)</f>
        <v>Female</v>
      </c>
      <c r="I3265" t="str">
        <f>VLOOKUP($A3265,Metadata!A$2:E$110,5,FALSE)</f>
        <v>nonIBD</v>
      </c>
      <c r="J3265" t="str">
        <f>VLOOKUP($A3265,Metadata!A$2:E$110,3,FALSE)</f>
        <v>White</v>
      </c>
    </row>
    <row r="3266" spans="1:10" x14ac:dyDescent="0.3">
      <c r="A3266">
        <v>4008</v>
      </c>
      <c r="B3266" t="s">
        <v>2</v>
      </c>
      <c r="C3266">
        <v>19</v>
      </c>
      <c r="D3266" t="s">
        <v>3838</v>
      </c>
      <c r="E3266" t="s">
        <v>1</v>
      </c>
      <c r="F3266" t="s">
        <v>3841</v>
      </c>
      <c r="G3266">
        <f>VLOOKUP($A3266,Metadata!A$2:E$110,4,FALSE)</f>
        <v>13</v>
      </c>
      <c r="H3266" t="str">
        <f>VLOOKUP($A3266,Metadata!A$2:E$110,2,FALSE)</f>
        <v>Female</v>
      </c>
      <c r="I3266" t="str">
        <f>VLOOKUP($A3266,Metadata!A$2:E$110,5,FALSE)</f>
        <v>nonIBD</v>
      </c>
      <c r="J3266" t="str">
        <f>VLOOKUP($A3266,Metadata!A$2:E$110,3,FALSE)</f>
        <v>White</v>
      </c>
    </row>
    <row r="3267" spans="1:10" x14ac:dyDescent="0.3">
      <c r="A3267">
        <v>4008</v>
      </c>
      <c r="B3267" t="s">
        <v>2</v>
      </c>
      <c r="C3267">
        <v>19</v>
      </c>
      <c r="D3267" t="s">
        <v>3838</v>
      </c>
      <c r="E3267" t="s">
        <v>4</v>
      </c>
      <c r="F3267" t="s">
        <v>3842</v>
      </c>
      <c r="G3267">
        <f>VLOOKUP($A3267,Metadata!A$2:E$110,4,FALSE)</f>
        <v>13</v>
      </c>
      <c r="H3267" t="str">
        <f>VLOOKUP($A3267,Metadata!A$2:E$110,2,FALSE)</f>
        <v>Female</v>
      </c>
      <c r="I3267" t="str">
        <f>VLOOKUP($A3267,Metadata!A$2:E$110,5,FALSE)</f>
        <v>nonIBD</v>
      </c>
      <c r="J3267" t="str">
        <f>VLOOKUP($A3267,Metadata!A$2:E$110,3,FALSE)</f>
        <v>White</v>
      </c>
    </row>
    <row r="3268" spans="1:10" x14ac:dyDescent="0.3">
      <c r="A3268">
        <v>4008</v>
      </c>
      <c r="B3268" t="s">
        <v>2</v>
      </c>
      <c r="C3268">
        <v>19</v>
      </c>
      <c r="D3268" t="s">
        <v>3838</v>
      </c>
      <c r="E3268" t="s">
        <v>9</v>
      </c>
      <c r="F3268" t="s">
        <v>3843</v>
      </c>
      <c r="G3268">
        <f>VLOOKUP($A3268,Metadata!A$2:E$110,4,FALSE)</f>
        <v>13</v>
      </c>
      <c r="H3268" t="str">
        <f>VLOOKUP($A3268,Metadata!A$2:E$110,2,FALSE)</f>
        <v>Female</v>
      </c>
      <c r="I3268" t="str">
        <f>VLOOKUP($A3268,Metadata!A$2:E$110,5,FALSE)</f>
        <v>nonIBD</v>
      </c>
      <c r="J3268" t="str">
        <f>VLOOKUP($A3268,Metadata!A$2:E$110,3,FALSE)</f>
        <v>White</v>
      </c>
    </row>
    <row r="3269" spans="1:10" x14ac:dyDescent="0.3">
      <c r="A3269">
        <v>4008</v>
      </c>
      <c r="B3269" t="s">
        <v>2</v>
      </c>
      <c r="C3269">
        <v>19</v>
      </c>
      <c r="D3269" t="s">
        <v>3838</v>
      </c>
      <c r="E3269" t="s">
        <v>7</v>
      </c>
      <c r="F3269" t="s">
        <v>3844</v>
      </c>
      <c r="G3269">
        <f>VLOOKUP($A3269,Metadata!A$2:E$110,4,FALSE)</f>
        <v>13</v>
      </c>
      <c r="H3269" t="str">
        <f>VLOOKUP($A3269,Metadata!A$2:E$110,2,FALSE)</f>
        <v>Female</v>
      </c>
      <c r="I3269" t="str">
        <f>VLOOKUP($A3269,Metadata!A$2:E$110,5,FALSE)</f>
        <v>nonIBD</v>
      </c>
      <c r="J3269" t="str">
        <f>VLOOKUP($A3269,Metadata!A$2:E$110,3,FALSE)</f>
        <v>White</v>
      </c>
    </row>
    <row r="3270" spans="1:10" x14ac:dyDescent="0.3">
      <c r="A3270">
        <v>4008</v>
      </c>
      <c r="B3270" t="s">
        <v>2</v>
      </c>
      <c r="C3270">
        <v>19</v>
      </c>
      <c r="D3270" t="s">
        <v>3838</v>
      </c>
      <c r="E3270" t="s">
        <v>4</v>
      </c>
      <c r="F3270" t="s">
        <v>3845</v>
      </c>
      <c r="G3270">
        <f>VLOOKUP($A3270,Metadata!A$2:E$110,4,FALSE)</f>
        <v>13</v>
      </c>
      <c r="H3270" t="str">
        <f>VLOOKUP($A3270,Metadata!A$2:E$110,2,FALSE)</f>
        <v>Female</v>
      </c>
      <c r="I3270" t="str">
        <f>VLOOKUP($A3270,Metadata!A$2:E$110,5,FALSE)</f>
        <v>nonIBD</v>
      </c>
      <c r="J3270" t="str">
        <f>VLOOKUP($A3270,Metadata!A$2:E$110,3,FALSE)</f>
        <v>White</v>
      </c>
    </row>
    <row r="3271" spans="1:10" x14ac:dyDescent="0.3">
      <c r="A3271">
        <v>4008</v>
      </c>
      <c r="B3271" t="s">
        <v>2</v>
      </c>
      <c r="C3271">
        <v>8</v>
      </c>
      <c r="D3271" t="s">
        <v>3846</v>
      </c>
      <c r="E3271" t="s">
        <v>7</v>
      </c>
      <c r="F3271" t="s">
        <v>3847</v>
      </c>
      <c r="G3271">
        <f>VLOOKUP($A3271,Metadata!A$2:E$110,4,FALSE)</f>
        <v>13</v>
      </c>
      <c r="H3271" t="str">
        <f>VLOOKUP($A3271,Metadata!A$2:E$110,2,FALSE)</f>
        <v>Female</v>
      </c>
      <c r="I3271" t="str">
        <f>VLOOKUP($A3271,Metadata!A$2:E$110,5,FALSE)</f>
        <v>nonIBD</v>
      </c>
      <c r="J3271" t="str">
        <f>VLOOKUP($A3271,Metadata!A$2:E$110,3,FALSE)</f>
        <v>White</v>
      </c>
    </row>
    <row r="3272" spans="1:10" x14ac:dyDescent="0.3">
      <c r="A3272">
        <v>4008</v>
      </c>
      <c r="B3272" t="s">
        <v>2</v>
      </c>
      <c r="C3272">
        <v>8</v>
      </c>
      <c r="D3272" t="s">
        <v>3846</v>
      </c>
      <c r="E3272" t="s">
        <v>1</v>
      </c>
      <c r="F3272" t="s">
        <v>3848</v>
      </c>
      <c r="G3272">
        <f>VLOOKUP($A3272,Metadata!A$2:E$110,4,FALSE)</f>
        <v>13</v>
      </c>
      <c r="H3272" t="str">
        <f>VLOOKUP($A3272,Metadata!A$2:E$110,2,FALSE)</f>
        <v>Female</v>
      </c>
      <c r="I3272" t="str">
        <f>VLOOKUP($A3272,Metadata!A$2:E$110,5,FALSE)</f>
        <v>nonIBD</v>
      </c>
      <c r="J3272" t="str">
        <f>VLOOKUP($A3272,Metadata!A$2:E$110,3,FALSE)</f>
        <v>White</v>
      </c>
    </row>
    <row r="3273" spans="1:10" x14ac:dyDescent="0.3">
      <c r="A3273">
        <v>4008</v>
      </c>
      <c r="B3273" t="s">
        <v>2</v>
      </c>
      <c r="C3273">
        <v>8</v>
      </c>
      <c r="D3273" t="s">
        <v>3846</v>
      </c>
      <c r="E3273" t="s">
        <v>9</v>
      </c>
      <c r="F3273" t="s">
        <v>3849</v>
      </c>
      <c r="G3273">
        <f>VLOOKUP($A3273,Metadata!A$2:E$110,4,FALSE)</f>
        <v>13</v>
      </c>
      <c r="H3273" t="str">
        <f>VLOOKUP($A3273,Metadata!A$2:E$110,2,FALSE)</f>
        <v>Female</v>
      </c>
      <c r="I3273" t="str">
        <f>VLOOKUP($A3273,Metadata!A$2:E$110,5,FALSE)</f>
        <v>nonIBD</v>
      </c>
      <c r="J3273" t="str">
        <f>VLOOKUP($A3273,Metadata!A$2:E$110,3,FALSE)</f>
        <v>White</v>
      </c>
    </row>
    <row r="3274" spans="1:10" x14ac:dyDescent="0.3">
      <c r="A3274">
        <v>4008</v>
      </c>
      <c r="B3274" t="s">
        <v>2</v>
      </c>
      <c r="C3274">
        <v>8</v>
      </c>
      <c r="D3274" t="s">
        <v>3846</v>
      </c>
      <c r="E3274" t="s">
        <v>4</v>
      </c>
      <c r="F3274" t="s">
        <v>3850</v>
      </c>
      <c r="G3274">
        <f>VLOOKUP($A3274,Metadata!A$2:E$110,4,FALSE)</f>
        <v>13</v>
      </c>
      <c r="H3274" t="str">
        <f>VLOOKUP($A3274,Metadata!A$2:E$110,2,FALSE)</f>
        <v>Female</v>
      </c>
      <c r="I3274" t="str">
        <f>VLOOKUP($A3274,Metadata!A$2:E$110,5,FALSE)</f>
        <v>nonIBD</v>
      </c>
      <c r="J3274" t="str">
        <f>VLOOKUP($A3274,Metadata!A$2:E$110,3,FALSE)</f>
        <v>White</v>
      </c>
    </row>
    <row r="3275" spans="1:10" x14ac:dyDescent="0.3">
      <c r="A3275">
        <v>4008</v>
      </c>
      <c r="B3275" t="s">
        <v>2</v>
      </c>
      <c r="C3275">
        <v>8</v>
      </c>
      <c r="D3275" t="s">
        <v>3846</v>
      </c>
      <c r="E3275" t="s">
        <v>4</v>
      </c>
      <c r="F3275" t="s">
        <v>3851</v>
      </c>
      <c r="G3275">
        <f>VLOOKUP($A3275,Metadata!A$2:E$110,4,FALSE)</f>
        <v>13</v>
      </c>
      <c r="H3275" t="str">
        <f>VLOOKUP($A3275,Metadata!A$2:E$110,2,FALSE)</f>
        <v>Female</v>
      </c>
      <c r="I3275" t="str">
        <f>VLOOKUP($A3275,Metadata!A$2:E$110,5,FALSE)</f>
        <v>nonIBD</v>
      </c>
      <c r="J3275" t="str">
        <f>VLOOKUP($A3275,Metadata!A$2:E$110,3,FALSE)</f>
        <v>White</v>
      </c>
    </row>
    <row r="3276" spans="1:10" x14ac:dyDescent="0.3">
      <c r="A3276">
        <v>4008</v>
      </c>
      <c r="B3276" t="s">
        <v>2</v>
      </c>
      <c r="C3276">
        <v>8</v>
      </c>
      <c r="D3276" t="s">
        <v>3846</v>
      </c>
      <c r="E3276" t="s">
        <v>7</v>
      </c>
      <c r="F3276" t="s">
        <v>3852</v>
      </c>
      <c r="G3276">
        <f>VLOOKUP($A3276,Metadata!A$2:E$110,4,FALSE)</f>
        <v>13</v>
      </c>
      <c r="H3276" t="str">
        <f>VLOOKUP($A3276,Metadata!A$2:E$110,2,FALSE)</f>
        <v>Female</v>
      </c>
      <c r="I3276" t="str">
        <f>VLOOKUP($A3276,Metadata!A$2:E$110,5,FALSE)</f>
        <v>nonIBD</v>
      </c>
      <c r="J3276" t="str">
        <f>VLOOKUP($A3276,Metadata!A$2:E$110,3,FALSE)</f>
        <v>White</v>
      </c>
    </row>
    <row r="3277" spans="1:10" x14ac:dyDescent="0.3">
      <c r="A3277">
        <v>4008</v>
      </c>
      <c r="B3277" t="s">
        <v>2</v>
      </c>
      <c r="C3277">
        <v>8</v>
      </c>
      <c r="D3277" t="s">
        <v>3846</v>
      </c>
      <c r="E3277" t="s">
        <v>9</v>
      </c>
      <c r="F3277" t="s">
        <v>3853</v>
      </c>
      <c r="G3277">
        <f>VLOOKUP($A3277,Metadata!A$2:E$110,4,FALSE)</f>
        <v>13</v>
      </c>
      <c r="H3277" t="str">
        <f>VLOOKUP($A3277,Metadata!A$2:E$110,2,FALSE)</f>
        <v>Female</v>
      </c>
      <c r="I3277" t="str">
        <f>VLOOKUP($A3277,Metadata!A$2:E$110,5,FALSE)</f>
        <v>nonIBD</v>
      </c>
      <c r="J3277" t="str">
        <f>VLOOKUP($A3277,Metadata!A$2:E$110,3,FALSE)</f>
        <v>White</v>
      </c>
    </row>
    <row r="3278" spans="1:10" x14ac:dyDescent="0.3">
      <c r="A3278">
        <v>4008</v>
      </c>
      <c r="B3278" t="s">
        <v>2</v>
      </c>
      <c r="C3278">
        <v>18</v>
      </c>
      <c r="D3278" t="s">
        <v>3854</v>
      </c>
      <c r="E3278" t="s">
        <v>4</v>
      </c>
      <c r="F3278" t="s">
        <v>3855</v>
      </c>
      <c r="G3278">
        <f>VLOOKUP($A3278,Metadata!A$2:E$110,4,FALSE)</f>
        <v>13</v>
      </c>
      <c r="H3278" t="str">
        <f>VLOOKUP($A3278,Metadata!A$2:E$110,2,FALSE)</f>
        <v>Female</v>
      </c>
      <c r="I3278" t="str">
        <f>VLOOKUP($A3278,Metadata!A$2:E$110,5,FALSE)</f>
        <v>nonIBD</v>
      </c>
      <c r="J3278" t="str">
        <f>VLOOKUP($A3278,Metadata!A$2:E$110,3,FALSE)</f>
        <v>White</v>
      </c>
    </row>
    <row r="3279" spans="1:10" x14ac:dyDescent="0.3">
      <c r="A3279">
        <v>4008</v>
      </c>
      <c r="B3279" t="s">
        <v>2</v>
      </c>
      <c r="C3279">
        <v>18</v>
      </c>
      <c r="D3279" t="s">
        <v>3854</v>
      </c>
      <c r="E3279" t="s">
        <v>9</v>
      </c>
      <c r="F3279" t="s">
        <v>3856</v>
      </c>
      <c r="G3279">
        <f>VLOOKUP($A3279,Metadata!A$2:E$110,4,FALSE)</f>
        <v>13</v>
      </c>
      <c r="H3279" t="str">
        <f>VLOOKUP($A3279,Metadata!A$2:E$110,2,FALSE)</f>
        <v>Female</v>
      </c>
      <c r="I3279" t="str">
        <f>VLOOKUP($A3279,Metadata!A$2:E$110,5,FALSE)</f>
        <v>nonIBD</v>
      </c>
      <c r="J3279" t="str">
        <f>VLOOKUP($A3279,Metadata!A$2:E$110,3,FALSE)</f>
        <v>White</v>
      </c>
    </row>
    <row r="3280" spans="1:10" x14ac:dyDescent="0.3">
      <c r="A3280">
        <v>4008</v>
      </c>
      <c r="B3280" t="s">
        <v>2</v>
      </c>
      <c r="C3280">
        <v>18</v>
      </c>
      <c r="D3280" t="s">
        <v>3854</v>
      </c>
      <c r="E3280" t="s">
        <v>1</v>
      </c>
      <c r="F3280" t="s">
        <v>3857</v>
      </c>
      <c r="G3280">
        <f>VLOOKUP($A3280,Metadata!A$2:E$110,4,FALSE)</f>
        <v>13</v>
      </c>
      <c r="H3280" t="str">
        <f>VLOOKUP($A3280,Metadata!A$2:E$110,2,FALSE)</f>
        <v>Female</v>
      </c>
      <c r="I3280" t="str">
        <f>VLOOKUP($A3280,Metadata!A$2:E$110,5,FALSE)</f>
        <v>nonIBD</v>
      </c>
      <c r="J3280" t="str">
        <f>VLOOKUP($A3280,Metadata!A$2:E$110,3,FALSE)</f>
        <v>White</v>
      </c>
    </row>
    <row r="3281" spans="1:10" x14ac:dyDescent="0.3">
      <c r="A3281">
        <v>4008</v>
      </c>
      <c r="B3281" t="s">
        <v>2</v>
      </c>
      <c r="C3281">
        <v>18</v>
      </c>
      <c r="D3281" t="s">
        <v>3854</v>
      </c>
      <c r="E3281" t="s">
        <v>7</v>
      </c>
      <c r="F3281" t="s">
        <v>3858</v>
      </c>
      <c r="G3281">
        <f>VLOOKUP($A3281,Metadata!A$2:E$110,4,FALSE)</f>
        <v>13</v>
      </c>
      <c r="H3281" t="str">
        <f>VLOOKUP($A3281,Metadata!A$2:E$110,2,FALSE)</f>
        <v>Female</v>
      </c>
      <c r="I3281" t="str">
        <f>VLOOKUP($A3281,Metadata!A$2:E$110,5,FALSE)</f>
        <v>nonIBD</v>
      </c>
      <c r="J3281" t="str">
        <f>VLOOKUP($A3281,Metadata!A$2:E$110,3,FALSE)</f>
        <v>White</v>
      </c>
    </row>
    <row r="3282" spans="1:10" x14ac:dyDescent="0.3">
      <c r="A3282">
        <v>4008</v>
      </c>
      <c r="B3282" t="s">
        <v>2</v>
      </c>
      <c r="C3282">
        <v>7</v>
      </c>
      <c r="D3282" t="s">
        <v>3859</v>
      </c>
      <c r="E3282" t="s">
        <v>4</v>
      </c>
      <c r="F3282" t="s">
        <v>3860</v>
      </c>
      <c r="G3282">
        <f>VLOOKUP($A3282,Metadata!A$2:E$110,4,FALSE)</f>
        <v>13</v>
      </c>
      <c r="H3282" t="str">
        <f>VLOOKUP($A3282,Metadata!A$2:E$110,2,FALSE)</f>
        <v>Female</v>
      </c>
      <c r="I3282" t="str">
        <f>VLOOKUP($A3282,Metadata!A$2:E$110,5,FALSE)</f>
        <v>nonIBD</v>
      </c>
      <c r="J3282" t="str">
        <f>VLOOKUP($A3282,Metadata!A$2:E$110,3,FALSE)</f>
        <v>White</v>
      </c>
    </row>
    <row r="3283" spans="1:10" x14ac:dyDescent="0.3">
      <c r="A3283">
        <v>4008</v>
      </c>
      <c r="B3283" t="s">
        <v>2</v>
      </c>
      <c r="C3283">
        <v>7</v>
      </c>
      <c r="D3283" t="s">
        <v>3859</v>
      </c>
      <c r="E3283" t="s">
        <v>7</v>
      </c>
      <c r="F3283" t="s">
        <v>3861</v>
      </c>
      <c r="G3283">
        <f>VLOOKUP($A3283,Metadata!A$2:E$110,4,FALSE)</f>
        <v>13</v>
      </c>
      <c r="H3283" t="str">
        <f>VLOOKUP($A3283,Metadata!A$2:E$110,2,FALSE)</f>
        <v>Female</v>
      </c>
      <c r="I3283" t="str">
        <f>VLOOKUP($A3283,Metadata!A$2:E$110,5,FALSE)</f>
        <v>nonIBD</v>
      </c>
      <c r="J3283" t="str">
        <f>VLOOKUP($A3283,Metadata!A$2:E$110,3,FALSE)</f>
        <v>White</v>
      </c>
    </row>
    <row r="3284" spans="1:10" x14ac:dyDescent="0.3">
      <c r="A3284">
        <v>4008</v>
      </c>
      <c r="B3284" t="s">
        <v>2</v>
      </c>
      <c r="C3284">
        <v>7</v>
      </c>
      <c r="D3284" t="s">
        <v>3859</v>
      </c>
      <c r="E3284" t="s">
        <v>7</v>
      </c>
      <c r="F3284" t="s">
        <v>3862</v>
      </c>
      <c r="G3284">
        <f>VLOOKUP($A3284,Metadata!A$2:E$110,4,FALSE)</f>
        <v>13</v>
      </c>
      <c r="H3284" t="str">
        <f>VLOOKUP($A3284,Metadata!A$2:E$110,2,FALSE)</f>
        <v>Female</v>
      </c>
      <c r="I3284" t="str">
        <f>VLOOKUP($A3284,Metadata!A$2:E$110,5,FALSE)</f>
        <v>nonIBD</v>
      </c>
      <c r="J3284" t="str">
        <f>VLOOKUP($A3284,Metadata!A$2:E$110,3,FALSE)</f>
        <v>White</v>
      </c>
    </row>
    <row r="3285" spans="1:10" x14ac:dyDescent="0.3">
      <c r="A3285">
        <v>4008</v>
      </c>
      <c r="B3285" t="s">
        <v>2</v>
      </c>
      <c r="C3285">
        <v>7</v>
      </c>
      <c r="D3285" t="s">
        <v>3859</v>
      </c>
      <c r="E3285" t="s">
        <v>9</v>
      </c>
      <c r="F3285" t="s">
        <v>3863</v>
      </c>
      <c r="G3285">
        <f>VLOOKUP($A3285,Metadata!A$2:E$110,4,FALSE)</f>
        <v>13</v>
      </c>
      <c r="H3285" t="str">
        <f>VLOOKUP($A3285,Metadata!A$2:E$110,2,FALSE)</f>
        <v>Female</v>
      </c>
      <c r="I3285" t="str">
        <f>VLOOKUP($A3285,Metadata!A$2:E$110,5,FALSE)</f>
        <v>nonIBD</v>
      </c>
      <c r="J3285" t="str">
        <f>VLOOKUP($A3285,Metadata!A$2:E$110,3,FALSE)</f>
        <v>White</v>
      </c>
    </row>
    <row r="3286" spans="1:10" x14ac:dyDescent="0.3">
      <c r="A3286">
        <v>4008</v>
      </c>
      <c r="B3286" t="s">
        <v>2</v>
      </c>
      <c r="C3286">
        <v>7</v>
      </c>
      <c r="D3286" t="s">
        <v>3859</v>
      </c>
      <c r="E3286" t="s">
        <v>4</v>
      </c>
      <c r="F3286" t="s">
        <v>3864</v>
      </c>
      <c r="G3286">
        <f>VLOOKUP($A3286,Metadata!A$2:E$110,4,FALSE)</f>
        <v>13</v>
      </c>
      <c r="H3286" t="str">
        <f>VLOOKUP($A3286,Metadata!A$2:E$110,2,FALSE)</f>
        <v>Female</v>
      </c>
      <c r="I3286" t="str">
        <f>VLOOKUP($A3286,Metadata!A$2:E$110,5,FALSE)</f>
        <v>nonIBD</v>
      </c>
      <c r="J3286" t="str">
        <f>VLOOKUP($A3286,Metadata!A$2:E$110,3,FALSE)</f>
        <v>White</v>
      </c>
    </row>
    <row r="3287" spans="1:10" x14ac:dyDescent="0.3">
      <c r="A3287">
        <v>4008</v>
      </c>
      <c r="B3287" t="s">
        <v>2</v>
      </c>
      <c r="C3287">
        <v>7</v>
      </c>
      <c r="D3287" t="s">
        <v>3859</v>
      </c>
      <c r="E3287" t="s">
        <v>1</v>
      </c>
      <c r="F3287" t="s">
        <v>3865</v>
      </c>
      <c r="G3287">
        <f>VLOOKUP($A3287,Metadata!A$2:E$110,4,FALSE)</f>
        <v>13</v>
      </c>
      <c r="H3287" t="str">
        <f>VLOOKUP($A3287,Metadata!A$2:E$110,2,FALSE)</f>
        <v>Female</v>
      </c>
      <c r="I3287" t="str">
        <f>VLOOKUP($A3287,Metadata!A$2:E$110,5,FALSE)</f>
        <v>nonIBD</v>
      </c>
      <c r="J3287" t="str">
        <f>VLOOKUP($A3287,Metadata!A$2:E$110,3,FALSE)</f>
        <v>White</v>
      </c>
    </row>
    <row r="3288" spans="1:10" x14ac:dyDescent="0.3">
      <c r="A3288">
        <v>4008</v>
      </c>
      <c r="B3288" t="s">
        <v>2</v>
      </c>
      <c r="C3288">
        <v>7</v>
      </c>
      <c r="D3288" t="s">
        <v>3859</v>
      </c>
      <c r="E3288" t="s">
        <v>9</v>
      </c>
      <c r="F3288" t="s">
        <v>3866</v>
      </c>
      <c r="G3288">
        <f>VLOOKUP($A3288,Metadata!A$2:E$110,4,FALSE)</f>
        <v>13</v>
      </c>
      <c r="H3288" t="str">
        <f>VLOOKUP($A3288,Metadata!A$2:E$110,2,FALSE)</f>
        <v>Female</v>
      </c>
      <c r="I3288" t="str">
        <f>VLOOKUP($A3288,Metadata!A$2:E$110,5,FALSE)</f>
        <v>nonIBD</v>
      </c>
      <c r="J3288" t="str">
        <f>VLOOKUP($A3288,Metadata!A$2:E$110,3,FALSE)</f>
        <v>White</v>
      </c>
    </row>
    <row r="3289" spans="1:10" x14ac:dyDescent="0.3">
      <c r="A3289">
        <v>4008</v>
      </c>
      <c r="B3289" t="s">
        <v>2</v>
      </c>
      <c r="C3289">
        <v>26</v>
      </c>
      <c r="D3289" t="s">
        <v>3867</v>
      </c>
      <c r="E3289" t="s">
        <v>9</v>
      </c>
      <c r="F3289" t="s">
        <v>3868</v>
      </c>
      <c r="G3289">
        <f>VLOOKUP($A3289,Metadata!A$2:E$110,4,FALSE)</f>
        <v>13</v>
      </c>
      <c r="H3289" t="str">
        <f>VLOOKUP($A3289,Metadata!A$2:E$110,2,FALSE)</f>
        <v>Female</v>
      </c>
      <c r="I3289" t="str">
        <f>VLOOKUP($A3289,Metadata!A$2:E$110,5,FALSE)</f>
        <v>nonIBD</v>
      </c>
      <c r="J3289" t="str">
        <f>VLOOKUP($A3289,Metadata!A$2:E$110,3,FALSE)</f>
        <v>White</v>
      </c>
    </row>
    <row r="3290" spans="1:10" x14ac:dyDescent="0.3">
      <c r="A3290">
        <v>4008</v>
      </c>
      <c r="B3290" t="s">
        <v>2</v>
      </c>
      <c r="C3290">
        <v>26</v>
      </c>
      <c r="D3290" t="s">
        <v>3867</v>
      </c>
      <c r="E3290" t="s">
        <v>7</v>
      </c>
      <c r="F3290" t="s">
        <v>3869</v>
      </c>
      <c r="G3290">
        <f>VLOOKUP($A3290,Metadata!A$2:E$110,4,FALSE)</f>
        <v>13</v>
      </c>
      <c r="H3290" t="str">
        <f>VLOOKUP($A3290,Metadata!A$2:E$110,2,FALSE)</f>
        <v>Female</v>
      </c>
      <c r="I3290" t="str">
        <f>VLOOKUP($A3290,Metadata!A$2:E$110,5,FALSE)</f>
        <v>nonIBD</v>
      </c>
      <c r="J3290" t="str">
        <f>VLOOKUP($A3290,Metadata!A$2:E$110,3,FALSE)</f>
        <v>White</v>
      </c>
    </row>
    <row r="3291" spans="1:10" x14ac:dyDescent="0.3">
      <c r="A3291">
        <v>4008</v>
      </c>
      <c r="B3291" t="s">
        <v>2</v>
      </c>
      <c r="C3291">
        <v>26</v>
      </c>
      <c r="D3291" t="s">
        <v>3867</v>
      </c>
      <c r="E3291" t="s">
        <v>4</v>
      </c>
      <c r="F3291" t="s">
        <v>3870</v>
      </c>
      <c r="G3291">
        <f>VLOOKUP($A3291,Metadata!A$2:E$110,4,FALSE)</f>
        <v>13</v>
      </c>
      <c r="H3291" t="str">
        <f>VLOOKUP($A3291,Metadata!A$2:E$110,2,FALSE)</f>
        <v>Female</v>
      </c>
      <c r="I3291" t="str">
        <f>VLOOKUP($A3291,Metadata!A$2:E$110,5,FALSE)</f>
        <v>nonIBD</v>
      </c>
      <c r="J3291" t="str">
        <f>VLOOKUP($A3291,Metadata!A$2:E$110,3,FALSE)</f>
        <v>White</v>
      </c>
    </row>
    <row r="3292" spans="1:10" x14ac:dyDescent="0.3">
      <c r="A3292">
        <v>4008</v>
      </c>
      <c r="B3292" t="s">
        <v>2</v>
      </c>
      <c r="C3292">
        <v>26</v>
      </c>
      <c r="D3292" t="s">
        <v>3867</v>
      </c>
      <c r="E3292" t="s">
        <v>1</v>
      </c>
      <c r="F3292" t="s">
        <v>3871</v>
      </c>
      <c r="G3292">
        <f>VLOOKUP($A3292,Metadata!A$2:E$110,4,FALSE)</f>
        <v>13</v>
      </c>
      <c r="H3292" t="str">
        <f>VLOOKUP($A3292,Metadata!A$2:E$110,2,FALSE)</f>
        <v>Female</v>
      </c>
      <c r="I3292" t="str">
        <f>VLOOKUP($A3292,Metadata!A$2:E$110,5,FALSE)</f>
        <v>nonIBD</v>
      </c>
      <c r="J3292" t="str">
        <f>VLOOKUP($A3292,Metadata!A$2:E$110,3,FALSE)</f>
        <v>White</v>
      </c>
    </row>
    <row r="3293" spans="1:10" x14ac:dyDescent="0.3">
      <c r="A3293">
        <v>4007</v>
      </c>
      <c r="B3293" t="s">
        <v>2</v>
      </c>
      <c r="C3293">
        <v>19</v>
      </c>
      <c r="D3293" t="s">
        <v>3872</v>
      </c>
      <c r="E3293" t="s">
        <v>7</v>
      </c>
      <c r="F3293" t="s">
        <v>3873</v>
      </c>
      <c r="G3293">
        <f>VLOOKUP($A3293,Metadata!A$2:E$110,4,FALSE)</f>
        <v>15</v>
      </c>
      <c r="H3293" t="str">
        <f>VLOOKUP($A3293,Metadata!A$2:E$110,2,FALSE)</f>
        <v>Female</v>
      </c>
      <c r="I3293" t="str">
        <f>VLOOKUP($A3293,Metadata!A$2:E$110,5,FALSE)</f>
        <v>CD</v>
      </c>
      <c r="J3293" t="str">
        <f>VLOOKUP($A3293,Metadata!A$2:E$110,3,FALSE)</f>
        <v>White</v>
      </c>
    </row>
    <row r="3294" spans="1:10" x14ac:dyDescent="0.3">
      <c r="A3294">
        <v>4007</v>
      </c>
      <c r="B3294" t="s">
        <v>2</v>
      </c>
      <c r="C3294">
        <v>19</v>
      </c>
      <c r="D3294" t="s">
        <v>3872</v>
      </c>
      <c r="E3294" t="s">
        <v>4</v>
      </c>
      <c r="F3294" t="s">
        <v>3874</v>
      </c>
      <c r="G3294">
        <f>VLOOKUP($A3294,Metadata!A$2:E$110,4,FALSE)</f>
        <v>15</v>
      </c>
      <c r="H3294" t="str">
        <f>VLOOKUP($A3294,Metadata!A$2:E$110,2,FALSE)</f>
        <v>Female</v>
      </c>
      <c r="I3294" t="str">
        <f>VLOOKUP($A3294,Metadata!A$2:E$110,5,FALSE)</f>
        <v>CD</v>
      </c>
      <c r="J3294" t="str">
        <f>VLOOKUP($A3294,Metadata!A$2:E$110,3,FALSE)</f>
        <v>White</v>
      </c>
    </row>
    <row r="3295" spans="1:10" x14ac:dyDescent="0.3">
      <c r="A3295">
        <v>4007</v>
      </c>
      <c r="B3295" t="s">
        <v>2</v>
      </c>
      <c r="C3295">
        <v>19</v>
      </c>
      <c r="D3295" t="s">
        <v>3872</v>
      </c>
      <c r="E3295" t="s">
        <v>1</v>
      </c>
      <c r="F3295" t="s">
        <v>3875</v>
      </c>
      <c r="G3295">
        <f>VLOOKUP($A3295,Metadata!A$2:E$110,4,FALSE)</f>
        <v>15</v>
      </c>
      <c r="H3295" t="str">
        <f>VLOOKUP($A3295,Metadata!A$2:E$110,2,FALSE)</f>
        <v>Female</v>
      </c>
      <c r="I3295" t="str">
        <f>VLOOKUP($A3295,Metadata!A$2:E$110,5,FALSE)</f>
        <v>CD</v>
      </c>
      <c r="J3295" t="str">
        <f>VLOOKUP($A3295,Metadata!A$2:E$110,3,FALSE)</f>
        <v>White</v>
      </c>
    </row>
    <row r="3296" spans="1:10" x14ac:dyDescent="0.3">
      <c r="A3296">
        <v>4007</v>
      </c>
      <c r="B3296" t="s">
        <v>2</v>
      </c>
      <c r="C3296">
        <v>19</v>
      </c>
      <c r="D3296" t="s">
        <v>3872</v>
      </c>
      <c r="E3296" t="s">
        <v>9</v>
      </c>
      <c r="F3296" t="s">
        <v>3876</v>
      </c>
      <c r="G3296">
        <f>VLOOKUP($A3296,Metadata!A$2:E$110,4,FALSE)</f>
        <v>15</v>
      </c>
      <c r="H3296" t="str">
        <f>VLOOKUP($A3296,Metadata!A$2:E$110,2,FALSE)</f>
        <v>Female</v>
      </c>
      <c r="I3296" t="str">
        <f>VLOOKUP($A3296,Metadata!A$2:E$110,5,FALSE)</f>
        <v>CD</v>
      </c>
      <c r="J3296" t="str">
        <f>VLOOKUP($A3296,Metadata!A$2:E$110,3,FALSE)</f>
        <v>White</v>
      </c>
    </row>
    <row r="3297" spans="1:10" x14ac:dyDescent="0.3">
      <c r="A3297">
        <v>4007</v>
      </c>
      <c r="B3297" t="s">
        <v>2</v>
      </c>
      <c r="C3297">
        <v>23</v>
      </c>
      <c r="D3297" t="s">
        <v>3877</v>
      </c>
      <c r="E3297" t="s">
        <v>7</v>
      </c>
      <c r="F3297" t="s">
        <v>3878</v>
      </c>
      <c r="G3297">
        <f>VLOOKUP($A3297,Metadata!A$2:E$110,4,FALSE)</f>
        <v>15</v>
      </c>
      <c r="H3297" t="str">
        <f>VLOOKUP($A3297,Metadata!A$2:E$110,2,FALSE)</f>
        <v>Female</v>
      </c>
      <c r="I3297" t="str">
        <f>VLOOKUP($A3297,Metadata!A$2:E$110,5,FALSE)</f>
        <v>CD</v>
      </c>
      <c r="J3297" t="str">
        <f>VLOOKUP($A3297,Metadata!A$2:E$110,3,FALSE)</f>
        <v>White</v>
      </c>
    </row>
    <row r="3298" spans="1:10" x14ac:dyDescent="0.3">
      <c r="A3298">
        <v>4007</v>
      </c>
      <c r="B3298" t="s">
        <v>2</v>
      </c>
      <c r="C3298">
        <v>23</v>
      </c>
      <c r="D3298" t="s">
        <v>3877</v>
      </c>
      <c r="E3298" t="s">
        <v>1</v>
      </c>
      <c r="F3298" t="s">
        <v>3879</v>
      </c>
      <c r="G3298">
        <f>VLOOKUP($A3298,Metadata!A$2:E$110,4,FALSE)</f>
        <v>15</v>
      </c>
      <c r="H3298" t="str">
        <f>VLOOKUP($A3298,Metadata!A$2:E$110,2,FALSE)</f>
        <v>Female</v>
      </c>
      <c r="I3298" t="str">
        <f>VLOOKUP($A3298,Metadata!A$2:E$110,5,FALSE)</f>
        <v>CD</v>
      </c>
      <c r="J3298" t="str">
        <f>VLOOKUP($A3298,Metadata!A$2:E$110,3,FALSE)</f>
        <v>White</v>
      </c>
    </row>
    <row r="3299" spans="1:10" x14ac:dyDescent="0.3">
      <c r="A3299">
        <v>4007</v>
      </c>
      <c r="B3299" t="s">
        <v>2</v>
      </c>
      <c r="C3299">
        <v>23</v>
      </c>
      <c r="D3299" t="s">
        <v>3877</v>
      </c>
      <c r="E3299" t="s">
        <v>4</v>
      </c>
      <c r="F3299" t="s">
        <v>3880</v>
      </c>
      <c r="G3299">
        <f>VLOOKUP($A3299,Metadata!A$2:E$110,4,FALSE)</f>
        <v>15</v>
      </c>
      <c r="H3299" t="str">
        <f>VLOOKUP($A3299,Metadata!A$2:E$110,2,FALSE)</f>
        <v>Female</v>
      </c>
      <c r="I3299" t="str">
        <f>VLOOKUP($A3299,Metadata!A$2:E$110,5,FALSE)</f>
        <v>CD</v>
      </c>
      <c r="J3299" t="str">
        <f>VLOOKUP($A3299,Metadata!A$2:E$110,3,FALSE)</f>
        <v>White</v>
      </c>
    </row>
    <row r="3300" spans="1:10" x14ac:dyDescent="0.3">
      <c r="A3300">
        <v>4007</v>
      </c>
      <c r="B3300" t="s">
        <v>2</v>
      </c>
      <c r="C3300">
        <v>23</v>
      </c>
      <c r="D3300" t="s">
        <v>3877</v>
      </c>
      <c r="E3300" t="s">
        <v>9</v>
      </c>
      <c r="F3300" t="s">
        <v>3881</v>
      </c>
      <c r="G3300">
        <f>VLOOKUP($A3300,Metadata!A$2:E$110,4,FALSE)</f>
        <v>15</v>
      </c>
      <c r="H3300" t="str">
        <f>VLOOKUP($A3300,Metadata!A$2:E$110,2,FALSE)</f>
        <v>Female</v>
      </c>
      <c r="I3300" t="str">
        <f>VLOOKUP($A3300,Metadata!A$2:E$110,5,FALSE)</f>
        <v>CD</v>
      </c>
      <c r="J3300" t="str">
        <f>VLOOKUP($A3300,Metadata!A$2:E$110,3,FALSE)</f>
        <v>White</v>
      </c>
    </row>
    <row r="3301" spans="1:10" x14ac:dyDescent="0.3">
      <c r="A3301">
        <v>4007</v>
      </c>
      <c r="B3301" t="s">
        <v>2</v>
      </c>
      <c r="C3301">
        <v>13</v>
      </c>
      <c r="D3301" t="s">
        <v>3882</v>
      </c>
      <c r="E3301" t="s">
        <v>9</v>
      </c>
      <c r="F3301" t="s">
        <v>3883</v>
      </c>
      <c r="G3301">
        <f>VLOOKUP($A3301,Metadata!A$2:E$110,4,FALSE)</f>
        <v>15</v>
      </c>
      <c r="H3301" t="str">
        <f>VLOOKUP($A3301,Metadata!A$2:E$110,2,FALSE)</f>
        <v>Female</v>
      </c>
      <c r="I3301" t="str">
        <f>VLOOKUP($A3301,Metadata!A$2:E$110,5,FALSE)</f>
        <v>CD</v>
      </c>
      <c r="J3301" t="str">
        <f>VLOOKUP($A3301,Metadata!A$2:E$110,3,FALSE)</f>
        <v>White</v>
      </c>
    </row>
    <row r="3302" spans="1:10" x14ac:dyDescent="0.3">
      <c r="A3302">
        <v>4007</v>
      </c>
      <c r="B3302" t="s">
        <v>2</v>
      </c>
      <c r="C3302">
        <v>13</v>
      </c>
      <c r="D3302" t="s">
        <v>3882</v>
      </c>
      <c r="E3302" t="s">
        <v>4</v>
      </c>
      <c r="F3302" t="s">
        <v>3884</v>
      </c>
      <c r="G3302">
        <f>VLOOKUP($A3302,Metadata!A$2:E$110,4,FALSE)</f>
        <v>15</v>
      </c>
      <c r="H3302" t="str">
        <f>VLOOKUP($A3302,Metadata!A$2:E$110,2,FALSE)</f>
        <v>Female</v>
      </c>
      <c r="I3302" t="str">
        <f>VLOOKUP($A3302,Metadata!A$2:E$110,5,FALSE)</f>
        <v>CD</v>
      </c>
      <c r="J3302" t="str">
        <f>VLOOKUP($A3302,Metadata!A$2:E$110,3,FALSE)</f>
        <v>White</v>
      </c>
    </row>
    <row r="3303" spans="1:10" x14ac:dyDescent="0.3">
      <c r="A3303">
        <v>4007</v>
      </c>
      <c r="B3303" t="s">
        <v>2</v>
      </c>
      <c r="C3303">
        <v>13</v>
      </c>
      <c r="D3303" t="s">
        <v>3882</v>
      </c>
      <c r="E3303" t="s">
        <v>1</v>
      </c>
      <c r="F3303" t="s">
        <v>3885</v>
      </c>
      <c r="G3303">
        <f>VLOOKUP($A3303,Metadata!A$2:E$110,4,FALSE)</f>
        <v>15</v>
      </c>
      <c r="H3303" t="str">
        <f>VLOOKUP($A3303,Metadata!A$2:E$110,2,FALSE)</f>
        <v>Female</v>
      </c>
      <c r="I3303" t="str">
        <f>VLOOKUP($A3303,Metadata!A$2:E$110,5,FALSE)</f>
        <v>CD</v>
      </c>
      <c r="J3303" t="str">
        <f>VLOOKUP($A3303,Metadata!A$2:E$110,3,FALSE)</f>
        <v>White</v>
      </c>
    </row>
    <row r="3304" spans="1:10" x14ac:dyDescent="0.3">
      <c r="A3304">
        <v>4007</v>
      </c>
      <c r="B3304" t="s">
        <v>2</v>
      </c>
      <c r="C3304">
        <v>13</v>
      </c>
      <c r="D3304" t="s">
        <v>3882</v>
      </c>
      <c r="E3304" t="s">
        <v>7</v>
      </c>
      <c r="F3304" t="s">
        <v>3886</v>
      </c>
      <c r="G3304">
        <f>VLOOKUP($A3304,Metadata!A$2:E$110,4,FALSE)</f>
        <v>15</v>
      </c>
      <c r="H3304" t="str">
        <f>VLOOKUP($A3304,Metadata!A$2:E$110,2,FALSE)</f>
        <v>Female</v>
      </c>
      <c r="I3304" t="str">
        <f>VLOOKUP($A3304,Metadata!A$2:E$110,5,FALSE)</f>
        <v>CD</v>
      </c>
      <c r="J3304" t="str">
        <f>VLOOKUP($A3304,Metadata!A$2:E$110,3,FALSE)</f>
        <v>White</v>
      </c>
    </row>
    <row r="3305" spans="1:10" x14ac:dyDescent="0.3">
      <c r="A3305">
        <v>4007</v>
      </c>
      <c r="B3305" t="s">
        <v>2</v>
      </c>
      <c r="C3305">
        <v>13</v>
      </c>
      <c r="D3305" t="s">
        <v>3882</v>
      </c>
      <c r="E3305" t="s">
        <v>7</v>
      </c>
      <c r="F3305" t="s">
        <v>3887</v>
      </c>
      <c r="G3305">
        <f>VLOOKUP($A3305,Metadata!A$2:E$110,4,FALSE)</f>
        <v>15</v>
      </c>
      <c r="H3305" t="str">
        <f>VLOOKUP($A3305,Metadata!A$2:E$110,2,FALSE)</f>
        <v>Female</v>
      </c>
      <c r="I3305" t="str">
        <f>VLOOKUP($A3305,Metadata!A$2:E$110,5,FALSE)</f>
        <v>CD</v>
      </c>
      <c r="J3305" t="str">
        <f>VLOOKUP($A3305,Metadata!A$2:E$110,3,FALSE)</f>
        <v>White</v>
      </c>
    </row>
    <row r="3306" spans="1:10" x14ac:dyDescent="0.3">
      <c r="A3306">
        <v>4007</v>
      </c>
      <c r="B3306" t="s">
        <v>2</v>
      </c>
      <c r="C3306">
        <v>13</v>
      </c>
      <c r="D3306" t="s">
        <v>3882</v>
      </c>
      <c r="E3306" t="s">
        <v>9</v>
      </c>
      <c r="F3306" t="s">
        <v>3888</v>
      </c>
      <c r="G3306">
        <f>VLOOKUP($A3306,Metadata!A$2:E$110,4,FALSE)</f>
        <v>15</v>
      </c>
      <c r="H3306" t="str">
        <f>VLOOKUP($A3306,Metadata!A$2:E$110,2,FALSE)</f>
        <v>Female</v>
      </c>
      <c r="I3306" t="str">
        <f>VLOOKUP($A3306,Metadata!A$2:E$110,5,FALSE)</f>
        <v>CD</v>
      </c>
      <c r="J3306" t="str">
        <f>VLOOKUP($A3306,Metadata!A$2:E$110,3,FALSE)</f>
        <v>White</v>
      </c>
    </row>
    <row r="3307" spans="1:10" x14ac:dyDescent="0.3">
      <c r="A3307">
        <v>4007</v>
      </c>
      <c r="B3307" t="s">
        <v>2</v>
      </c>
      <c r="C3307">
        <v>13</v>
      </c>
      <c r="D3307" t="s">
        <v>3882</v>
      </c>
      <c r="E3307" t="s">
        <v>4</v>
      </c>
      <c r="F3307" t="s">
        <v>3889</v>
      </c>
      <c r="G3307">
        <f>VLOOKUP($A3307,Metadata!A$2:E$110,4,FALSE)</f>
        <v>15</v>
      </c>
      <c r="H3307" t="str">
        <f>VLOOKUP($A3307,Metadata!A$2:E$110,2,FALSE)</f>
        <v>Female</v>
      </c>
      <c r="I3307" t="str">
        <f>VLOOKUP($A3307,Metadata!A$2:E$110,5,FALSE)</f>
        <v>CD</v>
      </c>
      <c r="J3307" t="str">
        <f>VLOOKUP($A3307,Metadata!A$2:E$110,3,FALSE)</f>
        <v>White</v>
      </c>
    </row>
    <row r="3308" spans="1:10" x14ac:dyDescent="0.3">
      <c r="A3308">
        <v>4007</v>
      </c>
      <c r="B3308" t="s">
        <v>2</v>
      </c>
      <c r="C3308">
        <v>8</v>
      </c>
      <c r="D3308" t="s">
        <v>3890</v>
      </c>
      <c r="E3308" t="s">
        <v>1</v>
      </c>
      <c r="F3308" t="s">
        <v>3891</v>
      </c>
      <c r="G3308">
        <f>VLOOKUP($A3308,Metadata!A$2:E$110,4,FALSE)</f>
        <v>15</v>
      </c>
      <c r="H3308" t="str">
        <f>VLOOKUP($A3308,Metadata!A$2:E$110,2,FALSE)</f>
        <v>Female</v>
      </c>
      <c r="I3308" t="str">
        <f>VLOOKUP($A3308,Metadata!A$2:E$110,5,FALSE)</f>
        <v>CD</v>
      </c>
      <c r="J3308" t="str">
        <f>VLOOKUP($A3308,Metadata!A$2:E$110,3,FALSE)</f>
        <v>White</v>
      </c>
    </row>
    <row r="3309" spans="1:10" x14ac:dyDescent="0.3">
      <c r="A3309">
        <v>4007</v>
      </c>
      <c r="B3309" t="s">
        <v>2</v>
      </c>
      <c r="C3309">
        <v>8</v>
      </c>
      <c r="D3309" t="s">
        <v>3890</v>
      </c>
      <c r="E3309" t="s">
        <v>4</v>
      </c>
      <c r="F3309" t="s">
        <v>3892</v>
      </c>
      <c r="G3309">
        <f>VLOOKUP($A3309,Metadata!A$2:E$110,4,FALSE)</f>
        <v>15</v>
      </c>
      <c r="H3309" t="str">
        <f>VLOOKUP($A3309,Metadata!A$2:E$110,2,FALSE)</f>
        <v>Female</v>
      </c>
      <c r="I3309" t="str">
        <f>VLOOKUP($A3309,Metadata!A$2:E$110,5,FALSE)</f>
        <v>CD</v>
      </c>
      <c r="J3309" t="str">
        <f>VLOOKUP($A3309,Metadata!A$2:E$110,3,FALSE)</f>
        <v>White</v>
      </c>
    </row>
    <row r="3310" spans="1:10" x14ac:dyDescent="0.3">
      <c r="A3310">
        <v>4007</v>
      </c>
      <c r="B3310" t="s">
        <v>2</v>
      </c>
      <c r="C3310">
        <v>8</v>
      </c>
      <c r="D3310" t="s">
        <v>3890</v>
      </c>
      <c r="E3310" t="s">
        <v>7</v>
      </c>
      <c r="F3310" t="s">
        <v>3893</v>
      </c>
      <c r="G3310">
        <f>VLOOKUP($A3310,Metadata!A$2:E$110,4,FALSE)</f>
        <v>15</v>
      </c>
      <c r="H3310" t="str">
        <f>VLOOKUP($A3310,Metadata!A$2:E$110,2,FALSE)</f>
        <v>Female</v>
      </c>
      <c r="I3310" t="str">
        <f>VLOOKUP($A3310,Metadata!A$2:E$110,5,FALSE)</f>
        <v>CD</v>
      </c>
      <c r="J3310" t="str">
        <f>VLOOKUP($A3310,Metadata!A$2:E$110,3,FALSE)</f>
        <v>White</v>
      </c>
    </row>
    <row r="3311" spans="1:10" x14ac:dyDescent="0.3">
      <c r="A3311">
        <v>4007</v>
      </c>
      <c r="B3311" t="s">
        <v>2</v>
      </c>
      <c r="C3311">
        <v>8</v>
      </c>
      <c r="D3311" t="s">
        <v>3890</v>
      </c>
      <c r="E3311" t="s">
        <v>9</v>
      </c>
      <c r="F3311" t="s">
        <v>3894</v>
      </c>
      <c r="G3311">
        <f>VLOOKUP($A3311,Metadata!A$2:E$110,4,FALSE)</f>
        <v>15</v>
      </c>
      <c r="H3311" t="str">
        <f>VLOOKUP($A3311,Metadata!A$2:E$110,2,FALSE)</f>
        <v>Female</v>
      </c>
      <c r="I3311" t="str">
        <f>VLOOKUP($A3311,Metadata!A$2:E$110,5,FALSE)</f>
        <v>CD</v>
      </c>
      <c r="J3311" t="str">
        <f>VLOOKUP($A3311,Metadata!A$2:E$110,3,FALSE)</f>
        <v>White</v>
      </c>
    </row>
    <row r="3312" spans="1:10" x14ac:dyDescent="0.3">
      <c r="A3312">
        <v>4007</v>
      </c>
      <c r="B3312" t="s">
        <v>2</v>
      </c>
      <c r="C3312">
        <v>21</v>
      </c>
      <c r="D3312" t="s">
        <v>3895</v>
      </c>
      <c r="E3312" t="s">
        <v>9</v>
      </c>
      <c r="F3312" t="s">
        <v>3896</v>
      </c>
      <c r="G3312">
        <f>VLOOKUP($A3312,Metadata!A$2:E$110,4,FALSE)</f>
        <v>15</v>
      </c>
      <c r="H3312" t="str">
        <f>VLOOKUP($A3312,Metadata!A$2:E$110,2,FALSE)</f>
        <v>Female</v>
      </c>
      <c r="I3312" t="str">
        <f>VLOOKUP($A3312,Metadata!A$2:E$110,5,FALSE)</f>
        <v>CD</v>
      </c>
      <c r="J3312" t="str">
        <f>VLOOKUP($A3312,Metadata!A$2:E$110,3,FALSE)</f>
        <v>White</v>
      </c>
    </row>
    <row r="3313" spans="1:10" x14ac:dyDescent="0.3">
      <c r="A3313">
        <v>4007</v>
      </c>
      <c r="B3313" t="s">
        <v>2</v>
      </c>
      <c r="C3313">
        <v>21</v>
      </c>
      <c r="D3313" t="s">
        <v>3895</v>
      </c>
      <c r="E3313" t="s">
        <v>7</v>
      </c>
      <c r="F3313" t="s">
        <v>3897</v>
      </c>
      <c r="G3313">
        <f>VLOOKUP($A3313,Metadata!A$2:E$110,4,FALSE)</f>
        <v>15</v>
      </c>
      <c r="H3313" t="str">
        <f>VLOOKUP($A3313,Metadata!A$2:E$110,2,FALSE)</f>
        <v>Female</v>
      </c>
      <c r="I3313" t="str">
        <f>VLOOKUP($A3313,Metadata!A$2:E$110,5,FALSE)</f>
        <v>CD</v>
      </c>
      <c r="J3313" t="str">
        <f>VLOOKUP($A3313,Metadata!A$2:E$110,3,FALSE)</f>
        <v>White</v>
      </c>
    </row>
    <row r="3314" spans="1:10" x14ac:dyDescent="0.3">
      <c r="A3314">
        <v>4007</v>
      </c>
      <c r="B3314" t="s">
        <v>2</v>
      </c>
      <c r="C3314">
        <v>21</v>
      </c>
      <c r="D3314" t="s">
        <v>3895</v>
      </c>
      <c r="E3314" t="s">
        <v>7</v>
      </c>
      <c r="F3314" t="s">
        <v>3898</v>
      </c>
      <c r="G3314">
        <f>VLOOKUP($A3314,Metadata!A$2:E$110,4,FALSE)</f>
        <v>15</v>
      </c>
      <c r="H3314" t="str">
        <f>VLOOKUP($A3314,Metadata!A$2:E$110,2,FALSE)</f>
        <v>Female</v>
      </c>
      <c r="I3314" t="str">
        <f>VLOOKUP($A3314,Metadata!A$2:E$110,5,FALSE)</f>
        <v>CD</v>
      </c>
      <c r="J3314" t="str">
        <f>VLOOKUP($A3314,Metadata!A$2:E$110,3,FALSE)</f>
        <v>White</v>
      </c>
    </row>
    <row r="3315" spans="1:10" x14ac:dyDescent="0.3">
      <c r="A3315">
        <v>4007</v>
      </c>
      <c r="B3315" t="s">
        <v>2</v>
      </c>
      <c r="C3315">
        <v>21</v>
      </c>
      <c r="D3315" t="s">
        <v>3895</v>
      </c>
      <c r="E3315" t="s">
        <v>4</v>
      </c>
      <c r="F3315" t="s">
        <v>3899</v>
      </c>
      <c r="G3315">
        <f>VLOOKUP($A3315,Metadata!A$2:E$110,4,FALSE)</f>
        <v>15</v>
      </c>
      <c r="H3315" t="str">
        <f>VLOOKUP($A3315,Metadata!A$2:E$110,2,FALSE)</f>
        <v>Female</v>
      </c>
      <c r="I3315" t="str">
        <f>VLOOKUP($A3315,Metadata!A$2:E$110,5,FALSE)</f>
        <v>CD</v>
      </c>
      <c r="J3315" t="str">
        <f>VLOOKUP($A3315,Metadata!A$2:E$110,3,FALSE)</f>
        <v>White</v>
      </c>
    </row>
    <row r="3316" spans="1:10" x14ac:dyDescent="0.3">
      <c r="A3316">
        <v>4007</v>
      </c>
      <c r="B3316" t="s">
        <v>2</v>
      </c>
      <c r="C3316">
        <v>21</v>
      </c>
      <c r="D3316" t="s">
        <v>3895</v>
      </c>
      <c r="E3316" t="s">
        <v>9</v>
      </c>
      <c r="F3316" t="s">
        <v>3900</v>
      </c>
      <c r="G3316">
        <f>VLOOKUP($A3316,Metadata!A$2:E$110,4,FALSE)</f>
        <v>15</v>
      </c>
      <c r="H3316" t="str">
        <f>VLOOKUP($A3316,Metadata!A$2:E$110,2,FALSE)</f>
        <v>Female</v>
      </c>
      <c r="I3316" t="str">
        <f>VLOOKUP($A3316,Metadata!A$2:E$110,5,FALSE)</f>
        <v>CD</v>
      </c>
      <c r="J3316" t="str">
        <f>VLOOKUP($A3316,Metadata!A$2:E$110,3,FALSE)</f>
        <v>White</v>
      </c>
    </row>
    <row r="3317" spans="1:10" x14ac:dyDescent="0.3">
      <c r="A3317">
        <v>4007</v>
      </c>
      <c r="B3317" t="s">
        <v>2</v>
      </c>
      <c r="C3317">
        <v>21</v>
      </c>
      <c r="D3317" t="s">
        <v>3895</v>
      </c>
      <c r="E3317" t="s">
        <v>4</v>
      </c>
      <c r="F3317" t="s">
        <v>3901</v>
      </c>
      <c r="G3317">
        <f>VLOOKUP($A3317,Metadata!A$2:E$110,4,FALSE)</f>
        <v>15</v>
      </c>
      <c r="H3317" t="str">
        <f>VLOOKUP($A3317,Metadata!A$2:E$110,2,FALSE)</f>
        <v>Female</v>
      </c>
      <c r="I3317" t="str">
        <f>VLOOKUP($A3317,Metadata!A$2:E$110,5,FALSE)</f>
        <v>CD</v>
      </c>
      <c r="J3317" t="str">
        <f>VLOOKUP($A3317,Metadata!A$2:E$110,3,FALSE)</f>
        <v>White</v>
      </c>
    </row>
    <row r="3318" spans="1:10" x14ac:dyDescent="0.3">
      <c r="A3318">
        <v>4007</v>
      </c>
      <c r="B3318" t="s">
        <v>2</v>
      </c>
      <c r="C3318">
        <v>21</v>
      </c>
      <c r="D3318" t="s">
        <v>3895</v>
      </c>
      <c r="E3318" t="s">
        <v>1</v>
      </c>
      <c r="F3318" t="s">
        <v>3902</v>
      </c>
      <c r="G3318">
        <f>VLOOKUP($A3318,Metadata!A$2:E$110,4,FALSE)</f>
        <v>15</v>
      </c>
      <c r="H3318" t="str">
        <f>VLOOKUP($A3318,Metadata!A$2:E$110,2,FALSE)</f>
        <v>Female</v>
      </c>
      <c r="I3318" t="str">
        <f>VLOOKUP($A3318,Metadata!A$2:E$110,5,FALSE)</f>
        <v>CD</v>
      </c>
      <c r="J3318" t="str">
        <f>VLOOKUP($A3318,Metadata!A$2:E$110,3,FALSE)</f>
        <v>White</v>
      </c>
    </row>
    <row r="3319" spans="1:10" x14ac:dyDescent="0.3">
      <c r="A3319">
        <v>4007</v>
      </c>
      <c r="B3319" t="s">
        <v>2</v>
      </c>
      <c r="C3319">
        <v>9</v>
      </c>
      <c r="D3319" t="s">
        <v>3903</v>
      </c>
      <c r="E3319" t="s">
        <v>9</v>
      </c>
      <c r="F3319" t="s">
        <v>3904</v>
      </c>
      <c r="G3319">
        <f>VLOOKUP($A3319,Metadata!A$2:E$110,4,FALSE)</f>
        <v>15</v>
      </c>
      <c r="H3319" t="str">
        <f>VLOOKUP($A3319,Metadata!A$2:E$110,2,FALSE)</f>
        <v>Female</v>
      </c>
      <c r="I3319" t="str">
        <f>VLOOKUP($A3319,Metadata!A$2:E$110,5,FALSE)</f>
        <v>CD</v>
      </c>
      <c r="J3319" t="str">
        <f>VLOOKUP($A3319,Metadata!A$2:E$110,3,FALSE)</f>
        <v>White</v>
      </c>
    </row>
    <row r="3320" spans="1:10" x14ac:dyDescent="0.3">
      <c r="A3320">
        <v>4007</v>
      </c>
      <c r="B3320" t="s">
        <v>2</v>
      </c>
      <c r="C3320">
        <v>9</v>
      </c>
      <c r="D3320" t="s">
        <v>3903</v>
      </c>
      <c r="E3320" t="s">
        <v>1</v>
      </c>
      <c r="F3320" t="s">
        <v>3905</v>
      </c>
      <c r="G3320">
        <f>VLOOKUP($A3320,Metadata!A$2:E$110,4,FALSE)</f>
        <v>15</v>
      </c>
      <c r="H3320" t="str">
        <f>VLOOKUP($A3320,Metadata!A$2:E$110,2,FALSE)</f>
        <v>Female</v>
      </c>
      <c r="I3320" t="str">
        <f>VLOOKUP($A3320,Metadata!A$2:E$110,5,FALSE)</f>
        <v>CD</v>
      </c>
      <c r="J3320" t="str">
        <f>VLOOKUP($A3320,Metadata!A$2:E$110,3,FALSE)</f>
        <v>White</v>
      </c>
    </row>
    <row r="3321" spans="1:10" x14ac:dyDescent="0.3">
      <c r="A3321">
        <v>4007</v>
      </c>
      <c r="B3321" t="s">
        <v>2</v>
      </c>
      <c r="C3321">
        <v>9</v>
      </c>
      <c r="D3321" t="s">
        <v>3903</v>
      </c>
      <c r="E3321" t="s">
        <v>7</v>
      </c>
      <c r="F3321" t="s">
        <v>3906</v>
      </c>
      <c r="G3321">
        <f>VLOOKUP($A3321,Metadata!A$2:E$110,4,FALSE)</f>
        <v>15</v>
      </c>
      <c r="H3321" t="str">
        <f>VLOOKUP($A3321,Metadata!A$2:E$110,2,FALSE)</f>
        <v>Female</v>
      </c>
      <c r="I3321" t="str">
        <f>VLOOKUP($A3321,Metadata!A$2:E$110,5,FALSE)</f>
        <v>CD</v>
      </c>
      <c r="J3321" t="str">
        <f>VLOOKUP($A3321,Metadata!A$2:E$110,3,FALSE)</f>
        <v>White</v>
      </c>
    </row>
    <row r="3322" spans="1:10" x14ac:dyDescent="0.3">
      <c r="A3322">
        <v>4007</v>
      </c>
      <c r="B3322" t="s">
        <v>2</v>
      </c>
      <c r="C3322">
        <v>9</v>
      </c>
      <c r="D3322" t="s">
        <v>3903</v>
      </c>
      <c r="E3322" t="s">
        <v>4</v>
      </c>
      <c r="F3322" t="s">
        <v>3907</v>
      </c>
      <c r="G3322">
        <f>VLOOKUP($A3322,Metadata!A$2:E$110,4,FALSE)</f>
        <v>15</v>
      </c>
      <c r="H3322" t="str">
        <f>VLOOKUP($A3322,Metadata!A$2:E$110,2,FALSE)</f>
        <v>Female</v>
      </c>
      <c r="I3322" t="str">
        <f>VLOOKUP($A3322,Metadata!A$2:E$110,5,FALSE)</f>
        <v>CD</v>
      </c>
      <c r="J3322" t="str">
        <f>VLOOKUP($A3322,Metadata!A$2:E$110,3,FALSE)</f>
        <v>White</v>
      </c>
    </row>
    <row r="3323" spans="1:10" x14ac:dyDescent="0.3">
      <c r="A3323">
        <v>4007</v>
      </c>
      <c r="B3323" t="s">
        <v>2</v>
      </c>
      <c r="C3323">
        <v>26</v>
      </c>
      <c r="D3323" t="s">
        <v>3908</v>
      </c>
      <c r="E3323" t="s">
        <v>1</v>
      </c>
      <c r="F3323" t="s">
        <v>3909</v>
      </c>
      <c r="G3323">
        <f>VLOOKUP($A3323,Metadata!A$2:E$110,4,FALSE)</f>
        <v>15</v>
      </c>
      <c r="H3323" t="str">
        <f>VLOOKUP($A3323,Metadata!A$2:E$110,2,FALSE)</f>
        <v>Female</v>
      </c>
      <c r="I3323" t="str">
        <f>VLOOKUP($A3323,Metadata!A$2:E$110,5,FALSE)</f>
        <v>CD</v>
      </c>
      <c r="J3323" t="str">
        <f>VLOOKUP($A3323,Metadata!A$2:E$110,3,FALSE)</f>
        <v>White</v>
      </c>
    </row>
    <row r="3324" spans="1:10" x14ac:dyDescent="0.3">
      <c r="A3324">
        <v>4007</v>
      </c>
      <c r="B3324" t="s">
        <v>2</v>
      </c>
      <c r="C3324">
        <v>26</v>
      </c>
      <c r="D3324" t="s">
        <v>3908</v>
      </c>
      <c r="E3324" t="s">
        <v>4</v>
      </c>
      <c r="F3324" t="s">
        <v>3910</v>
      </c>
      <c r="G3324">
        <f>VLOOKUP($A3324,Metadata!A$2:E$110,4,FALSE)</f>
        <v>15</v>
      </c>
      <c r="H3324" t="str">
        <f>VLOOKUP($A3324,Metadata!A$2:E$110,2,FALSE)</f>
        <v>Female</v>
      </c>
      <c r="I3324" t="str">
        <f>VLOOKUP($A3324,Metadata!A$2:E$110,5,FALSE)</f>
        <v>CD</v>
      </c>
      <c r="J3324" t="str">
        <f>VLOOKUP($A3324,Metadata!A$2:E$110,3,FALSE)</f>
        <v>White</v>
      </c>
    </row>
    <row r="3325" spans="1:10" x14ac:dyDescent="0.3">
      <c r="A3325">
        <v>4007</v>
      </c>
      <c r="B3325" t="s">
        <v>2</v>
      </c>
      <c r="C3325">
        <v>26</v>
      </c>
      <c r="D3325" t="s">
        <v>3908</v>
      </c>
      <c r="E3325" t="s">
        <v>9</v>
      </c>
      <c r="F3325" t="s">
        <v>3911</v>
      </c>
      <c r="G3325">
        <f>VLOOKUP($A3325,Metadata!A$2:E$110,4,FALSE)</f>
        <v>15</v>
      </c>
      <c r="H3325" t="str">
        <f>VLOOKUP($A3325,Metadata!A$2:E$110,2,FALSE)</f>
        <v>Female</v>
      </c>
      <c r="I3325" t="str">
        <f>VLOOKUP($A3325,Metadata!A$2:E$110,5,FALSE)</f>
        <v>CD</v>
      </c>
      <c r="J3325" t="str">
        <f>VLOOKUP($A3325,Metadata!A$2:E$110,3,FALSE)</f>
        <v>White</v>
      </c>
    </row>
    <row r="3326" spans="1:10" x14ac:dyDescent="0.3">
      <c r="A3326">
        <v>4007</v>
      </c>
      <c r="B3326" t="s">
        <v>2</v>
      </c>
      <c r="C3326">
        <v>26</v>
      </c>
      <c r="D3326" t="s">
        <v>3908</v>
      </c>
      <c r="E3326" t="s">
        <v>7</v>
      </c>
      <c r="F3326" t="s">
        <v>3912</v>
      </c>
      <c r="G3326">
        <f>VLOOKUP($A3326,Metadata!A$2:E$110,4,FALSE)</f>
        <v>15</v>
      </c>
      <c r="H3326" t="str">
        <f>VLOOKUP($A3326,Metadata!A$2:E$110,2,FALSE)</f>
        <v>Female</v>
      </c>
      <c r="I3326" t="str">
        <f>VLOOKUP($A3326,Metadata!A$2:E$110,5,FALSE)</f>
        <v>CD</v>
      </c>
      <c r="J3326" t="str">
        <f>VLOOKUP($A3326,Metadata!A$2:E$110,3,FALSE)</f>
        <v>White</v>
      </c>
    </row>
    <row r="3327" spans="1:10" x14ac:dyDescent="0.3">
      <c r="A3327">
        <v>4007</v>
      </c>
      <c r="B3327" t="s">
        <v>2</v>
      </c>
      <c r="C3327">
        <v>18</v>
      </c>
      <c r="D3327" t="s">
        <v>3913</v>
      </c>
      <c r="E3327" t="s">
        <v>7</v>
      </c>
      <c r="F3327" t="s">
        <v>3914</v>
      </c>
      <c r="G3327">
        <f>VLOOKUP($A3327,Metadata!A$2:E$110,4,FALSE)</f>
        <v>15</v>
      </c>
      <c r="H3327" t="str">
        <f>VLOOKUP($A3327,Metadata!A$2:E$110,2,FALSE)</f>
        <v>Female</v>
      </c>
      <c r="I3327" t="str">
        <f>VLOOKUP($A3327,Metadata!A$2:E$110,5,FALSE)</f>
        <v>CD</v>
      </c>
      <c r="J3327" t="str">
        <f>VLOOKUP($A3327,Metadata!A$2:E$110,3,FALSE)</f>
        <v>White</v>
      </c>
    </row>
    <row r="3328" spans="1:10" x14ac:dyDescent="0.3">
      <c r="A3328">
        <v>4007</v>
      </c>
      <c r="B3328" t="s">
        <v>2</v>
      </c>
      <c r="C3328">
        <v>18</v>
      </c>
      <c r="D3328" t="s">
        <v>3913</v>
      </c>
      <c r="E3328" t="s">
        <v>4</v>
      </c>
      <c r="F3328" t="s">
        <v>3915</v>
      </c>
      <c r="G3328">
        <f>VLOOKUP($A3328,Metadata!A$2:E$110,4,FALSE)</f>
        <v>15</v>
      </c>
      <c r="H3328" t="str">
        <f>VLOOKUP($A3328,Metadata!A$2:E$110,2,FALSE)</f>
        <v>Female</v>
      </c>
      <c r="I3328" t="str">
        <f>VLOOKUP($A3328,Metadata!A$2:E$110,5,FALSE)</f>
        <v>CD</v>
      </c>
      <c r="J3328" t="str">
        <f>VLOOKUP($A3328,Metadata!A$2:E$110,3,FALSE)</f>
        <v>White</v>
      </c>
    </row>
    <row r="3329" spans="1:10" x14ac:dyDescent="0.3">
      <c r="A3329">
        <v>4007</v>
      </c>
      <c r="B3329" t="s">
        <v>2</v>
      </c>
      <c r="C3329">
        <v>18</v>
      </c>
      <c r="D3329" t="s">
        <v>3913</v>
      </c>
      <c r="E3329" t="s">
        <v>1</v>
      </c>
      <c r="F3329" t="s">
        <v>3916</v>
      </c>
      <c r="G3329">
        <f>VLOOKUP($A3329,Metadata!A$2:E$110,4,FALSE)</f>
        <v>15</v>
      </c>
      <c r="H3329" t="str">
        <f>VLOOKUP($A3329,Metadata!A$2:E$110,2,FALSE)</f>
        <v>Female</v>
      </c>
      <c r="I3329" t="str">
        <f>VLOOKUP($A3329,Metadata!A$2:E$110,5,FALSE)</f>
        <v>CD</v>
      </c>
      <c r="J3329" t="str">
        <f>VLOOKUP($A3329,Metadata!A$2:E$110,3,FALSE)</f>
        <v>White</v>
      </c>
    </row>
    <row r="3330" spans="1:10" x14ac:dyDescent="0.3">
      <c r="A3330">
        <v>4007</v>
      </c>
      <c r="B3330" t="s">
        <v>2</v>
      </c>
      <c r="C3330">
        <v>18</v>
      </c>
      <c r="D3330" t="s">
        <v>3913</v>
      </c>
      <c r="E3330" t="s">
        <v>9</v>
      </c>
      <c r="F3330" t="s">
        <v>3917</v>
      </c>
      <c r="G3330">
        <f>VLOOKUP($A3330,Metadata!A$2:E$110,4,FALSE)</f>
        <v>15</v>
      </c>
      <c r="H3330" t="str">
        <f>VLOOKUP($A3330,Metadata!A$2:E$110,2,FALSE)</f>
        <v>Female</v>
      </c>
      <c r="I3330" t="str">
        <f>VLOOKUP($A3330,Metadata!A$2:E$110,5,FALSE)</f>
        <v>CD</v>
      </c>
      <c r="J3330" t="str">
        <f>VLOOKUP($A3330,Metadata!A$2:E$110,3,FALSE)</f>
        <v>White</v>
      </c>
    </row>
    <row r="3331" spans="1:10" x14ac:dyDescent="0.3">
      <c r="A3331">
        <v>4007</v>
      </c>
      <c r="B3331" t="s">
        <v>2</v>
      </c>
      <c r="C3331">
        <v>25</v>
      </c>
      <c r="D3331" t="s">
        <v>3918</v>
      </c>
      <c r="E3331" t="s">
        <v>1</v>
      </c>
      <c r="F3331" t="s">
        <v>3919</v>
      </c>
      <c r="G3331">
        <f>VLOOKUP($A3331,Metadata!A$2:E$110,4,FALSE)</f>
        <v>15</v>
      </c>
      <c r="H3331" t="str">
        <f>VLOOKUP($A3331,Metadata!A$2:E$110,2,FALSE)</f>
        <v>Female</v>
      </c>
      <c r="I3331" t="str">
        <f>VLOOKUP($A3331,Metadata!A$2:E$110,5,FALSE)</f>
        <v>CD</v>
      </c>
      <c r="J3331" t="str">
        <f>VLOOKUP($A3331,Metadata!A$2:E$110,3,FALSE)</f>
        <v>White</v>
      </c>
    </row>
    <row r="3332" spans="1:10" x14ac:dyDescent="0.3">
      <c r="A3332">
        <v>4007</v>
      </c>
      <c r="B3332" t="s">
        <v>2</v>
      </c>
      <c r="C3332">
        <v>25</v>
      </c>
      <c r="D3332" t="s">
        <v>3918</v>
      </c>
      <c r="E3332" t="s">
        <v>7</v>
      </c>
      <c r="F3332" t="s">
        <v>3920</v>
      </c>
      <c r="G3332">
        <f>VLOOKUP($A3332,Metadata!A$2:E$110,4,FALSE)</f>
        <v>15</v>
      </c>
      <c r="H3332" t="str">
        <f>VLOOKUP($A3332,Metadata!A$2:E$110,2,FALSE)</f>
        <v>Female</v>
      </c>
      <c r="I3332" t="str">
        <f>VLOOKUP($A3332,Metadata!A$2:E$110,5,FALSE)</f>
        <v>CD</v>
      </c>
      <c r="J3332" t="str">
        <f>VLOOKUP($A3332,Metadata!A$2:E$110,3,FALSE)</f>
        <v>White</v>
      </c>
    </row>
    <row r="3333" spans="1:10" x14ac:dyDescent="0.3">
      <c r="A3333">
        <v>4007</v>
      </c>
      <c r="B3333" t="s">
        <v>2</v>
      </c>
      <c r="C3333">
        <v>25</v>
      </c>
      <c r="D3333" t="s">
        <v>3918</v>
      </c>
      <c r="E3333" t="s">
        <v>9</v>
      </c>
      <c r="F3333" t="s">
        <v>3921</v>
      </c>
      <c r="G3333">
        <f>VLOOKUP($A3333,Metadata!A$2:E$110,4,FALSE)</f>
        <v>15</v>
      </c>
      <c r="H3333" t="str">
        <f>VLOOKUP($A3333,Metadata!A$2:E$110,2,FALSE)</f>
        <v>Female</v>
      </c>
      <c r="I3333" t="str">
        <f>VLOOKUP($A3333,Metadata!A$2:E$110,5,FALSE)</f>
        <v>CD</v>
      </c>
      <c r="J3333" t="str">
        <f>VLOOKUP($A3333,Metadata!A$2:E$110,3,FALSE)</f>
        <v>White</v>
      </c>
    </row>
    <row r="3334" spans="1:10" x14ac:dyDescent="0.3">
      <c r="A3334">
        <v>4007</v>
      </c>
      <c r="B3334" t="s">
        <v>2</v>
      </c>
      <c r="C3334">
        <v>25</v>
      </c>
      <c r="D3334" t="s">
        <v>3918</v>
      </c>
      <c r="E3334" t="s">
        <v>4</v>
      </c>
      <c r="F3334" t="s">
        <v>3922</v>
      </c>
      <c r="G3334">
        <f>VLOOKUP($A3334,Metadata!A$2:E$110,4,FALSE)</f>
        <v>15</v>
      </c>
      <c r="H3334" t="str">
        <f>VLOOKUP($A3334,Metadata!A$2:E$110,2,FALSE)</f>
        <v>Female</v>
      </c>
      <c r="I3334" t="str">
        <f>VLOOKUP($A3334,Metadata!A$2:E$110,5,FALSE)</f>
        <v>CD</v>
      </c>
      <c r="J3334" t="str">
        <f>VLOOKUP($A3334,Metadata!A$2:E$110,3,FALSE)</f>
        <v>White</v>
      </c>
    </row>
    <row r="3335" spans="1:10" x14ac:dyDescent="0.3">
      <c r="A3335">
        <v>4007</v>
      </c>
      <c r="B3335" t="s">
        <v>2</v>
      </c>
      <c r="C3335">
        <v>16</v>
      </c>
      <c r="D3335" t="s">
        <v>3923</v>
      </c>
      <c r="E3335" t="s">
        <v>9</v>
      </c>
      <c r="F3335" t="s">
        <v>3924</v>
      </c>
      <c r="G3335">
        <f>VLOOKUP($A3335,Metadata!A$2:E$110,4,FALSE)</f>
        <v>15</v>
      </c>
      <c r="H3335" t="str">
        <f>VLOOKUP($A3335,Metadata!A$2:E$110,2,FALSE)</f>
        <v>Female</v>
      </c>
      <c r="I3335" t="str">
        <f>VLOOKUP($A3335,Metadata!A$2:E$110,5,FALSE)</f>
        <v>CD</v>
      </c>
      <c r="J3335" t="str">
        <f>VLOOKUP($A3335,Metadata!A$2:E$110,3,FALSE)</f>
        <v>White</v>
      </c>
    </row>
    <row r="3336" spans="1:10" x14ac:dyDescent="0.3">
      <c r="A3336">
        <v>4007</v>
      </c>
      <c r="B3336" t="s">
        <v>2</v>
      </c>
      <c r="C3336">
        <v>16</v>
      </c>
      <c r="D3336" t="s">
        <v>3923</v>
      </c>
      <c r="E3336" t="s">
        <v>7</v>
      </c>
      <c r="F3336" t="s">
        <v>3925</v>
      </c>
      <c r="G3336">
        <f>VLOOKUP($A3336,Metadata!A$2:E$110,4,FALSE)</f>
        <v>15</v>
      </c>
      <c r="H3336" t="str">
        <f>VLOOKUP($A3336,Metadata!A$2:E$110,2,FALSE)</f>
        <v>Female</v>
      </c>
      <c r="I3336" t="str">
        <f>VLOOKUP($A3336,Metadata!A$2:E$110,5,FALSE)</f>
        <v>CD</v>
      </c>
      <c r="J3336" t="str">
        <f>VLOOKUP($A3336,Metadata!A$2:E$110,3,FALSE)</f>
        <v>White</v>
      </c>
    </row>
    <row r="3337" spans="1:10" x14ac:dyDescent="0.3">
      <c r="A3337">
        <v>4007</v>
      </c>
      <c r="B3337" t="s">
        <v>2</v>
      </c>
      <c r="C3337">
        <v>16</v>
      </c>
      <c r="D3337" t="s">
        <v>3923</v>
      </c>
      <c r="E3337" t="s">
        <v>7</v>
      </c>
      <c r="F3337" t="s">
        <v>3926</v>
      </c>
      <c r="G3337">
        <f>VLOOKUP($A3337,Metadata!A$2:E$110,4,FALSE)</f>
        <v>15</v>
      </c>
      <c r="H3337" t="str">
        <f>VLOOKUP($A3337,Metadata!A$2:E$110,2,FALSE)</f>
        <v>Female</v>
      </c>
      <c r="I3337" t="str">
        <f>VLOOKUP($A3337,Metadata!A$2:E$110,5,FALSE)</f>
        <v>CD</v>
      </c>
      <c r="J3337" t="str">
        <f>VLOOKUP($A3337,Metadata!A$2:E$110,3,FALSE)</f>
        <v>White</v>
      </c>
    </row>
    <row r="3338" spans="1:10" x14ac:dyDescent="0.3">
      <c r="A3338">
        <v>4007</v>
      </c>
      <c r="B3338" t="s">
        <v>2</v>
      </c>
      <c r="C3338">
        <v>16</v>
      </c>
      <c r="D3338" t="s">
        <v>3923</v>
      </c>
      <c r="E3338" t="s">
        <v>4</v>
      </c>
      <c r="F3338" t="s">
        <v>3927</v>
      </c>
      <c r="G3338">
        <f>VLOOKUP($A3338,Metadata!A$2:E$110,4,FALSE)</f>
        <v>15</v>
      </c>
      <c r="H3338" t="str">
        <f>VLOOKUP($A3338,Metadata!A$2:E$110,2,FALSE)</f>
        <v>Female</v>
      </c>
      <c r="I3338" t="str">
        <f>VLOOKUP($A3338,Metadata!A$2:E$110,5,FALSE)</f>
        <v>CD</v>
      </c>
      <c r="J3338" t="str">
        <f>VLOOKUP($A3338,Metadata!A$2:E$110,3,FALSE)</f>
        <v>White</v>
      </c>
    </row>
    <row r="3339" spans="1:10" x14ac:dyDescent="0.3">
      <c r="A3339">
        <v>4007</v>
      </c>
      <c r="B3339" t="s">
        <v>2</v>
      </c>
      <c r="C3339">
        <v>16</v>
      </c>
      <c r="D3339" t="s">
        <v>3923</v>
      </c>
      <c r="E3339" t="s">
        <v>1</v>
      </c>
      <c r="F3339" t="s">
        <v>3928</v>
      </c>
      <c r="G3339">
        <f>VLOOKUP($A3339,Metadata!A$2:E$110,4,FALSE)</f>
        <v>15</v>
      </c>
      <c r="H3339" t="str">
        <f>VLOOKUP($A3339,Metadata!A$2:E$110,2,FALSE)</f>
        <v>Female</v>
      </c>
      <c r="I3339" t="str">
        <f>VLOOKUP($A3339,Metadata!A$2:E$110,5,FALSE)</f>
        <v>CD</v>
      </c>
      <c r="J3339" t="str">
        <f>VLOOKUP($A3339,Metadata!A$2:E$110,3,FALSE)</f>
        <v>White</v>
      </c>
    </row>
    <row r="3340" spans="1:10" x14ac:dyDescent="0.3">
      <c r="A3340">
        <v>4007</v>
      </c>
      <c r="B3340" t="s">
        <v>2</v>
      </c>
      <c r="C3340">
        <v>16</v>
      </c>
      <c r="D3340" t="s">
        <v>3923</v>
      </c>
      <c r="E3340" t="s">
        <v>9</v>
      </c>
      <c r="F3340" t="s">
        <v>3929</v>
      </c>
      <c r="G3340">
        <f>VLOOKUP($A3340,Metadata!A$2:E$110,4,FALSE)</f>
        <v>15</v>
      </c>
      <c r="H3340" t="str">
        <f>VLOOKUP($A3340,Metadata!A$2:E$110,2,FALSE)</f>
        <v>Female</v>
      </c>
      <c r="I3340" t="str">
        <f>VLOOKUP($A3340,Metadata!A$2:E$110,5,FALSE)</f>
        <v>CD</v>
      </c>
      <c r="J3340" t="str">
        <f>VLOOKUP($A3340,Metadata!A$2:E$110,3,FALSE)</f>
        <v>White</v>
      </c>
    </row>
    <row r="3341" spans="1:10" x14ac:dyDescent="0.3">
      <c r="A3341">
        <v>4007</v>
      </c>
      <c r="B3341" t="s">
        <v>2</v>
      </c>
      <c r="C3341">
        <v>16</v>
      </c>
      <c r="D3341" t="s">
        <v>3923</v>
      </c>
      <c r="E3341" t="s">
        <v>4</v>
      </c>
      <c r="F3341" t="s">
        <v>3930</v>
      </c>
      <c r="G3341">
        <f>VLOOKUP($A3341,Metadata!A$2:E$110,4,FALSE)</f>
        <v>15</v>
      </c>
      <c r="H3341" t="str">
        <f>VLOOKUP($A3341,Metadata!A$2:E$110,2,FALSE)</f>
        <v>Female</v>
      </c>
      <c r="I3341" t="str">
        <f>VLOOKUP($A3341,Metadata!A$2:E$110,5,FALSE)</f>
        <v>CD</v>
      </c>
      <c r="J3341" t="str">
        <f>VLOOKUP($A3341,Metadata!A$2:E$110,3,FALSE)</f>
        <v>White</v>
      </c>
    </row>
    <row r="3342" spans="1:10" x14ac:dyDescent="0.3">
      <c r="A3342">
        <v>4030</v>
      </c>
      <c r="B3342" t="s">
        <v>2</v>
      </c>
      <c r="C3342">
        <v>23</v>
      </c>
      <c r="D3342" t="s">
        <v>3931</v>
      </c>
      <c r="E3342" t="s">
        <v>1</v>
      </c>
      <c r="F3342" t="s">
        <v>3932</v>
      </c>
      <c r="G3342">
        <f>VLOOKUP($A3342,Metadata!A$2:E$110,4,FALSE)</f>
        <v>16</v>
      </c>
      <c r="H3342" t="str">
        <f>VLOOKUP($A3342,Metadata!A$2:E$110,2,FALSE)</f>
        <v>Male</v>
      </c>
      <c r="I3342" t="str">
        <f>VLOOKUP($A3342,Metadata!A$2:E$110,5,FALSE)</f>
        <v>CD</v>
      </c>
      <c r="J3342" t="str">
        <f>VLOOKUP($A3342,Metadata!A$2:E$110,3,FALSE)</f>
        <v>White</v>
      </c>
    </row>
    <row r="3343" spans="1:10" x14ac:dyDescent="0.3">
      <c r="A3343">
        <v>4030</v>
      </c>
      <c r="B3343" t="s">
        <v>2</v>
      </c>
      <c r="C3343">
        <v>23</v>
      </c>
      <c r="D3343" t="s">
        <v>3931</v>
      </c>
      <c r="E3343" t="s">
        <v>9</v>
      </c>
      <c r="F3343" t="s">
        <v>3933</v>
      </c>
      <c r="G3343">
        <f>VLOOKUP($A3343,Metadata!A$2:E$110,4,FALSE)</f>
        <v>16</v>
      </c>
      <c r="H3343" t="str">
        <f>VLOOKUP($A3343,Metadata!A$2:E$110,2,FALSE)</f>
        <v>Male</v>
      </c>
      <c r="I3343" t="str">
        <f>VLOOKUP($A3343,Metadata!A$2:E$110,5,FALSE)</f>
        <v>CD</v>
      </c>
      <c r="J3343" t="str">
        <f>VLOOKUP($A3343,Metadata!A$2:E$110,3,FALSE)</f>
        <v>White</v>
      </c>
    </row>
    <row r="3344" spans="1:10" x14ac:dyDescent="0.3">
      <c r="A3344">
        <v>4030</v>
      </c>
      <c r="B3344" t="s">
        <v>2</v>
      </c>
      <c r="C3344">
        <v>23</v>
      </c>
      <c r="D3344" t="s">
        <v>3931</v>
      </c>
      <c r="E3344" t="s">
        <v>4</v>
      </c>
      <c r="F3344" t="s">
        <v>3934</v>
      </c>
      <c r="G3344">
        <f>VLOOKUP($A3344,Metadata!A$2:E$110,4,FALSE)</f>
        <v>16</v>
      </c>
      <c r="H3344" t="str">
        <f>VLOOKUP($A3344,Metadata!A$2:E$110,2,FALSE)</f>
        <v>Male</v>
      </c>
      <c r="I3344" t="str">
        <f>VLOOKUP($A3344,Metadata!A$2:E$110,5,FALSE)</f>
        <v>CD</v>
      </c>
      <c r="J3344" t="str">
        <f>VLOOKUP($A3344,Metadata!A$2:E$110,3,FALSE)</f>
        <v>White</v>
      </c>
    </row>
    <row r="3345" spans="1:10" x14ac:dyDescent="0.3">
      <c r="A3345">
        <v>4030</v>
      </c>
      <c r="B3345" t="s">
        <v>2</v>
      </c>
      <c r="C3345">
        <v>23</v>
      </c>
      <c r="D3345" t="s">
        <v>3931</v>
      </c>
      <c r="E3345" t="s">
        <v>7</v>
      </c>
      <c r="F3345" t="s">
        <v>3935</v>
      </c>
      <c r="G3345">
        <f>VLOOKUP($A3345,Metadata!A$2:E$110,4,FALSE)</f>
        <v>16</v>
      </c>
      <c r="H3345" t="str">
        <f>VLOOKUP($A3345,Metadata!A$2:E$110,2,FALSE)</f>
        <v>Male</v>
      </c>
      <c r="I3345" t="str">
        <f>VLOOKUP($A3345,Metadata!A$2:E$110,5,FALSE)</f>
        <v>CD</v>
      </c>
      <c r="J3345" t="str">
        <f>VLOOKUP($A3345,Metadata!A$2:E$110,3,FALSE)</f>
        <v>White</v>
      </c>
    </row>
    <row r="3346" spans="1:10" x14ac:dyDescent="0.3">
      <c r="A3346">
        <v>4030</v>
      </c>
      <c r="B3346" t="s">
        <v>2</v>
      </c>
      <c r="C3346">
        <v>9</v>
      </c>
      <c r="D3346" t="s">
        <v>3936</v>
      </c>
      <c r="E3346" t="s">
        <v>9</v>
      </c>
      <c r="F3346" t="s">
        <v>3937</v>
      </c>
      <c r="G3346">
        <f>VLOOKUP($A3346,Metadata!A$2:E$110,4,FALSE)</f>
        <v>16</v>
      </c>
      <c r="H3346" t="str">
        <f>VLOOKUP($A3346,Metadata!A$2:E$110,2,FALSE)</f>
        <v>Male</v>
      </c>
      <c r="I3346" t="str">
        <f>VLOOKUP($A3346,Metadata!A$2:E$110,5,FALSE)</f>
        <v>CD</v>
      </c>
      <c r="J3346" t="str">
        <f>VLOOKUP($A3346,Metadata!A$2:E$110,3,FALSE)</f>
        <v>White</v>
      </c>
    </row>
    <row r="3347" spans="1:10" x14ac:dyDescent="0.3">
      <c r="A3347">
        <v>4030</v>
      </c>
      <c r="B3347" t="s">
        <v>2</v>
      </c>
      <c r="C3347">
        <v>9</v>
      </c>
      <c r="D3347" t="s">
        <v>3936</v>
      </c>
      <c r="E3347" t="s">
        <v>4</v>
      </c>
      <c r="F3347" t="s">
        <v>3938</v>
      </c>
      <c r="G3347">
        <f>VLOOKUP($A3347,Metadata!A$2:E$110,4,FALSE)</f>
        <v>16</v>
      </c>
      <c r="H3347" t="str">
        <f>VLOOKUP($A3347,Metadata!A$2:E$110,2,FALSE)</f>
        <v>Male</v>
      </c>
      <c r="I3347" t="str">
        <f>VLOOKUP($A3347,Metadata!A$2:E$110,5,FALSE)</f>
        <v>CD</v>
      </c>
      <c r="J3347" t="str">
        <f>VLOOKUP($A3347,Metadata!A$2:E$110,3,FALSE)</f>
        <v>White</v>
      </c>
    </row>
    <row r="3348" spans="1:10" x14ac:dyDescent="0.3">
      <c r="A3348">
        <v>4030</v>
      </c>
      <c r="B3348" t="s">
        <v>2</v>
      </c>
      <c r="C3348">
        <v>9</v>
      </c>
      <c r="D3348" t="s">
        <v>3936</v>
      </c>
      <c r="E3348" t="s">
        <v>7</v>
      </c>
      <c r="F3348" t="s">
        <v>3939</v>
      </c>
      <c r="G3348">
        <f>VLOOKUP($A3348,Metadata!A$2:E$110,4,FALSE)</f>
        <v>16</v>
      </c>
      <c r="H3348" t="str">
        <f>VLOOKUP($A3348,Metadata!A$2:E$110,2,FALSE)</f>
        <v>Male</v>
      </c>
      <c r="I3348" t="str">
        <f>VLOOKUP($A3348,Metadata!A$2:E$110,5,FALSE)</f>
        <v>CD</v>
      </c>
      <c r="J3348" t="str">
        <f>VLOOKUP($A3348,Metadata!A$2:E$110,3,FALSE)</f>
        <v>White</v>
      </c>
    </row>
    <row r="3349" spans="1:10" x14ac:dyDescent="0.3">
      <c r="A3349">
        <v>4030</v>
      </c>
      <c r="B3349" t="s">
        <v>2</v>
      </c>
      <c r="C3349">
        <v>9</v>
      </c>
      <c r="D3349" t="s">
        <v>3936</v>
      </c>
      <c r="E3349" t="s">
        <v>4</v>
      </c>
      <c r="F3349" t="s">
        <v>3940</v>
      </c>
      <c r="G3349">
        <f>VLOOKUP($A3349,Metadata!A$2:E$110,4,FALSE)</f>
        <v>16</v>
      </c>
      <c r="H3349" t="str">
        <f>VLOOKUP($A3349,Metadata!A$2:E$110,2,FALSE)</f>
        <v>Male</v>
      </c>
      <c r="I3349" t="str">
        <f>VLOOKUP($A3349,Metadata!A$2:E$110,5,FALSE)</f>
        <v>CD</v>
      </c>
      <c r="J3349" t="str">
        <f>VLOOKUP($A3349,Metadata!A$2:E$110,3,FALSE)</f>
        <v>White</v>
      </c>
    </row>
    <row r="3350" spans="1:10" x14ac:dyDescent="0.3">
      <c r="A3350">
        <v>4030</v>
      </c>
      <c r="B3350" t="s">
        <v>2</v>
      </c>
      <c r="C3350">
        <v>9</v>
      </c>
      <c r="D3350" t="s">
        <v>3936</v>
      </c>
      <c r="E3350" t="s">
        <v>9</v>
      </c>
      <c r="F3350" t="s">
        <v>3941</v>
      </c>
      <c r="G3350">
        <f>VLOOKUP($A3350,Metadata!A$2:E$110,4,FALSE)</f>
        <v>16</v>
      </c>
      <c r="H3350" t="str">
        <f>VLOOKUP($A3350,Metadata!A$2:E$110,2,FALSE)</f>
        <v>Male</v>
      </c>
      <c r="I3350" t="str">
        <f>VLOOKUP($A3350,Metadata!A$2:E$110,5,FALSE)</f>
        <v>CD</v>
      </c>
      <c r="J3350" t="str">
        <f>VLOOKUP($A3350,Metadata!A$2:E$110,3,FALSE)</f>
        <v>White</v>
      </c>
    </row>
    <row r="3351" spans="1:10" x14ac:dyDescent="0.3">
      <c r="A3351">
        <v>4030</v>
      </c>
      <c r="B3351" t="s">
        <v>2</v>
      </c>
      <c r="C3351">
        <v>9</v>
      </c>
      <c r="D3351" t="s">
        <v>3936</v>
      </c>
      <c r="E3351" t="s">
        <v>1</v>
      </c>
      <c r="F3351" t="s">
        <v>3942</v>
      </c>
      <c r="G3351">
        <f>VLOOKUP($A3351,Metadata!A$2:E$110,4,FALSE)</f>
        <v>16</v>
      </c>
      <c r="H3351" t="str">
        <f>VLOOKUP($A3351,Metadata!A$2:E$110,2,FALSE)</f>
        <v>Male</v>
      </c>
      <c r="I3351" t="str">
        <f>VLOOKUP($A3351,Metadata!A$2:E$110,5,FALSE)</f>
        <v>CD</v>
      </c>
      <c r="J3351" t="str">
        <f>VLOOKUP($A3351,Metadata!A$2:E$110,3,FALSE)</f>
        <v>White</v>
      </c>
    </row>
    <row r="3352" spans="1:10" x14ac:dyDescent="0.3">
      <c r="A3352">
        <v>4030</v>
      </c>
      <c r="B3352" t="s">
        <v>2</v>
      </c>
      <c r="C3352">
        <v>9</v>
      </c>
      <c r="D3352" t="s">
        <v>3936</v>
      </c>
      <c r="E3352" t="s">
        <v>7</v>
      </c>
      <c r="F3352" t="s">
        <v>3943</v>
      </c>
      <c r="G3352">
        <f>VLOOKUP($A3352,Metadata!A$2:E$110,4,FALSE)</f>
        <v>16</v>
      </c>
      <c r="H3352" t="str">
        <f>VLOOKUP($A3352,Metadata!A$2:E$110,2,FALSE)</f>
        <v>Male</v>
      </c>
      <c r="I3352" t="str">
        <f>VLOOKUP($A3352,Metadata!A$2:E$110,5,FALSE)</f>
        <v>CD</v>
      </c>
      <c r="J3352" t="str">
        <f>VLOOKUP($A3352,Metadata!A$2:E$110,3,FALSE)</f>
        <v>White</v>
      </c>
    </row>
    <row r="3353" spans="1:10" x14ac:dyDescent="0.3">
      <c r="A3353">
        <v>4030</v>
      </c>
      <c r="B3353" t="s">
        <v>2</v>
      </c>
      <c r="C3353">
        <v>15</v>
      </c>
      <c r="D3353" t="s">
        <v>3944</v>
      </c>
      <c r="E3353" t="s">
        <v>7</v>
      </c>
      <c r="F3353" t="s">
        <v>3945</v>
      </c>
      <c r="G3353">
        <f>VLOOKUP($A3353,Metadata!A$2:E$110,4,FALSE)</f>
        <v>16</v>
      </c>
      <c r="H3353" t="str">
        <f>VLOOKUP($A3353,Metadata!A$2:E$110,2,FALSE)</f>
        <v>Male</v>
      </c>
      <c r="I3353" t="str">
        <f>VLOOKUP($A3353,Metadata!A$2:E$110,5,FALSE)</f>
        <v>CD</v>
      </c>
      <c r="J3353" t="str">
        <f>VLOOKUP($A3353,Metadata!A$2:E$110,3,FALSE)</f>
        <v>White</v>
      </c>
    </row>
    <row r="3354" spans="1:10" x14ac:dyDescent="0.3">
      <c r="A3354">
        <v>4030</v>
      </c>
      <c r="B3354" t="s">
        <v>2</v>
      </c>
      <c r="C3354">
        <v>15</v>
      </c>
      <c r="D3354" t="s">
        <v>3944</v>
      </c>
      <c r="E3354" t="s">
        <v>9</v>
      </c>
      <c r="F3354" t="s">
        <v>3946</v>
      </c>
      <c r="G3354">
        <f>VLOOKUP($A3354,Metadata!A$2:E$110,4,FALSE)</f>
        <v>16</v>
      </c>
      <c r="H3354" t="str">
        <f>VLOOKUP($A3354,Metadata!A$2:E$110,2,FALSE)</f>
        <v>Male</v>
      </c>
      <c r="I3354" t="str">
        <f>VLOOKUP($A3354,Metadata!A$2:E$110,5,FALSE)</f>
        <v>CD</v>
      </c>
      <c r="J3354" t="str">
        <f>VLOOKUP($A3354,Metadata!A$2:E$110,3,FALSE)</f>
        <v>White</v>
      </c>
    </row>
    <row r="3355" spans="1:10" x14ac:dyDescent="0.3">
      <c r="A3355">
        <v>4030</v>
      </c>
      <c r="B3355" t="s">
        <v>2</v>
      </c>
      <c r="C3355">
        <v>15</v>
      </c>
      <c r="D3355" t="s">
        <v>3944</v>
      </c>
      <c r="E3355" t="s">
        <v>1</v>
      </c>
      <c r="F3355" t="s">
        <v>3947</v>
      </c>
      <c r="G3355">
        <f>VLOOKUP($A3355,Metadata!A$2:E$110,4,FALSE)</f>
        <v>16</v>
      </c>
      <c r="H3355" t="str">
        <f>VLOOKUP($A3355,Metadata!A$2:E$110,2,FALSE)</f>
        <v>Male</v>
      </c>
      <c r="I3355" t="str">
        <f>VLOOKUP($A3355,Metadata!A$2:E$110,5,FALSE)</f>
        <v>CD</v>
      </c>
      <c r="J3355" t="str">
        <f>VLOOKUP($A3355,Metadata!A$2:E$110,3,FALSE)</f>
        <v>White</v>
      </c>
    </row>
    <row r="3356" spans="1:10" x14ac:dyDescent="0.3">
      <c r="A3356">
        <v>4030</v>
      </c>
      <c r="B3356" t="s">
        <v>2</v>
      </c>
      <c r="C3356">
        <v>15</v>
      </c>
      <c r="D3356" t="s">
        <v>3944</v>
      </c>
      <c r="E3356" t="s">
        <v>4</v>
      </c>
      <c r="F3356" t="s">
        <v>3948</v>
      </c>
      <c r="G3356">
        <f>VLOOKUP($A3356,Metadata!A$2:E$110,4,FALSE)</f>
        <v>16</v>
      </c>
      <c r="H3356" t="str">
        <f>VLOOKUP($A3356,Metadata!A$2:E$110,2,FALSE)</f>
        <v>Male</v>
      </c>
      <c r="I3356" t="str">
        <f>VLOOKUP($A3356,Metadata!A$2:E$110,5,FALSE)</f>
        <v>CD</v>
      </c>
      <c r="J3356" t="str">
        <f>VLOOKUP($A3356,Metadata!A$2:E$110,3,FALSE)</f>
        <v>White</v>
      </c>
    </row>
    <row r="3357" spans="1:10" x14ac:dyDescent="0.3">
      <c r="A3357">
        <v>4030</v>
      </c>
      <c r="B3357" t="s">
        <v>2</v>
      </c>
      <c r="C3357">
        <v>15</v>
      </c>
      <c r="D3357" t="s">
        <v>3944</v>
      </c>
      <c r="E3357" t="s">
        <v>7</v>
      </c>
      <c r="F3357" t="s">
        <v>3949</v>
      </c>
      <c r="G3357">
        <f>VLOOKUP($A3357,Metadata!A$2:E$110,4,FALSE)</f>
        <v>16</v>
      </c>
      <c r="H3357" t="str">
        <f>VLOOKUP($A3357,Metadata!A$2:E$110,2,FALSE)</f>
        <v>Male</v>
      </c>
      <c r="I3357" t="str">
        <f>VLOOKUP($A3357,Metadata!A$2:E$110,5,FALSE)</f>
        <v>CD</v>
      </c>
      <c r="J3357" t="str">
        <f>VLOOKUP($A3357,Metadata!A$2:E$110,3,FALSE)</f>
        <v>White</v>
      </c>
    </row>
    <row r="3358" spans="1:10" x14ac:dyDescent="0.3">
      <c r="A3358">
        <v>4030</v>
      </c>
      <c r="B3358" t="s">
        <v>2</v>
      </c>
      <c r="C3358">
        <v>15</v>
      </c>
      <c r="D3358" t="s">
        <v>3944</v>
      </c>
      <c r="E3358" t="s">
        <v>4</v>
      </c>
      <c r="F3358" t="s">
        <v>3950</v>
      </c>
      <c r="G3358">
        <f>VLOOKUP($A3358,Metadata!A$2:E$110,4,FALSE)</f>
        <v>16</v>
      </c>
      <c r="H3358" t="str">
        <f>VLOOKUP($A3358,Metadata!A$2:E$110,2,FALSE)</f>
        <v>Male</v>
      </c>
      <c r="I3358" t="str">
        <f>VLOOKUP($A3358,Metadata!A$2:E$110,5,FALSE)</f>
        <v>CD</v>
      </c>
      <c r="J3358" t="str">
        <f>VLOOKUP($A3358,Metadata!A$2:E$110,3,FALSE)</f>
        <v>White</v>
      </c>
    </row>
    <row r="3359" spans="1:10" x14ac:dyDescent="0.3">
      <c r="A3359">
        <v>4030</v>
      </c>
      <c r="B3359" t="s">
        <v>2</v>
      </c>
      <c r="C3359">
        <v>15</v>
      </c>
      <c r="D3359" t="s">
        <v>3944</v>
      </c>
      <c r="E3359" t="s">
        <v>9</v>
      </c>
      <c r="F3359" t="s">
        <v>3951</v>
      </c>
      <c r="G3359">
        <f>VLOOKUP($A3359,Metadata!A$2:E$110,4,FALSE)</f>
        <v>16</v>
      </c>
      <c r="H3359" t="str">
        <f>VLOOKUP($A3359,Metadata!A$2:E$110,2,FALSE)</f>
        <v>Male</v>
      </c>
      <c r="I3359" t="str">
        <f>VLOOKUP($A3359,Metadata!A$2:E$110,5,FALSE)</f>
        <v>CD</v>
      </c>
      <c r="J3359" t="str">
        <f>VLOOKUP($A3359,Metadata!A$2:E$110,3,FALSE)</f>
        <v>White</v>
      </c>
    </row>
    <row r="3360" spans="1:10" x14ac:dyDescent="0.3">
      <c r="A3360">
        <v>4030</v>
      </c>
      <c r="B3360" t="s">
        <v>2</v>
      </c>
      <c r="C3360">
        <v>5</v>
      </c>
      <c r="D3360" t="s">
        <v>3952</v>
      </c>
      <c r="E3360" t="s">
        <v>1</v>
      </c>
      <c r="F3360" t="s">
        <v>3953</v>
      </c>
      <c r="G3360">
        <f>VLOOKUP($A3360,Metadata!A$2:E$110,4,FALSE)</f>
        <v>16</v>
      </c>
      <c r="H3360" t="str">
        <f>VLOOKUP($A3360,Metadata!A$2:E$110,2,FALSE)</f>
        <v>Male</v>
      </c>
      <c r="I3360" t="str">
        <f>VLOOKUP($A3360,Metadata!A$2:E$110,5,FALSE)</f>
        <v>CD</v>
      </c>
      <c r="J3360" t="str">
        <f>VLOOKUP($A3360,Metadata!A$2:E$110,3,FALSE)</f>
        <v>White</v>
      </c>
    </row>
    <row r="3361" spans="1:10" x14ac:dyDescent="0.3">
      <c r="A3361">
        <v>4030</v>
      </c>
      <c r="B3361" t="s">
        <v>2</v>
      </c>
      <c r="C3361">
        <v>5</v>
      </c>
      <c r="D3361" t="s">
        <v>3952</v>
      </c>
      <c r="E3361" t="s">
        <v>9</v>
      </c>
      <c r="F3361" t="s">
        <v>3954</v>
      </c>
      <c r="G3361">
        <f>VLOOKUP($A3361,Metadata!A$2:E$110,4,FALSE)</f>
        <v>16</v>
      </c>
      <c r="H3361" t="str">
        <f>VLOOKUP($A3361,Metadata!A$2:E$110,2,FALSE)</f>
        <v>Male</v>
      </c>
      <c r="I3361" t="str">
        <f>VLOOKUP($A3361,Metadata!A$2:E$110,5,FALSE)</f>
        <v>CD</v>
      </c>
      <c r="J3361" t="str">
        <f>VLOOKUP($A3361,Metadata!A$2:E$110,3,FALSE)</f>
        <v>White</v>
      </c>
    </row>
    <row r="3362" spans="1:10" x14ac:dyDescent="0.3">
      <c r="A3362">
        <v>4030</v>
      </c>
      <c r="B3362" t="s">
        <v>2</v>
      </c>
      <c r="C3362">
        <v>5</v>
      </c>
      <c r="D3362" t="s">
        <v>3952</v>
      </c>
      <c r="E3362" t="s">
        <v>4</v>
      </c>
      <c r="F3362" t="s">
        <v>3955</v>
      </c>
      <c r="G3362">
        <f>VLOOKUP($A3362,Metadata!A$2:E$110,4,FALSE)</f>
        <v>16</v>
      </c>
      <c r="H3362" t="str">
        <f>VLOOKUP($A3362,Metadata!A$2:E$110,2,FALSE)</f>
        <v>Male</v>
      </c>
      <c r="I3362" t="str">
        <f>VLOOKUP($A3362,Metadata!A$2:E$110,5,FALSE)</f>
        <v>CD</v>
      </c>
      <c r="J3362" t="str">
        <f>VLOOKUP($A3362,Metadata!A$2:E$110,3,FALSE)</f>
        <v>White</v>
      </c>
    </row>
    <row r="3363" spans="1:10" x14ac:dyDescent="0.3">
      <c r="A3363">
        <v>4030</v>
      </c>
      <c r="B3363" t="s">
        <v>2</v>
      </c>
      <c r="C3363">
        <v>5</v>
      </c>
      <c r="D3363" t="s">
        <v>3952</v>
      </c>
      <c r="E3363" t="s">
        <v>7</v>
      </c>
      <c r="F3363" t="s">
        <v>3956</v>
      </c>
      <c r="G3363">
        <f>VLOOKUP($A3363,Metadata!A$2:E$110,4,FALSE)</f>
        <v>16</v>
      </c>
      <c r="H3363" t="str">
        <f>VLOOKUP($A3363,Metadata!A$2:E$110,2,FALSE)</f>
        <v>Male</v>
      </c>
      <c r="I3363" t="str">
        <f>VLOOKUP($A3363,Metadata!A$2:E$110,5,FALSE)</f>
        <v>CD</v>
      </c>
      <c r="J3363" t="str">
        <f>VLOOKUP($A3363,Metadata!A$2:E$110,3,FALSE)</f>
        <v>White</v>
      </c>
    </row>
    <row r="3364" spans="1:10" x14ac:dyDescent="0.3">
      <c r="A3364">
        <v>4030</v>
      </c>
      <c r="B3364" t="s">
        <v>2</v>
      </c>
      <c r="C3364">
        <v>25</v>
      </c>
      <c r="D3364" t="s">
        <v>3957</v>
      </c>
      <c r="E3364" t="s">
        <v>7</v>
      </c>
      <c r="F3364" t="s">
        <v>3958</v>
      </c>
      <c r="G3364">
        <f>VLOOKUP($A3364,Metadata!A$2:E$110,4,FALSE)</f>
        <v>16</v>
      </c>
      <c r="H3364" t="str">
        <f>VLOOKUP($A3364,Metadata!A$2:E$110,2,FALSE)</f>
        <v>Male</v>
      </c>
      <c r="I3364" t="str">
        <f>VLOOKUP($A3364,Metadata!A$2:E$110,5,FALSE)</f>
        <v>CD</v>
      </c>
      <c r="J3364" t="str">
        <f>VLOOKUP($A3364,Metadata!A$2:E$110,3,FALSE)</f>
        <v>White</v>
      </c>
    </row>
    <row r="3365" spans="1:10" x14ac:dyDescent="0.3">
      <c r="A3365">
        <v>4030</v>
      </c>
      <c r="B3365" t="s">
        <v>2</v>
      </c>
      <c r="C3365">
        <v>25</v>
      </c>
      <c r="D3365" t="s">
        <v>3957</v>
      </c>
      <c r="E3365" t="s">
        <v>4</v>
      </c>
      <c r="F3365" t="s">
        <v>3959</v>
      </c>
      <c r="G3365">
        <f>VLOOKUP($A3365,Metadata!A$2:E$110,4,FALSE)</f>
        <v>16</v>
      </c>
      <c r="H3365" t="str">
        <f>VLOOKUP($A3365,Metadata!A$2:E$110,2,FALSE)</f>
        <v>Male</v>
      </c>
      <c r="I3365" t="str">
        <f>VLOOKUP($A3365,Metadata!A$2:E$110,5,FALSE)</f>
        <v>CD</v>
      </c>
      <c r="J3365" t="str">
        <f>VLOOKUP($A3365,Metadata!A$2:E$110,3,FALSE)</f>
        <v>White</v>
      </c>
    </row>
    <row r="3366" spans="1:10" x14ac:dyDescent="0.3">
      <c r="A3366">
        <v>4030</v>
      </c>
      <c r="B3366" t="s">
        <v>2</v>
      </c>
      <c r="C3366">
        <v>25</v>
      </c>
      <c r="D3366" t="s">
        <v>3957</v>
      </c>
      <c r="E3366" t="s">
        <v>1</v>
      </c>
      <c r="F3366" t="s">
        <v>3960</v>
      </c>
      <c r="G3366">
        <f>VLOOKUP($A3366,Metadata!A$2:E$110,4,FALSE)</f>
        <v>16</v>
      </c>
      <c r="H3366" t="str">
        <f>VLOOKUP($A3366,Metadata!A$2:E$110,2,FALSE)</f>
        <v>Male</v>
      </c>
      <c r="I3366" t="str">
        <f>VLOOKUP($A3366,Metadata!A$2:E$110,5,FALSE)</f>
        <v>CD</v>
      </c>
      <c r="J3366" t="str">
        <f>VLOOKUP($A3366,Metadata!A$2:E$110,3,FALSE)</f>
        <v>White</v>
      </c>
    </row>
    <row r="3367" spans="1:10" x14ac:dyDescent="0.3">
      <c r="A3367">
        <v>4030</v>
      </c>
      <c r="B3367" t="s">
        <v>2</v>
      </c>
      <c r="C3367">
        <v>25</v>
      </c>
      <c r="D3367" t="s">
        <v>3957</v>
      </c>
      <c r="E3367" t="s">
        <v>9</v>
      </c>
      <c r="F3367" t="s">
        <v>3961</v>
      </c>
      <c r="G3367">
        <f>VLOOKUP($A3367,Metadata!A$2:E$110,4,FALSE)</f>
        <v>16</v>
      </c>
      <c r="H3367" t="str">
        <f>VLOOKUP($A3367,Metadata!A$2:E$110,2,FALSE)</f>
        <v>Male</v>
      </c>
      <c r="I3367" t="str">
        <f>VLOOKUP($A3367,Metadata!A$2:E$110,5,FALSE)</f>
        <v>CD</v>
      </c>
      <c r="J3367" t="str">
        <f>VLOOKUP($A3367,Metadata!A$2:E$110,3,FALSE)</f>
        <v>White</v>
      </c>
    </row>
    <row r="3368" spans="1:10" x14ac:dyDescent="0.3">
      <c r="A3368">
        <v>4030</v>
      </c>
      <c r="B3368" t="s">
        <v>2</v>
      </c>
      <c r="C3368">
        <v>22</v>
      </c>
      <c r="D3368" t="s">
        <v>3962</v>
      </c>
      <c r="E3368" t="s">
        <v>9</v>
      </c>
      <c r="F3368" t="s">
        <v>3963</v>
      </c>
      <c r="G3368">
        <f>VLOOKUP($A3368,Metadata!A$2:E$110,4,FALSE)</f>
        <v>16</v>
      </c>
      <c r="H3368" t="str">
        <f>VLOOKUP($A3368,Metadata!A$2:E$110,2,FALSE)</f>
        <v>Male</v>
      </c>
      <c r="I3368" t="str">
        <f>VLOOKUP($A3368,Metadata!A$2:E$110,5,FALSE)</f>
        <v>CD</v>
      </c>
      <c r="J3368" t="str">
        <f>VLOOKUP($A3368,Metadata!A$2:E$110,3,FALSE)</f>
        <v>White</v>
      </c>
    </row>
    <row r="3369" spans="1:10" x14ac:dyDescent="0.3">
      <c r="A3369">
        <v>4030</v>
      </c>
      <c r="B3369" t="s">
        <v>2</v>
      </c>
      <c r="C3369">
        <v>22</v>
      </c>
      <c r="D3369" t="s">
        <v>3962</v>
      </c>
      <c r="E3369" t="s">
        <v>4</v>
      </c>
      <c r="F3369" t="s">
        <v>3964</v>
      </c>
      <c r="G3369">
        <f>VLOOKUP($A3369,Metadata!A$2:E$110,4,FALSE)</f>
        <v>16</v>
      </c>
      <c r="H3369" t="str">
        <f>VLOOKUP($A3369,Metadata!A$2:E$110,2,FALSE)</f>
        <v>Male</v>
      </c>
      <c r="I3369" t="str">
        <f>VLOOKUP($A3369,Metadata!A$2:E$110,5,FALSE)</f>
        <v>CD</v>
      </c>
      <c r="J3369" t="str">
        <f>VLOOKUP($A3369,Metadata!A$2:E$110,3,FALSE)</f>
        <v>White</v>
      </c>
    </row>
    <row r="3370" spans="1:10" x14ac:dyDescent="0.3">
      <c r="A3370">
        <v>4030</v>
      </c>
      <c r="B3370" t="s">
        <v>2</v>
      </c>
      <c r="C3370">
        <v>22</v>
      </c>
      <c r="D3370" t="s">
        <v>3962</v>
      </c>
      <c r="E3370" t="s">
        <v>1</v>
      </c>
      <c r="F3370" t="s">
        <v>3965</v>
      </c>
      <c r="G3370">
        <f>VLOOKUP($A3370,Metadata!A$2:E$110,4,FALSE)</f>
        <v>16</v>
      </c>
      <c r="H3370" t="str">
        <f>VLOOKUP($A3370,Metadata!A$2:E$110,2,FALSE)</f>
        <v>Male</v>
      </c>
      <c r="I3370" t="str">
        <f>VLOOKUP($A3370,Metadata!A$2:E$110,5,FALSE)</f>
        <v>CD</v>
      </c>
      <c r="J3370" t="str">
        <f>VLOOKUP($A3370,Metadata!A$2:E$110,3,FALSE)</f>
        <v>White</v>
      </c>
    </row>
    <row r="3371" spans="1:10" x14ac:dyDescent="0.3">
      <c r="A3371">
        <v>4030</v>
      </c>
      <c r="B3371" t="s">
        <v>2</v>
      </c>
      <c r="C3371">
        <v>22</v>
      </c>
      <c r="D3371" t="s">
        <v>3962</v>
      </c>
      <c r="E3371" t="s">
        <v>7</v>
      </c>
      <c r="F3371" t="s">
        <v>3966</v>
      </c>
      <c r="G3371">
        <f>VLOOKUP($A3371,Metadata!A$2:E$110,4,FALSE)</f>
        <v>16</v>
      </c>
      <c r="H3371" t="str">
        <f>VLOOKUP($A3371,Metadata!A$2:E$110,2,FALSE)</f>
        <v>Male</v>
      </c>
      <c r="I3371" t="str">
        <f>VLOOKUP($A3371,Metadata!A$2:E$110,5,FALSE)</f>
        <v>CD</v>
      </c>
      <c r="J3371" t="str">
        <f>VLOOKUP($A3371,Metadata!A$2:E$110,3,FALSE)</f>
        <v>White</v>
      </c>
    </row>
    <row r="3372" spans="1:10" x14ac:dyDescent="0.3">
      <c r="A3372">
        <v>4030</v>
      </c>
      <c r="B3372" t="s">
        <v>2</v>
      </c>
      <c r="C3372">
        <v>13</v>
      </c>
      <c r="D3372" t="s">
        <v>3967</v>
      </c>
      <c r="E3372" t="s">
        <v>4</v>
      </c>
      <c r="F3372" t="s">
        <v>3968</v>
      </c>
      <c r="G3372">
        <f>VLOOKUP($A3372,Metadata!A$2:E$110,4,FALSE)</f>
        <v>16</v>
      </c>
      <c r="H3372" t="str">
        <f>VLOOKUP($A3372,Metadata!A$2:E$110,2,FALSE)</f>
        <v>Male</v>
      </c>
      <c r="I3372" t="str">
        <f>VLOOKUP($A3372,Metadata!A$2:E$110,5,FALSE)</f>
        <v>CD</v>
      </c>
      <c r="J3372" t="str">
        <f>VLOOKUP($A3372,Metadata!A$2:E$110,3,FALSE)</f>
        <v>White</v>
      </c>
    </row>
    <row r="3373" spans="1:10" x14ac:dyDescent="0.3">
      <c r="A3373">
        <v>4030</v>
      </c>
      <c r="B3373" t="s">
        <v>2</v>
      </c>
      <c r="C3373">
        <v>13</v>
      </c>
      <c r="D3373" t="s">
        <v>3967</v>
      </c>
      <c r="E3373" t="s">
        <v>4</v>
      </c>
      <c r="F3373" t="s">
        <v>3969</v>
      </c>
      <c r="G3373">
        <f>VLOOKUP($A3373,Metadata!A$2:E$110,4,FALSE)</f>
        <v>16</v>
      </c>
      <c r="H3373" t="str">
        <f>VLOOKUP($A3373,Metadata!A$2:E$110,2,FALSE)</f>
        <v>Male</v>
      </c>
      <c r="I3373" t="str">
        <f>VLOOKUP($A3373,Metadata!A$2:E$110,5,FALSE)</f>
        <v>CD</v>
      </c>
      <c r="J3373" t="str">
        <f>VLOOKUP($A3373,Metadata!A$2:E$110,3,FALSE)</f>
        <v>White</v>
      </c>
    </row>
    <row r="3374" spans="1:10" x14ac:dyDescent="0.3">
      <c r="A3374">
        <v>4030</v>
      </c>
      <c r="B3374" t="s">
        <v>2</v>
      </c>
      <c r="C3374">
        <v>13</v>
      </c>
      <c r="D3374" t="s">
        <v>3967</v>
      </c>
      <c r="E3374" t="s">
        <v>1</v>
      </c>
      <c r="F3374" t="s">
        <v>3970</v>
      </c>
      <c r="G3374">
        <f>VLOOKUP($A3374,Metadata!A$2:E$110,4,FALSE)</f>
        <v>16</v>
      </c>
      <c r="H3374" t="str">
        <f>VLOOKUP($A3374,Metadata!A$2:E$110,2,FALSE)</f>
        <v>Male</v>
      </c>
      <c r="I3374" t="str">
        <f>VLOOKUP($A3374,Metadata!A$2:E$110,5,FALSE)</f>
        <v>CD</v>
      </c>
      <c r="J3374" t="str">
        <f>VLOOKUP($A3374,Metadata!A$2:E$110,3,FALSE)</f>
        <v>White</v>
      </c>
    </row>
    <row r="3375" spans="1:10" x14ac:dyDescent="0.3">
      <c r="A3375">
        <v>4030</v>
      </c>
      <c r="B3375" t="s">
        <v>2</v>
      </c>
      <c r="C3375">
        <v>13</v>
      </c>
      <c r="D3375" t="s">
        <v>3967</v>
      </c>
      <c r="E3375" t="s">
        <v>9</v>
      </c>
      <c r="F3375" t="s">
        <v>3971</v>
      </c>
      <c r="G3375">
        <f>VLOOKUP($A3375,Metadata!A$2:E$110,4,FALSE)</f>
        <v>16</v>
      </c>
      <c r="H3375" t="str">
        <f>VLOOKUP($A3375,Metadata!A$2:E$110,2,FALSE)</f>
        <v>Male</v>
      </c>
      <c r="I3375" t="str">
        <f>VLOOKUP($A3375,Metadata!A$2:E$110,5,FALSE)</f>
        <v>CD</v>
      </c>
      <c r="J3375" t="str">
        <f>VLOOKUP($A3375,Metadata!A$2:E$110,3,FALSE)</f>
        <v>White</v>
      </c>
    </row>
    <row r="3376" spans="1:10" x14ac:dyDescent="0.3">
      <c r="A3376">
        <v>4030</v>
      </c>
      <c r="B3376" t="s">
        <v>2</v>
      </c>
      <c r="C3376">
        <v>13</v>
      </c>
      <c r="D3376" t="s">
        <v>3967</v>
      </c>
      <c r="E3376" t="s">
        <v>7</v>
      </c>
      <c r="F3376" t="s">
        <v>3972</v>
      </c>
      <c r="G3376">
        <f>VLOOKUP($A3376,Metadata!A$2:E$110,4,FALSE)</f>
        <v>16</v>
      </c>
      <c r="H3376" t="str">
        <f>VLOOKUP($A3376,Metadata!A$2:E$110,2,FALSE)</f>
        <v>Male</v>
      </c>
      <c r="I3376" t="str">
        <f>VLOOKUP($A3376,Metadata!A$2:E$110,5,FALSE)</f>
        <v>CD</v>
      </c>
      <c r="J3376" t="str">
        <f>VLOOKUP($A3376,Metadata!A$2:E$110,3,FALSE)</f>
        <v>White</v>
      </c>
    </row>
    <row r="3377" spans="1:10" x14ac:dyDescent="0.3">
      <c r="A3377">
        <v>4030</v>
      </c>
      <c r="B3377" t="s">
        <v>2</v>
      </c>
      <c r="C3377">
        <v>13</v>
      </c>
      <c r="D3377" t="s">
        <v>3967</v>
      </c>
      <c r="E3377" t="s">
        <v>9</v>
      </c>
      <c r="F3377" t="s">
        <v>3973</v>
      </c>
      <c r="G3377">
        <f>VLOOKUP($A3377,Metadata!A$2:E$110,4,FALSE)</f>
        <v>16</v>
      </c>
      <c r="H3377" t="str">
        <f>VLOOKUP($A3377,Metadata!A$2:E$110,2,FALSE)</f>
        <v>Male</v>
      </c>
      <c r="I3377" t="str">
        <f>VLOOKUP($A3377,Metadata!A$2:E$110,5,FALSE)</f>
        <v>CD</v>
      </c>
      <c r="J3377" t="str">
        <f>VLOOKUP($A3377,Metadata!A$2:E$110,3,FALSE)</f>
        <v>White</v>
      </c>
    </row>
    <row r="3378" spans="1:10" x14ac:dyDescent="0.3">
      <c r="A3378">
        <v>4030</v>
      </c>
      <c r="B3378" t="s">
        <v>2</v>
      </c>
      <c r="C3378">
        <v>13</v>
      </c>
      <c r="D3378" t="s">
        <v>3967</v>
      </c>
      <c r="E3378" t="s">
        <v>7</v>
      </c>
      <c r="F3378" t="s">
        <v>3974</v>
      </c>
      <c r="G3378">
        <f>VLOOKUP($A3378,Metadata!A$2:E$110,4,FALSE)</f>
        <v>16</v>
      </c>
      <c r="H3378" t="str">
        <f>VLOOKUP($A3378,Metadata!A$2:E$110,2,FALSE)</f>
        <v>Male</v>
      </c>
      <c r="I3378" t="str">
        <f>VLOOKUP($A3378,Metadata!A$2:E$110,5,FALSE)</f>
        <v>CD</v>
      </c>
      <c r="J3378" t="str">
        <f>VLOOKUP($A3378,Metadata!A$2:E$110,3,FALSE)</f>
        <v>White</v>
      </c>
    </row>
    <row r="3379" spans="1:10" x14ac:dyDescent="0.3">
      <c r="A3379">
        <v>4030</v>
      </c>
      <c r="B3379" t="s">
        <v>2</v>
      </c>
      <c r="C3379">
        <v>18</v>
      </c>
      <c r="D3379" t="s">
        <v>3975</v>
      </c>
      <c r="E3379" t="s">
        <v>7</v>
      </c>
      <c r="F3379" t="s">
        <v>3976</v>
      </c>
      <c r="G3379">
        <f>VLOOKUP($A3379,Metadata!A$2:E$110,4,FALSE)</f>
        <v>16</v>
      </c>
      <c r="H3379" t="str">
        <f>VLOOKUP($A3379,Metadata!A$2:E$110,2,FALSE)</f>
        <v>Male</v>
      </c>
      <c r="I3379" t="str">
        <f>VLOOKUP($A3379,Metadata!A$2:E$110,5,FALSE)</f>
        <v>CD</v>
      </c>
      <c r="J3379" t="str">
        <f>VLOOKUP($A3379,Metadata!A$2:E$110,3,FALSE)</f>
        <v>White</v>
      </c>
    </row>
    <row r="3380" spans="1:10" x14ac:dyDescent="0.3">
      <c r="A3380">
        <v>4030</v>
      </c>
      <c r="B3380" t="s">
        <v>2</v>
      </c>
      <c r="C3380">
        <v>18</v>
      </c>
      <c r="D3380" t="s">
        <v>3975</v>
      </c>
      <c r="E3380" t="s">
        <v>1</v>
      </c>
      <c r="F3380" t="s">
        <v>3977</v>
      </c>
      <c r="G3380">
        <f>VLOOKUP($A3380,Metadata!A$2:E$110,4,FALSE)</f>
        <v>16</v>
      </c>
      <c r="H3380" t="str">
        <f>VLOOKUP($A3380,Metadata!A$2:E$110,2,FALSE)</f>
        <v>Male</v>
      </c>
      <c r="I3380" t="str">
        <f>VLOOKUP($A3380,Metadata!A$2:E$110,5,FALSE)</f>
        <v>CD</v>
      </c>
      <c r="J3380" t="str">
        <f>VLOOKUP($A3380,Metadata!A$2:E$110,3,FALSE)</f>
        <v>White</v>
      </c>
    </row>
    <row r="3381" spans="1:10" x14ac:dyDescent="0.3">
      <c r="A3381">
        <v>4030</v>
      </c>
      <c r="B3381" t="s">
        <v>2</v>
      </c>
      <c r="C3381">
        <v>18</v>
      </c>
      <c r="D3381" t="s">
        <v>3975</v>
      </c>
      <c r="E3381" t="s">
        <v>4</v>
      </c>
      <c r="F3381" t="s">
        <v>3978</v>
      </c>
      <c r="G3381">
        <f>VLOOKUP($A3381,Metadata!A$2:E$110,4,FALSE)</f>
        <v>16</v>
      </c>
      <c r="H3381" t="str">
        <f>VLOOKUP($A3381,Metadata!A$2:E$110,2,FALSE)</f>
        <v>Male</v>
      </c>
      <c r="I3381" t="str">
        <f>VLOOKUP($A3381,Metadata!A$2:E$110,5,FALSE)</f>
        <v>CD</v>
      </c>
      <c r="J3381" t="str">
        <f>VLOOKUP($A3381,Metadata!A$2:E$110,3,FALSE)</f>
        <v>White</v>
      </c>
    </row>
    <row r="3382" spans="1:10" x14ac:dyDescent="0.3">
      <c r="A3382">
        <v>4030</v>
      </c>
      <c r="B3382" t="s">
        <v>2</v>
      </c>
      <c r="C3382">
        <v>18</v>
      </c>
      <c r="D3382" t="s">
        <v>3975</v>
      </c>
      <c r="E3382" t="s">
        <v>9</v>
      </c>
      <c r="F3382" t="s">
        <v>3979</v>
      </c>
      <c r="G3382">
        <f>VLOOKUP($A3382,Metadata!A$2:E$110,4,FALSE)</f>
        <v>16</v>
      </c>
      <c r="H3382" t="str">
        <f>VLOOKUP($A3382,Metadata!A$2:E$110,2,FALSE)</f>
        <v>Male</v>
      </c>
      <c r="I3382" t="str">
        <f>VLOOKUP($A3382,Metadata!A$2:E$110,5,FALSE)</f>
        <v>CD</v>
      </c>
      <c r="J3382" t="str">
        <f>VLOOKUP($A3382,Metadata!A$2:E$110,3,FALSE)</f>
        <v>White</v>
      </c>
    </row>
    <row r="3383" spans="1:10" x14ac:dyDescent="0.3">
      <c r="A3383">
        <v>4030</v>
      </c>
      <c r="B3383" t="s">
        <v>2</v>
      </c>
      <c r="C3383">
        <v>6</v>
      </c>
      <c r="D3383" t="s">
        <v>3980</v>
      </c>
      <c r="E3383" t="s">
        <v>4</v>
      </c>
      <c r="F3383" t="s">
        <v>3981</v>
      </c>
      <c r="G3383">
        <f>VLOOKUP($A3383,Metadata!A$2:E$110,4,FALSE)</f>
        <v>16</v>
      </c>
      <c r="H3383" t="str">
        <f>VLOOKUP($A3383,Metadata!A$2:E$110,2,FALSE)</f>
        <v>Male</v>
      </c>
      <c r="I3383" t="str">
        <f>VLOOKUP($A3383,Metadata!A$2:E$110,5,FALSE)</f>
        <v>CD</v>
      </c>
      <c r="J3383" t="str">
        <f>VLOOKUP($A3383,Metadata!A$2:E$110,3,FALSE)</f>
        <v>White</v>
      </c>
    </row>
    <row r="3384" spans="1:10" x14ac:dyDescent="0.3">
      <c r="A3384">
        <v>4030</v>
      </c>
      <c r="B3384" t="s">
        <v>2</v>
      </c>
      <c r="C3384">
        <v>6</v>
      </c>
      <c r="D3384" t="s">
        <v>3980</v>
      </c>
      <c r="E3384" t="s">
        <v>7</v>
      </c>
      <c r="F3384" t="s">
        <v>3982</v>
      </c>
      <c r="G3384">
        <f>VLOOKUP($A3384,Metadata!A$2:E$110,4,FALSE)</f>
        <v>16</v>
      </c>
      <c r="H3384" t="str">
        <f>VLOOKUP($A3384,Metadata!A$2:E$110,2,FALSE)</f>
        <v>Male</v>
      </c>
      <c r="I3384" t="str">
        <f>VLOOKUP($A3384,Metadata!A$2:E$110,5,FALSE)</f>
        <v>CD</v>
      </c>
      <c r="J3384" t="str">
        <f>VLOOKUP($A3384,Metadata!A$2:E$110,3,FALSE)</f>
        <v>White</v>
      </c>
    </row>
    <row r="3385" spans="1:10" x14ac:dyDescent="0.3">
      <c r="A3385">
        <v>4030</v>
      </c>
      <c r="B3385" t="s">
        <v>2</v>
      </c>
      <c r="C3385">
        <v>6</v>
      </c>
      <c r="D3385" t="s">
        <v>3980</v>
      </c>
      <c r="E3385" t="s">
        <v>4</v>
      </c>
      <c r="F3385" t="s">
        <v>3983</v>
      </c>
      <c r="G3385">
        <f>VLOOKUP($A3385,Metadata!A$2:E$110,4,FALSE)</f>
        <v>16</v>
      </c>
      <c r="H3385" t="str">
        <f>VLOOKUP($A3385,Metadata!A$2:E$110,2,FALSE)</f>
        <v>Male</v>
      </c>
      <c r="I3385" t="str">
        <f>VLOOKUP($A3385,Metadata!A$2:E$110,5,FALSE)</f>
        <v>CD</v>
      </c>
      <c r="J3385" t="str">
        <f>VLOOKUP($A3385,Metadata!A$2:E$110,3,FALSE)</f>
        <v>White</v>
      </c>
    </row>
    <row r="3386" spans="1:10" x14ac:dyDescent="0.3">
      <c r="A3386">
        <v>4030</v>
      </c>
      <c r="B3386" t="s">
        <v>2</v>
      </c>
      <c r="C3386">
        <v>6</v>
      </c>
      <c r="D3386" t="s">
        <v>3980</v>
      </c>
      <c r="E3386" t="s">
        <v>9</v>
      </c>
      <c r="F3386" t="s">
        <v>3984</v>
      </c>
      <c r="G3386">
        <f>VLOOKUP($A3386,Metadata!A$2:E$110,4,FALSE)</f>
        <v>16</v>
      </c>
      <c r="H3386" t="str">
        <f>VLOOKUP($A3386,Metadata!A$2:E$110,2,FALSE)</f>
        <v>Male</v>
      </c>
      <c r="I3386" t="str">
        <f>VLOOKUP($A3386,Metadata!A$2:E$110,5,FALSE)</f>
        <v>CD</v>
      </c>
      <c r="J3386" t="str">
        <f>VLOOKUP($A3386,Metadata!A$2:E$110,3,FALSE)</f>
        <v>White</v>
      </c>
    </row>
    <row r="3387" spans="1:10" x14ac:dyDescent="0.3">
      <c r="A3387">
        <v>4030</v>
      </c>
      <c r="B3387" t="s">
        <v>2</v>
      </c>
      <c r="C3387">
        <v>6</v>
      </c>
      <c r="D3387" t="s">
        <v>3980</v>
      </c>
      <c r="E3387" t="s">
        <v>1</v>
      </c>
      <c r="F3387" t="s">
        <v>3985</v>
      </c>
      <c r="G3387">
        <f>VLOOKUP($A3387,Metadata!A$2:E$110,4,FALSE)</f>
        <v>16</v>
      </c>
      <c r="H3387" t="str">
        <f>VLOOKUP($A3387,Metadata!A$2:E$110,2,FALSE)</f>
        <v>Male</v>
      </c>
      <c r="I3387" t="str">
        <f>VLOOKUP($A3387,Metadata!A$2:E$110,5,FALSE)</f>
        <v>CD</v>
      </c>
      <c r="J3387" t="str">
        <f>VLOOKUP($A3387,Metadata!A$2:E$110,3,FALSE)</f>
        <v>White</v>
      </c>
    </row>
    <row r="3388" spans="1:10" x14ac:dyDescent="0.3">
      <c r="A3388">
        <v>4030</v>
      </c>
      <c r="B3388" t="s">
        <v>2</v>
      </c>
      <c r="C3388">
        <v>6</v>
      </c>
      <c r="D3388" t="s">
        <v>3980</v>
      </c>
      <c r="E3388" t="s">
        <v>9</v>
      </c>
      <c r="F3388" t="s">
        <v>3986</v>
      </c>
      <c r="G3388">
        <f>VLOOKUP($A3388,Metadata!A$2:E$110,4,FALSE)</f>
        <v>16</v>
      </c>
      <c r="H3388" t="str">
        <f>VLOOKUP($A3388,Metadata!A$2:E$110,2,FALSE)</f>
        <v>Male</v>
      </c>
      <c r="I3388" t="str">
        <f>VLOOKUP($A3388,Metadata!A$2:E$110,5,FALSE)</f>
        <v>CD</v>
      </c>
      <c r="J3388" t="str">
        <f>VLOOKUP($A3388,Metadata!A$2:E$110,3,FALSE)</f>
        <v>White</v>
      </c>
    </row>
    <row r="3389" spans="1:10" x14ac:dyDescent="0.3">
      <c r="A3389">
        <v>4030</v>
      </c>
      <c r="B3389" t="s">
        <v>2</v>
      </c>
      <c r="C3389">
        <v>6</v>
      </c>
      <c r="D3389" t="s">
        <v>3980</v>
      </c>
      <c r="E3389" t="s">
        <v>7</v>
      </c>
      <c r="F3389" t="s">
        <v>3987</v>
      </c>
      <c r="G3389">
        <f>VLOOKUP($A3389,Metadata!A$2:E$110,4,FALSE)</f>
        <v>16</v>
      </c>
      <c r="H3389" t="str">
        <f>VLOOKUP($A3389,Metadata!A$2:E$110,2,FALSE)</f>
        <v>Male</v>
      </c>
      <c r="I3389" t="str">
        <f>VLOOKUP($A3389,Metadata!A$2:E$110,5,FALSE)</f>
        <v>CD</v>
      </c>
      <c r="J3389" t="str">
        <f>VLOOKUP($A3389,Metadata!A$2:E$110,3,FALSE)</f>
        <v>White</v>
      </c>
    </row>
    <row r="3390" spans="1:10" x14ac:dyDescent="0.3">
      <c r="A3390">
        <v>4030</v>
      </c>
      <c r="B3390" t="s">
        <v>2</v>
      </c>
      <c r="C3390">
        <v>19</v>
      </c>
      <c r="D3390" t="s">
        <v>3988</v>
      </c>
      <c r="E3390" t="s">
        <v>7</v>
      </c>
      <c r="F3390" t="s">
        <v>3989</v>
      </c>
      <c r="G3390">
        <f>VLOOKUP($A3390,Metadata!A$2:E$110,4,FALSE)</f>
        <v>16</v>
      </c>
      <c r="H3390" t="str">
        <f>VLOOKUP($A3390,Metadata!A$2:E$110,2,FALSE)</f>
        <v>Male</v>
      </c>
      <c r="I3390" t="str">
        <f>VLOOKUP($A3390,Metadata!A$2:E$110,5,FALSE)</f>
        <v>CD</v>
      </c>
      <c r="J3390" t="str">
        <f>VLOOKUP($A3390,Metadata!A$2:E$110,3,FALSE)</f>
        <v>White</v>
      </c>
    </row>
    <row r="3391" spans="1:10" x14ac:dyDescent="0.3">
      <c r="A3391">
        <v>4030</v>
      </c>
      <c r="B3391" t="s">
        <v>2</v>
      </c>
      <c r="C3391">
        <v>19</v>
      </c>
      <c r="D3391" t="s">
        <v>3988</v>
      </c>
      <c r="E3391" t="s">
        <v>4</v>
      </c>
      <c r="F3391" t="s">
        <v>3990</v>
      </c>
      <c r="G3391">
        <f>VLOOKUP($A3391,Metadata!A$2:E$110,4,FALSE)</f>
        <v>16</v>
      </c>
      <c r="H3391" t="str">
        <f>VLOOKUP($A3391,Metadata!A$2:E$110,2,FALSE)</f>
        <v>Male</v>
      </c>
      <c r="I3391" t="str">
        <f>VLOOKUP($A3391,Metadata!A$2:E$110,5,FALSE)</f>
        <v>CD</v>
      </c>
      <c r="J3391" t="str">
        <f>VLOOKUP($A3391,Metadata!A$2:E$110,3,FALSE)</f>
        <v>White</v>
      </c>
    </row>
    <row r="3392" spans="1:10" x14ac:dyDescent="0.3">
      <c r="A3392">
        <v>4030</v>
      </c>
      <c r="B3392" t="s">
        <v>2</v>
      </c>
      <c r="C3392">
        <v>19</v>
      </c>
      <c r="D3392" t="s">
        <v>3988</v>
      </c>
      <c r="E3392" t="s">
        <v>9</v>
      </c>
      <c r="F3392" t="s">
        <v>3991</v>
      </c>
      <c r="G3392">
        <f>VLOOKUP($A3392,Metadata!A$2:E$110,4,FALSE)</f>
        <v>16</v>
      </c>
      <c r="H3392" t="str">
        <f>VLOOKUP($A3392,Metadata!A$2:E$110,2,FALSE)</f>
        <v>Male</v>
      </c>
      <c r="I3392" t="str">
        <f>VLOOKUP($A3392,Metadata!A$2:E$110,5,FALSE)</f>
        <v>CD</v>
      </c>
      <c r="J3392" t="str">
        <f>VLOOKUP($A3392,Metadata!A$2:E$110,3,FALSE)</f>
        <v>White</v>
      </c>
    </row>
    <row r="3393" spans="1:10" x14ac:dyDescent="0.3">
      <c r="A3393">
        <v>4030</v>
      </c>
      <c r="B3393" t="s">
        <v>2</v>
      </c>
      <c r="C3393">
        <v>19</v>
      </c>
      <c r="D3393" t="s">
        <v>3988</v>
      </c>
      <c r="E3393" t="s">
        <v>9</v>
      </c>
      <c r="F3393" t="s">
        <v>3992</v>
      </c>
      <c r="G3393">
        <f>VLOOKUP($A3393,Metadata!A$2:E$110,4,FALSE)</f>
        <v>16</v>
      </c>
      <c r="H3393" t="str">
        <f>VLOOKUP($A3393,Metadata!A$2:E$110,2,FALSE)</f>
        <v>Male</v>
      </c>
      <c r="I3393" t="str">
        <f>VLOOKUP($A3393,Metadata!A$2:E$110,5,FALSE)</f>
        <v>CD</v>
      </c>
      <c r="J3393" t="str">
        <f>VLOOKUP($A3393,Metadata!A$2:E$110,3,FALSE)</f>
        <v>White</v>
      </c>
    </row>
    <row r="3394" spans="1:10" x14ac:dyDescent="0.3">
      <c r="A3394">
        <v>4030</v>
      </c>
      <c r="B3394" t="s">
        <v>2</v>
      </c>
      <c r="C3394">
        <v>19</v>
      </c>
      <c r="D3394" t="s">
        <v>3988</v>
      </c>
      <c r="E3394" t="s">
        <v>1</v>
      </c>
      <c r="F3394" t="s">
        <v>3993</v>
      </c>
      <c r="G3394">
        <f>VLOOKUP($A3394,Metadata!A$2:E$110,4,FALSE)</f>
        <v>16</v>
      </c>
      <c r="H3394" t="str">
        <f>VLOOKUP($A3394,Metadata!A$2:E$110,2,FALSE)</f>
        <v>Male</v>
      </c>
      <c r="I3394" t="str">
        <f>VLOOKUP($A3394,Metadata!A$2:E$110,5,FALSE)</f>
        <v>CD</v>
      </c>
      <c r="J3394" t="str">
        <f>VLOOKUP($A3394,Metadata!A$2:E$110,3,FALSE)</f>
        <v>White</v>
      </c>
    </row>
    <row r="3395" spans="1:10" x14ac:dyDescent="0.3">
      <c r="A3395">
        <v>4030</v>
      </c>
      <c r="B3395" t="s">
        <v>2</v>
      </c>
      <c r="C3395">
        <v>19</v>
      </c>
      <c r="D3395" t="s">
        <v>3988</v>
      </c>
      <c r="E3395" t="s">
        <v>4</v>
      </c>
      <c r="F3395" t="s">
        <v>3994</v>
      </c>
      <c r="G3395">
        <f>VLOOKUP($A3395,Metadata!A$2:E$110,4,FALSE)</f>
        <v>16</v>
      </c>
      <c r="H3395" t="str">
        <f>VLOOKUP($A3395,Metadata!A$2:E$110,2,FALSE)</f>
        <v>Male</v>
      </c>
      <c r="I3395" t="str">
        <f>VLOOKUP($A3395,Metadata!A$2:E$110,5,FALSE)</f>
        <v>CD</v>
      </c>
      <c r="J3395" t="str">
        <f>VLOOKUP($A3395,Metadata!A$2:E$110,3,FALSE)</f>
        <v>White</v>
      </c>
    </row>
    <row r="3396" spans="1:10" x14ac:dyDescent="0.3">
      <c r="A3396">
        <v>4030</v>
      </c>
      <c r="B3396" t="s">
        <v>2</v>
      </c>
      <c r="C3396">
        <v>19</v>
      </c>
      <c r="D3396" t="s">
        <v>3988</v>
      </c>
      <c r="E3396" t="s">
        <v>7</v>
      </c>
      <c r="F3396" t="s">
        <v>3995</v>
      </c>
      <c r="G3396">
        <f>VLOOKUP($A3396,Metadata!A$2:E$110,4,FALSE)</f>
        <v>16</v>
      </c>
      <c r="H3396" t="str">
        <f>VLOOKUP($A3396,Metadata!A$2:E$110,2,FALSE)</f>
        <v>Male</v>
      </c>
      <c r="I3396" t="str">
        <f>VLOOKUP($A3396,Metadata!A$2:E$110,5,FALSE)</f>
        <v>CD</v>
      </c>
      <c r="J3396" t="str">
        <f>VLOOKUP($A3396,Metadata!A$2:E$110,3,FALSE)</f>
        <v>White</v>
      </c>
    </row>
    <row r="3397" spans="1:10" x14ac:dyDescent="0.3">
      <c r="A3397">
        <v>4030</v>
      </c>
      <c r="B3397" t="s">
        <v>2</v>
      </c>
      <c r="C3397">
        <v>21</v>
      </c>
      <c r="D3397" t="s">
        <v>3996</v>
      </c>
      <c r="E3397" t="s">
        <v>4</v>
      </c>
      <c r="F3397" t="s">
        <v>3997</v>
      </c>
      <c r="G3397">
        <f>VLOOKUP($A3397,Metadata!A$2:E$110,4,FALSE)</f>
        <v>16</v>
      </c>
      <c r="H3397" t="str">
        <f>VLOOKUP($A3397,Metadata!A$2:E$110,2,FALSE)</f>
        <v>Male</v>
      </c>
      <c r="I3397" t="str">
        <f>VLOOKUP($A3397,Metadata!A$2:E$110,5,FALSE)</f>
        <v>CD</v>
      </c>
      <c r="J3397" t="str">
        <f>VLOOKUP($A3397,Metadata!A$2:E$110,3,FALSE)</f>
        <v>White</v>
      </c>
    </row>
    <row r="3398" spans="1:10" x14ac:dyDescent="0.3">
      <c r="A3398">
        <v>4030</v>
      </c>
      <c r="B3398" t="s">
        <v>2</v>
      </c>
      <c r="C3398">
        <v>21</v>
      </c>
      <c r="D3398" t="s">
        <v>3996</v>
      </c>
      <c r="E3398" t="s">
        <v>9</v>
      </c>
      <c r="F3398" t="s">
        <v>3998</v>
      </c>
      <c r="G3398">
        <f>VLOOKUP($A3398,Metadata!A$2:E$110,4,FALSE)</f>
        <v>16</v>
      </c>
      <c r="H3398" t="str">
        <f>VLOOKUP($A3398,Metadata!A$2:E$110,2,FALSE)</f>
        <v>Male</v>
      </c>
      <c r="I3398" t="str">
        <f>VLOOKUP($A3398,Metadata!A$2:E$110,5,FALSE)</f>
        <v>CD</v>
      </c>
      <c r="J3398" t="str">
        <f>VLOOKUP($A3398,Metadata!A$2:E$110,3,FALSE)</f>
        <v>White</v>
      </c>
    </row>
    <row r="3399" spans="1:10" x14ac:dyDescent="0.3">
      <c r="A3399">
        <v>4030</v>
      </c>
      <c r="B3399" t="s">
        <v>2</v>
      </c>
      <c r="C3399">
        <v>21</v>
      </c>
      <c r="D3399" t="s">
        <v>3996</v>
      </c>
      <c r="E3399" t="s">
        <v>7</v>
      </c>
      <c r="F3399" t="s">
        <v>3999</v>
      </c>
      <c r="G3399">
        <f>VLOOKUP($A3399,Metadata!A$2:E$110,4,FALSE)</f>
        <v>16</v>
      </c>
      <c r="H3399" t="str">
        <f>VLOOKUP($A3399,Metadata!A$2:E$110,2,FALSE)</f>
        <v>Male</v>
      </c>
      <c r="I3399" t="str">
        <f>VLOOKUP($A3399,Metadata!A$2:E$110,5,FALSE)</f>
        <v>CD</v>
      </c>
      <c r="J3399" t="str">
        <f>VLOOKUP($A3399,Metadata!A$2:E$110,3,FALSE)</f>
        <v>White</v>
      </c>
    </row>
    <row r="3400" spans="1:10" x14ac:dyDescent="0.3">
      <c r="A3400">
        <v>4030</v>
      </c>
      <c r="B3400" t="s">
        <v>2</v>
      </c>
      <c r="C3400">
        <v>21</v>
      </c>
      <c r="D3400" t="s">
        <v>3996</v>
      </c>
      <c r="E3400" t="s">
        <v>1</v>
      </c>
      <c r="F3400" t="s">
        <v>4000</v>
      </c>
      <c r="G3400">
        <f>VLOOKUP($A3400,Metadata!A$2:E$110,4,FALSE)</f>
        <v>16</v>
      </c>
      <c r="H3400" t="str">
        <f>VLOOKUP($A3400,Metadata!A$2:E$110,2,FALSE)</f>
        <v>Male</v>
      </c>
      <c r="I3400" t="str">
        <f>VLOOKUP($A3400,Metadata!A$2:E$110,5,FALSE)</f>
        <v>CD</v>
      </c>
      <c r="J3400" t="str">
        <f>VLOOKUP($A3400,Metadata!A$2:E$110,3,FALSE)</f>
        <v>White</v>
      </c>
    </row>
    <row r="3401" spans="1:10" x14ac:dyDescent="0.3">
      <c r="A3401">
        <v>4030</v>
      </c>
      <c r="B3401" t="s">
        <v>2</v>
      </c>
      <c r="C3401">
        <v>21</v>
      </c>
      <c r="D3401" t="s">
        <v>3996</v>
      </c>
      <c r="E3401" t="s">
        <v>9</v>
      </c>
      <c r="F3401" t="s">
        <v>4001</v>
      </c>
      <c r="G3401">
        <f>VLOOKUP($A3401,Metadata!A$2:E$110,4,FALSE)</f>
        <v>16</v>
      </c>
      <c r="H3401" t="str">
        <f>VLOOKUP($A3401,Metadata!A$2:E$110,2,FALSE)</f>
        <v>Male</v>
      </c>
      <c r="I3401" t="str">
        <f>VLOOKUP($A3401,Metadata!A$2:E$110,5,FALSE)</f>
        <v>CD</v>
      </c>
      <c r="J3401" t="str">
        <f>VLOOKUP($A3401,Metadata!A$2:E$110,3,FALSE)</f>
        <v>White</v>
      </c>
    </row>
    <row r="3402" spans="1:10" x14ac:dyDescent="0.3">
      <c r="A3402">
        <v>4030</v>
      </c>
      <c r="B3402" t="s">
        <v>2</v>
      </c>
      <c r="C3402">
        <v>21</v>
      </c>
      <c r="D3402" t="s">
        <v>3996</v>
      </c>
      <c r="E3402" t="s">
        <v>7</v>
      </c>
      <c r="F3402" t="s">
        <v>4002</v>
      </c>
      <c r="G3402">
        <f>VLOOKUP($A3402,Metadata!A$2:E$110,4,FALSE)</f>
        <v>16</v>
      </c>
      <c r="H3402" t="str">
        <f>VLOOKUP($A3402,Metadata!A$2:E$110,2,FALSE)</f>
        <v>Male</v>
      </c>
      <c r="I3402" t="str">
        <f>VLOOKUP($A3402,Metadata!A$2:E$110,5,FALSE)</f>
        <v>CD</v>
      </c>
      <c r="J3402" t="str">
        <f>VLOOKUP($A3402,Metadata!A$2:E$110,3,FALSE)</f>
        <v>White</v>
      </c>
    </row>
    <row r="3403" spans="1:10" x14ac:dyDescent="0.3">
      <c r="A3403">
        <v>4030</v>
      </c>
      <c r="B3403" t="s">
        <v>2</v>
      </c>
      <c r="C3403">
        <v>21</v>
      </c>
      <c r="D3403" t="s">
        <v>3996</v>
      </c>
      <c r="E3403" t="s">
        <v>4</v>
      </c>
      <c r="F3403" t="s">
        <v>4003</v>
      </c>
      <c r="G3403">
        <f>VLOOKUP($A3403,Metadata!A$2:E$110,4,FALSE)</f>
        <v>16</v>
      </c>
      <c r="H3403" t="str">
        <f>VLOOKUP($A3403,Metadata!A$2:E$110,2,FALSE)</f>
        <v>Male</v>
      </c>
      <c r="I3403" t="str">
        <f>VLOOKUP($A3403,Metadata!A$2:E$110,5,FALSE)</f>
        <v>CD</v>
      </c>
      <c r="J3403" t="str">
        <f>VLOOKUP($A3403,Metadata!A$2:E$110,3,FALSE)</f>
        <v>White</v>
      </c>
    </row>
    <row r="3404" spans="1:10" x14ac:dyDescent="0.3">
      <c r="A3404">
        <v>4030</v>
      </c>
      <c r="B3404" t="s">
        <v>2</v>
      </c>
      <c r="C3404">
        <v>8</v>
      </c>
      <c r="D3404" t="s">
        <v>4004</v>
      </c>
      <c r="E3404" t="s">
        <v>9</v>
      </c>
      <c r="F3404" t="s">
        <v>4005</v>
      </c>
      <c r="G3404">
        <f>VLOOKUP($A3404,Metadata!A$2:E$110,4,FALSE)</f>
        <v>16</v>
      </c>
      <c r="H3404" t="str">
        <f>VLOOKUP($A3404,Metadata!A$2:E$110,2,FALSE)</f>
        <v>Male</v>
      </c>
      <c r="I3404" t="str">
        <f>VLOOKUP($A3404,Metadata!A$2:E$110,5,FALSE)</f>
        <v>CD</v>
      </c>
      <c r="J3404" t="str">
        <f>VLOOKUP($A3404,Metadata!A$2:E$110,3,FALSE)</f>
        <v>White</v>
      </c>
    </row>
    <row r="3405" spans="1:10" x14ac:dyDescent="0.3">
      <c r="A3405">
        <v>4030</v>
      </c>
      <c r="B3405" t="s">
        <v>2</v>
      </c>
      <c r="C3405">
        <v>8</v>
      </c>
      <c r="D3405" t="s">
        <v>4004</v>
      </c>
      <c r="E3405" t="s">
        <v>4</v>
      </c>
      <c r="F3405" t="s">
        <v>4006</v>
      </c>
      <c r="G3405">
        <f>VLOOKUP($A3405,Metadata!A$2:E$110,4,FALSE)</f>
        <v>16</v>
      </c>
      <c r="H3405" t="str">
        <f>VLOOKUP($A3405,Metadata!A$2:E$110,2,FALSE)</f>
        <v>Male</v>
      </c>
      <c r="I3405" t="str">
        <f>VLOOKUP($A3405,Metadata!A$2:E$110,5,FALSE)</f>
        <v>CD</v>
      </c>
      <c r="J3405" t="str">
        <f>VLOOKUP($A3405,Metadata!A$2:E$110,3,FALSE)</f>
        <v>White</v>
      </c>
    </row>
    <row r="3406" spans="1:10" x14ac:dyDescent="0.3">
      <c r="A3406">
        <v>4030</v>
      </c>
      <c r="B3406" t="s">
        <v>2</v>
      </c>
      <c r="C3406">
        <v>8</v>
      </c>
      <c r="D3406" t="s">
        <v>4004</v>
      </c>
      <c r="E3406" t="s">
        <v>7</v>
      </c>
      <c r="F3406" t="s">
        <v>4007</v>
      </c>
      <c r="G3406">
        <f>VLOOKUP($A3406,Metadata!A$2:E$110,4,FALSE)</f>
        <v>16</v>
      </c>
      <c r="H3406" t="str">
        <f>VLOOKUP($A3406,Metadata!A$2:E$110,2,FALSE)</f>
        <v>Male</v>
      </c>
      <c r="I3406" t="str">
        <f>VLOOKUP($A3406,Metadata!A$2:E$110,5,FALSE)</f>
        <v>CD</v>
      </c>
      <c r="J3406" t="str">
        <f>VLOOKUP($A3406,Metadata!A$2:E$110,3,FALSE)</f>
        <v>White</v>
      </c>
    </row>
    <row r="3407" spans="1:10" x14ac:dyDescent="0.3">
      <c r="A3407">
        <v>4030</v>
      </c>
      <c r="B3407" t="s">
        <v>2</v>
      </c>
      <c r="C3407">
        <v>8</v>
      </c>
      <c r="D3407" t="s">
        <v>4004</v>
      </c>
      <c r="E3407" t="s">
        <v>4</v>
      </c>
      <c r="F3407" t="s">
        <v>4008</v>
      </c>
      <c r="G3407">
        <f>VLOOKUP($A3407,Metadata!A$2:E$110,4,FALSE)</f>
        <v>16</v>
      </c>
      <c r="H3407" t="str">
        <f>VLOOKUP($A3407,Metadata!A$2:E$110,2,FALSE)</f>
        <v>Male</v>
      </c>
      <c r="I3407" t="str">
        <f>VLOOKUP($A3407,Metadata!A$2:E$110,5,FALSE)</f>
        <v>CD</v>
      </c>
      <c r="J3407" t="str">
        <f>VLOOKUP($A3407,Metadata!A$2:E$110,3,FALSE)</f>
        <v>White</v>
      </c>
    </row>
    <row r="3408" spans="1:10" x14ac:dyDescent="0.3">
      <c r="A3408">
        <v>4030</v>
      </c>
      <c r="B3408" t="s">
        <v>2</v>
      </c>
      <c r="C3408">
        <v>8</v>
      </c>
      <c r="D3408" t="s">
        <v>4004</v>
      </c>
      <c r="E3408" t="s">
        <v>9</v>
      </c>
      <c r="F3408" t="s">
        <v>4009</v>
      </c>
      <c r="G3408">
        <f>VLOOKUP($A3408,Metadata!A$2:E$110,4,FALSE)</f>
        <v>16</v>
      </c>
      <c r="H3408" t="str">
        <f>VLOOKUP($A3408,Metadata!A$2:E$110,2,FALSE)</f>
        <v>Male</v>
      </c>
      <c r="I3408" t="str">
        <f>VLOOKUP($A3408,Metadata!A$2:E$110,5,FALSE)</f>
        <v>CD</v>
      </c>
      <c r="J3408" t="str">
        <f>VLOOKUP($A3408,Metadata!A$2:E$110,3,FALSE)</f>
        <v>White</v>
      </c>
    </row>
    <row r="3409" spans="1:10" x14ac:dyDescent="0.3">
      <c r="A3409">
        <v>4030</v>
      </c>
      <c r="B3409" t="s">
        <v>2</v>
      </c>
      <c r="C3409">
        <v>8</v>
      </c>
      <c r="D3409" t="s">
        <v>4004</v>
      </c>
      <c r="E3409" t="s">
        <v>1</v>
      </c>
      <c r="F3409" t="s">
        <v>4010</v>
      </c>
      <c r="G3409">
        <f>VLOOKUP($A3409,Metadata!A$2:E$110,4,FALSE)</f>
        <v>16</v>
      </c>
      <c r="H3409" t="str">
        <f>VLOOKUP($A3409,Metadata!A$2:E$110,2,FALSE)</f>
        <v>Male</v>
      </c>
      <c r="I3409" t="str">
        <f>VLOOKUP($A3409,Metadata!A$2:E$110,5,FALSE)</f>
        <v>CD</v>
      </c>
      <c r="J3409" t="str">
        <f>VLOOKUP($A3409,Metadata!A$2:E$110,3,FALSE)</f>
        <v>White</v>
      </c>
    </row>
    <row r="3410" spans="1:10" x14ac:dyDescent="0.3">
      <c r="A3410">
        <v>4030</v>
      </c>
      <c r="B3410" t="s">
        <v>2</v>
      </c>
      <c r="C3410">
        <v>8</v>
      </c>
      <c r="D3410" t="s">
        <v>4004</v>
      </c>
      <c r="E3410" t="s">
        <v>7</v>
      </c>
      <c r="F3410" t="s">
        <v>4011</v>
      </c>
      <c r="G3410">
        <f>VLOOKUP($A3410,Metadata!A$2:E$110,4,FALSE)</f>
        <v>16</v>
      </c>
      <c r="H3410" t="str">
        <f>VLOOKUP($A3410,Metadata!A$2:E$110,2,FALSE)</f>
        <v>Male</v>
      </c>
      <c r="I3410" t="str">
        <f>VLOOKUP($A3410,Metadata!A$2:E$110,5,FALSE)</f>
        <v>CD</v>
      </c>
      <c r="J3410" t="str">
        <f>VLOOKUP($A3410,Metadata!A$2:E$110,3,FALSE)</f>
        <v>White</v>
      </c>
    </row>
    <row r="3411" spans="1:10" x14ac:dyDescent="0.3">
      <c r="A3411">
        <v>4010</v>
      </c>
      <c r="B3411" t="s">
        <v>2</v>
      </c>
      <c r="C3411">
        <v>23</v>
      </c>
      <c r="D3411" t="s">
        <v>4012</v>
      </c>
      <c r="E3411" t="s">
        <v>7</v>
      </c>
      <c r="F3411" t="s">
        <v>4013</v>
      </c>
      <c r="G3411">
        <f>VLOOKUP($A3411,Metadata!A$2:E$110,4,FALSE)</f>
        <v>13</v>
      </c>
      <c r="H3411" t="str">
        <f>VLOOKUP($A3411,Metadata!A$2:E$110,2,FALSE)</f>
        <v>Male</v>
      </c>
      <c r="I3411" t="str">
        <f>VLOOKUP($A3411,Metadata!A$2:E$110,5,FALSE)</f>
        <v>UC</v>
      </c>
      <c r="J3411" t="str">
        <f>VLOOKUP($A3411,Metadata!A$2:E$110,3,FALSE)</f>
        <v>Black or African American</v>
      </c>
    </row>
    <row r="3412" spans="1:10" x14ac:dyDescent="0.3">
      <c r="A3412">
        <v>4010</v>
      </c>
      <c r="B3412" t="s">
        <v>2</v>
      </c>
      <c r="C3412">
        <v>23</v>
      </c>
      <c r="D3412" t="s">
        <v>4012</v>
      </c>
      <c r="E3412" t="s">
        <v>1</v>
      </c>
      <c r="F3412" t="s">
        <v>4014</v>
      </c>
      <c r="G3412">
        <f>VLOOKUP($A3412,Metadata!A$2:E$110,4,FALSE)</f>
        <v>13</v>
      </c>
      <c r="H3412" t="str">
        <f>VLOOKUP($A3412,Metadata!A$2:E$110,2,FALSE)</f>
        <v>Male</v>
      </c>
      <c r="I3412" t="str">
        <f>VLOOKUP($A3412,Metadata!A$2:E$110,5,FALSE)</f>
        <v>UC</v>
      </c>
      <c r="J3412" t="str">
        <f>VLOOKUP($A3412,Metadata!A$2:E$110,3,FALSE)</f>
        <v>Black or African American</v>
      </c>
    </row>
    <row r="3413" spans="1:10" x14ac:dyDescent="0.3">
      <c r="A3413">
        <v>4010</v>
      </c>
      <c r="B3413" t="s">
        <v>2</v>
      </c>
      <c r="C3413">
        <v>23</v>
      </c>
      <c r="D3413" t="s">
        <v>4012</v>
      </c>
      <c r="E3413" t="s">
        <v>4</v>
      </c>
      <c r="F3413" t="s">
        <v>4015</v>
      </c>
      <c r="G3413">
        <f>VLOOKUP($A3413,Metadata!A$2:E$110,4,FALSE)</f>
        <v>13</v>
      </c>
      <c r="H3413" t="str">
        <f>VLOOKUP($A3413,Metadata!A$2:E$110,2,FALSE)</f>
        <v>Male</v>
      </c>
      <c r="I3413" t="str">
        <f>VLOOKUP($A3413,Metadata!A$2:E$110,5,FALSE)</f>
        <v>UC</v>
      </c>
      <c r="J3413" t="str">
        <f>VLOOKUP($A3413,Metadata!A$2:E$110,3,FALSE)</f>
        <v>Black or African American</v>
      </c>
    </row>
    <row r="3414" spans="1:10" x14ac:dyDescent="0.3">
      <c r="A3414">
        <v>4010</v>
      </c>
      <c r="B3414" t="s">
        <v>2</v>
      </c>
      <c r="C3414">
        <v>23</v>
      </c>
      <c r="D3414" t="s">
        <v>4012</v>
      </c>
      <c r="E3414" t="s">
        <v>9</v>
      </c>
      <c r="F3414" t="s">
        <v>4016</v>
      </c>
      <c r="G3414">
        <f>VLOOKUP($A3414,Metadata!A$2:E$110,4,FALSE)</f>
        <v>13</v>
      </c>
      <c r="H3414" t="str">
        <f>VLOOKUP($A3414,Metadata!A$2:E$110,2,FALSE)</f>
        <v>Male</v>
      </c>
      <c r="I3414" t="str">
        <f>VLOOKUP($A3414,Metadata!A$2:E$110,5,FALSE)</f>
        <v>UC</v>
      </c>
      <c r="J3414" t="str">
        <f>VLOOKUP($A3414,Metadata!A$2:E$110,3,FALSE)</f>
        <v>Black or African American</v>
      </c>
    </row>
    <row r="3415" spans="1:10" x14ac:dyDescent="0.3">
      <c r="A3415">
        <v>4010</v>
      </c>
      <c r="B3415" t="s">
        <v>2</v>
      </c>
      <c r="C3415">
        <v>22</v>
      </c>
      <c r="D3415" t="s">
        <v>4017</v>
      </c>
      <c r="E3415" t="s">
        <v>4</v>
      </c>
      <c r="F3415" t="s">
        <v>4018</v>
      </c>
      <c r="G3415">
        <f>VLOOKUP($A3415,Metadata!A$2:E$110,4,FALSE)</f>
        <v>13</v>
      </c>
      <c r="H3415" t="str">
        <f>VLOOKUP($A3415,Metadata!A$2:E$110,2,FALSE)</f>
        <v>Male</v>
      </c>
      <c r="I3415" t="str">
        <f>VLOOKUP($A3415,Metadata!A$2:E$110,5,FALSE)</f>
        <v>UC</v>
      </c>
      <c r="J3415" t="str">
        <f>VLOOKUP($A3415,Metadata!A$2:E$110,3,FALSE)</f>
        <v>Black or African American</v>
      </c>
    </row>
    <row r="3416" spans="1:10" x14ac:dyDescent="0.3">
      <c r="A3416">
        <v>4010</v>
      </c>
      <c r="B3416" t="s">
        <v>2</v>
      </c>
      <c r="C3416">
        <v>22</v>
      </c>
      <c r="D3416" t="s">
        <v>4017</v>
      </c>
      <c r="E3416" t="s">
        <v>7</v>
      </c>
      <c r="F3416" t="s">
        <v>4019</v>
      </c>
      <c r="G3416">
        <f>VLOOKUP($A3416,Metadata!A$2:E$110,4,FALSE)</f>
        <v>13</v>
      </c>
      <c r="H3416" t="str">
        <f>VLOOKUP($A3416,Metadata!A$2:E$110,2,FALSE)</f>
        <v>Male</v>
      </c>
      <c r="I3416" t="str">
        <f>VLOOKUP($A3416,Metadata!A$2:E$110,5,FALSE)</f>
        <v>UC</v>
      </c>
      <c r="J3416" t="str">
        <f>VLOOKUP($A3416,Metadata!A$2:E$110,3,FALSE)</f>
        <v>Black or African American</v>
      </c>
    </row>
    <row r="3417" spans="1:10" x14ac:dyDescent="0.3">
      <c r="A3417">
        <v>4010</v>
      </c>
      <c r="B3417" t="s">
        <v>2</v>
      </c>
      <c r="C3417">
        <v>22</v>
      </c>
      <c r="D3417" t="s">
        <v>4017</v>
      </c>
      <c r="E3417" t="s">
        <v>1</v>
      </c>
      <c r="F3417" t="s">
        <v>4020</v>
      </c>
      <c r="G3417">
        <f>VLOOKUP($A3417,Metadata!A$2:E$110,4,FALSE)</f>
        <v>13</v>
      </c>
      <c r="H3417" t="str">
        <f>VLOOKUP($A3417,Metadata!A$2:E$110,2,FALSE)</f>
        <v>Male</v>
      </c>
      <c r="I3417" t="str">
        <f>VLOOKUP($A3417,Metadata!A$2:E$110,5,FALSE)</f>
        <v>UC</v>
      </c>
      <c r="J3417" t="str">
        <f>VLOOKUP($A3417,Metadata!A$2:E$110,3,FALSE)</f>
        <v>Black or African American</v>
      </c>
    </row>
    <row r="3418" spans="1:10" x14ac:dyDescent="0.3">
      <c r="A3418">
        <v>4010</v>
      </c>
      <c r="B3418" t="s">
        <v>2</v>
      </c>
      <c r="C3418">
        <v>22</v>
      </c>
      <c r="D3418" t="s">
        <v>4017</v>
      </c>
      <c r="E3418" t="s">
        <v>9</v>
      </c>
      <c r="F3418" t="s">
        <v>4021</v>
      </c>
      <c r="G3418">
        <f>VLOOKUP($A3418,Metadata!A$2:E$110,4,FALSE)</f>
        <v>13</v>
      </c>
      <c r="H3418" t="str">
        <f>VLOOKUP($A3418,Metadata!A$2:E$110,2,FALSE)</f>
        <v>Male</v>
      </c>
      <c r="I3418" t="str">
        <f>VLOOKUP($A3418,Metadata!A$2:E$110,5,FALSE)</f>
        <v>UC</v>
      </c>
      <c r="J3418" t="str">
        <f>VLOOKUP($A3418,Metadata!A$2:E$110,3,FALSE)</f>
        <v>Black or African American</v>
      </c>
    </row>
    <row r="3419" spans="1:10" x14ac:dyDescent="0.3">
      <c r="A3419">
        <v>4010</v>
      </c>
      <c r="B3419" t="s">
        <v>2</v>
      </c>
      <c r="C3419">
        <v>12</v>
      </c>
      <c r="D3419" t="s">
        <v>4022</v>
      </c>
      <c r="E3419" t="s">
        <v>4</v>
      </c>
      <c r="F3419" t="s">
        <v>4023</v>
      </c>
      <c r="G3419">
        <f>VLOOKUP($A3419,Metadata!A$2:E$110,4,FALSE)</f>
        <v>13</v>
      </c>
      <c r="H3419" t="str">
        <f>VLOOKUP($A3419,Metadata!A$2:E$110,2,FALSE)</f>
        <v>Male</v>
      </c>
      <c r="I3419" t="str">
        <f>VLOOKUP($A3419,Metadata!A$2:E$110,5,FALSE)</f>
        <v>UC</v>
      </c>
      <c r="J3419" t="str">
        <f>VLOOKUP($A3419,Metadata!A$2:E$110,3,FALSE)</f>
        <v>Black or African American</v>
      </c>
    </row>
    <row r="3420" spans="1:10" x14ac:dyDescent="0.3">
      <c r="A3420">
        <v>4010</v>
      </c>
      <c r="B3420" t="s">
        <v>2</v>
      </c>
      <c r="C3420">
        <v>12</v>
      </c>
      <c r="D3420" t="s">
        <v>4022</v>
      </c>
      <c r="E3420" t="s">
        <v>9</v>
      </c>
      <c r="F3420" t="s">
        <v>4024</v>
      </c>
      <c r="G3420">
        <f>VLOOKUP($A3420,Metadata!A$2:E$110,4,FALSE)</f>
        <v>13</v>
      </c>
      <c r="H3420" t="str">
        <f>VLOOKUP($A3420,Metadata!A$2:E$110,2,FALSE)</f>
        <v>Male</v>
      </c>
      <c r="I3420" t="str">
        <f>VLOOKUP($A3420,Metadata!A$2:E$110,5,FALSE)</f>
        <v>UC</v>
      </c>
      <c r="J3420" t="str">
        <f>VLOOKUP($A3420,Metadata!A$2:E$110,3,FALSE)</f>
        <v>Black or African American</v>
      </c>
    </row>
    <row r="3421" spans="1:10" x14ac:dyDescent="0.3">
      <c r="A3421">
        <v>4010</v>
      </c>
      <c r="B3421" t="s">
        <v>2</v>
      </c>
      <c r="C3421">
        <v>12</v>
      </c>
      <c r="D3421" t="s">
        <v>4022</v>
      </c>
      <c r="E3421" t="s">
        <v>9</v>
      </c>
      <c r="F3421" t="s">
        <v>4025</v>
      </c>
      <c r="G3421">
        <f>VLOOKUP($A3421,Metadata!A$2:E$110,4,FALSE)</f>
        <v>13</v>
      </c>
      <c r="H3421" t="str">
        <f>VLOOKUP($A3421,Metadata!A$2:E$110,2,FALSE)</f>
        <v>Male</v>
      </c>
      <c r="I3421" t="str">
        <f>VLOOKUP($A3421,Metadata!A$2:E$110,5,FALSE)</f>
        <v>UC</v>
      </c>
      <c r="J3421" t="str">
        <f>VLOOKUP($A3421,Metadata!A$2:E$110,3,FALSE)</f>
        <v>Black or African American</v>
      </c>
    </row>
    <row r="3422" spans="1:10" x14ac:dyDescent="0.3">
      <c r="A3422">
        <v>4010</v>
      </c>
      <c r="B3422" t="s">
        <v>2</v>
      </c>
      <c r="C3422">
        <v>12</v>
      </c>
      <c r="D3422" t="s">
        <v>4022</v>
      </c>
      <c r="E3422" t="s">
        <v>1</v>
      </c>
      <c r="F3422" t="s">
        <v>4026</v>
      </c>
      <c r="G3422">
        <f>VLOOKUP($A3422,Metadata!A$2:E$110,4,FALSE)</f>
        <v>13</v>
      </c>
      <c r="H3422" t="str">
        <f>VLOOKUP($A3422,Metadata!A$2:E$110,2,FALSE)</f>
        <v>Male</v>
      </c>
      <c r="I3422" t="str">
        <f>VLOOKUP($A3422,Metadata!A$2:E$110,5,FALSE)</f>
        <v>UC</v>
      </c>
      <c r="J3422" t="str">
        <f>VLOOKUP($A3422,Metadata!A$2:E$110,3,FALSE)</f>
        <v>Black or African American</v>
      </c>
    </row>
    <row r="3423" spans="1:10" x14ac:dyDescent="0.3">
      <c r="A3423">
        <v>4010</v>
      </c>
      <c r="B3423" t="s">
        <v>2</v>
      </c>
      <c r="C3423">
        <v>12</v>
      </c>
      <c r="D3423" t="s">
        <v>4022</v>
      </c>
      <c r="E3423" t="s">
        <v>7</v>
      </c>
      <c r="F3423" t="s">
        <v>4027</v>
      </c>
      <c r="G3423">
        <f>VLOOKUP($A3423,Metadata!A$2:E$110,4,FALSE)</f>
        <v>13</v>
      </c>
      <c r="H3423" t="str">
        <f>VLOOKUP($A3423,Metadata!A$2:E$110,2,FALSE)</f>
        <v>Male</v>
      </c>
      <c r="I3423" t="str">
        <f>VLOOKUP($A3423,Metadata!A$2:E$110,5,FALSE)</f>
        <v>UC</v>
      </c>
      <c r="J3423" t="str">
        <f>VLOOKUP($A3423,Metadata!A$2:E$110,3,FALSE)</f>
        <v>Black or African American</v>
      </c>
    </row>
    <row r="3424" spans="1:10" x14ac:dyDescent="0.3">
      <c r="A3424">
        <v>4010</v>
      </c>
      <c r="B3424" t="s">
        <v>2</v>
      </c>
      <c r="C3424">
        <v>12</v>
      </c>
      <c r="D3424" t="s">
        <v>4022</v>
      </c>
      <c r="E3424" t="s">
        <v>4</v>
      </c>
      <c r="F3424" t="s">
        <v>4028</v>
      </c>
      <c r="G3424">
        <f>VLOOKUP($A3424,Metadata!A$2:E$110,4,FALSE)</f>
        <v>13</v>
      </c>
      <c r="H3424" t="str">
        <f>VLOOKUP($A3424,Metadata!A$2:E$110,2,FALSE)</f>
        <v>Male</v>
      </c>
      <c r="I3424" t="str">
        <f>VLOOKUP($A3424,Metadata!A$2:E$110,5,FALSE)</f>
        <v>UC</v>
      </c>
      <c r="J3424" t="str">
        <f>VLOOKUP($A3424,Metadata!A$2:E$110,3,FALSE)</f>
        <v>Black or African American</v>
      </c>
    </row>
    <row r="3425" spans="1:10" x14ac:dyDescent="0.3">
      <c r="A3425">
        <v>4010</v>
      </c>
      <c r="B3425" t="s">
        <v>2</v>
      </c>
      <c r="C3425">
        <v>12</v>
      </c>
      <c r="D3425" t="s">
        <v>4022</v>
      </c>
      <c r="E3425" t="s">
        <v>7</v>
      </c>
      <c r="F3425" t="s">
        <v>4029</v>
      </c>
      <c r="G3425">
        <f>VLOOKUP($A3425,Metadata!A$2:E$110,4,FALSE)</f>
        <v>13</v>
      </c>
      <c r="H3425" t="str">
        <f>VLOOKUP($A3425,Metadata!A$2:E$110,2,FALSE)</f>
        <v>Male</v>
      </c>
      <c r="I3425" t="str">
        <f>VLOOKUP($A3425,Metadata!A$2:E$110,5,FALSE)</f>
        <v>UC</v>
      </c>
      <c r="J3425" t="str">
        <f>VLOOKUP($A3425,Metadata!A$2:E$110,3,FALSE)</f>
        <v>Black or African American</v>
      </c>
    </row>
    <row r="3426" spans="1:10" x14ac:dyDescent="0.3">
      <c r="A3426">
        <v>4010</v>
      </c>
      <c r="B3426" t="s">
        <v>2</v>
      </c>
      <c r="C3426">
        <v>19</v>
      </c>
      <c r="D3426" t="s">
        <v>4030</v>
      </c>
      <c r="E3426" t="s">
        <v>4</v>
      </c>
      <c r="F3426" t="s">
        <v>4031</v>
      </c>
      <c r="G3426">
        <f>VLOOKUP($A3426,Metadata!A$2:E$110,4,FALSE)</f>
        <v>13</v>
      </c>
      <c r="H3426" t="str">
        <f>VLOOKUP($A3426,Metadata!A$2:E$110,2,FALSE)</f>
        <v>Male</v>
      </c>
      <c r="I3426" t="str">
        <f>VLOOKUP($A3426,Metadata!A$2:E$110,5,FALSE)</f>
        <v>UC</v>
      </c>
      <c r="J3426" t="str">
        <f>VLOOKUP($A3426,Metadata!A$2:E$110,3,FALSE)</f>
        <v>Black or African American</v>
      </c>
    </row>
    <row r="3427" spans="1:10" x14ac:dyDescent="0.3">
      <c r="A3427">
        <v>4010</v>
      </c>
      <c r="B3427" t="s">
        <v>2</v>
      </c>
      <c r="C3427">
        <v>19</v>
      </c>
      <c r="D3427" t="s">
        <v>4030</v>
      </c>
      <c r="E3427" t="s">
        <v>7</v>
      </c>
      <c r="F3427" t="s">
        <v>4032</v>
      </c>
      <c r="G3427">
        <f>VLOOKUP($A3427,Metadata!A$2:E$110,4,FALSE)</f>
        <v>13</v>
      </c>
      <c r="H3427" t="str">
        <f>VLOOKUP($A3427,Metadata!A$2:E$110,2,FALSE)</f>
        <v>Male</v>
      </c>
      <c r="I3427" t="str">
        <f>VLOOKUP($A3427,Metadata!A$2:E$110,5,FALSE)</f>
        <v>UC</v>
      </c>
      <c r="J3427" t="str">
        <f>VLOOKUP($A3427,Metadata!A$2:E$110,3,FALSE)</f>
        <v>Black or African American</v>
      </c>
    </row>
    <row r="3428" spans="1:10" x14ac:dyDescent="0.3">
      <c r="A3428">
        <v>4010</v>
      </c>
      <c r="B3428" t="s">
        <v>2</v>
      </c>
      <c r="C3428">
        <v>19</v>
      </c>
      <c r="D3428" t="s">
        <v>4030</v>
      </c>
      <c r="E3428" t="s">
        <v>1</v>
      </c>
      <c r="F3428" t="s">
        <v>4033</v>
      </c>
      <c r="G3428">
        <f>VLOOKUP($A3428,Metadata!A$2:E$110,4,FALSE)</f>
        <v>13</v>
      </c>
      <c r="H3428" t="str">
        <f>VLOOKUP($A3428,Metadata!A$2:E$110,2,FALSE)</f>
        <v>Male</v>
      </c>
      <c r="I3428" t="str">
        <f>VLOOKUP($A3428,Metadata!A$2:E$110,5,FALSE)</f>
        <v>UC</v>
      </c>
      <c r="J3428" t="str">
        <f>VLOOKUP($A3428,Metadata!A$2:E$110,3,FALSE)</f>
        <v>Black or African American</v>
      </c>
    </row>
    <row r="3429" spans="1:10" x14ac:dyDescent="0.3">
      <c r="A3429">
        <v>4010</v>
      </c>
      <c r="B3429" t="s">
        <v>2</v>
      </c>
      <c r="C3429">
        <v>19</v>
      </c>
      <c r="D3429" t="s">
        <v>4030</v>
      </c>
      <c r="E3429" t="s">
        <v>9</v>
      </c>
      <c r="F3429" t="s">
        <v>4034</v>
      </c>
      <c r="G3429">
        <f>VLOOKUP($A3429,Metadata!A$2:E$110,4,FALSE)</f>
        <v>13</v>
      </c>
      <c r="H3429" t="str">
        <f>VLOOKUP($A3429,Metadata!A$2:E$110,2,FALSE)</f>
        <v>Male</v>
      </c>
      <c r="I3429" t="str">
        <f>VLOOKUP($A3429,Metadata!A$2:E$110,5,FALSE)</f>
        <v>UC</v>
      </c>
      <c r="J3429" t="str">
        <f>VLOOKUP($A3429,Metadata!A$2:E$110,3,FALSE)</f>
        <v>Black or African American</v>
      </c>
    </row>
    <row r="3430" spans="1:10" x14ac:dyDescent="0.3">
      <c r="A3430">
        <v>4010</v>
      </c>
      <c r="B3430" t="s">
        <v>2</v>
      </c>
      <c r="C3430">
        <v>7</v>
      </c>
      <c r="D3430" t="s">
        <v>4035</v>
      </c>
      <c r="E3430" t="s">
        <v>1</v>
      </c>
      <c r="F3430" t="s">
        <v>4036</v>
      </c>
      <c r="G3430">
        <f>VLOOKUP($A3430,Metadata!A$2:E$110,4,FALSE)</f>
        <v>13</v>
      </c>
      <c r="H3430" t="str">
        <f>VLOOKUP($A3430,Metadata!A$2:E$110,2,FALSE)</f>
        <v>Male</v>
      </c>
      <c r="I3430" t="str">
        <f>VLOOKUP($A3430,Metadata!A$2:E$110,5,FALSE)</f>
        <v>UC</v>
      </c>
      <c r="J3430" t="str">
        <f>VLOOKUP($A3430,Metadata!A$2:E$110,3,FALSE)</f>
        <v>Black or African American</v>
      </c>
    </row>
    <row r="3431" spans="1:10" x14ac:dyDescent="0.3">
      <c r="A3431">
        <v>4010</v>
      </c>
      <c r="B3431" t="s">
        <v>2</v>
      </c>
      <c r="C3431">
        <v>7</v>
      </c>
      <c r="D3431" t="s">
        <v>4035</v>
      </c>
      <c r="E3431" t="s">
        <v>7</v>
      </c>
      <c r="F3431" t="s">
        <v>4037</v>
      </c>
      <c r="G3431">
        <f>VLOOKUP($A3431,Metadata!A$2:E$110,4,FALSE)</f>
        <v>13</v>
      </c>
      <c r="H3431" t="str">
        <f>VLOOKUP($A3431,Metadata!A$2:E$110,2,FALSE)</f>
        <v>Male</v>
      </c>
      <c r="I3431" t="str">
        <f>VLOOKUP($A3431,Metadata!A$2:E$110,5,FALSE)</f>
        <v>UC</v>
      </c>
      <c r="J3431" t="str">
        <f>VLOOKUP($A3431,Metadata!A$2:E$110,3,FALSE)</f>
        <v>Black or African American</v>
      </c>
    </row>
    <row r="3432" spans="1:10" x14ac:dyDescent="0.3">
      <c r="A3432">
        <v>4010</v>
      </c>
      <c r="B3432" t="s">
        <v>2</v>
      </c>
      <c r="C3432">
        <v>7</v>
      </c>
      <c r="D3432" t="s">
        <v>4035</v>
      </c>
      <c r="E3432" t="s">
        <v>4</v>
      </c>
      <c r="F3432" t="s">
        <v>4038</v>
      </c>
      <c r="G3432">
        <f>VLOOKUP($A3432,Metadata!A$2:E$110,4,FALSE)</f>
        <v>13</v>
      </c>
      <c r="H3432" t="str">
        <f>VLOOKUP($A3432,Metadata!A$2:E$110,2,FALSE)</f>
        <v>Male</v>
      </c>
      <c r="I3432" t="str">
        <f>VLOOKUP($A3432,Metadata!A$2:E$110,5,FALSE)</f>
        <v>UC</v>
      </c>
      <c r="J3432" t="str">
        <f>VLOOKUP($A3432,Metadata!A$2:E$110,3,FALSE)</f>
        <v>Black or African American</v>
      </c>
    </row>
    <row r="3433" spans="1:10" x14ac:dyDescent="0.3">
      <c r="A3433">
        <v>4010</v>
      </c>
      <c r="B3433" t="s">
        <v>2</v>
      </c>
      <c r="C3433">
        <v>7</v>
      </c>
      <c r="D3433" t="s">
        <v>4035</v>
      </c>
      <c r="E3433" t="s">
        <v>4</v>
      </c>
      <c r="F3433" t="s">
        <v>4039</v>
      </c>
      <c r="G3433">
        <f>VLOOKUP($A3433,Metadata!A$2:E$110,4,FALSE)</f>
        <v>13</v>
      </c>
      <c r="H3433" t="str">
        <f>VLOOKUP($A3433,Metadata!A$2:E$110,2,FALSE)</f>
        <v>Male</v>
      </c>
      <c r="I3433" t="str">
        <f>VLOOKUP($A3433,Metadata!A$2:E$110,5,FALSE)</f>
        <v>UC</v>
      </c>
      <c r="J3433" t="str">
        <f>VLOOKUP($A3433,Metadata!A$2:E$110,3,FALSE)</f>
        <v>Black or African American</v>
      </c>
    </row>
    <row r="3434" spans="1:10" x14ac:dyDescent="0.3">
      <c r="A3434">
        <v>4010</v>
      </c>
      <c r="B3434" t="s">
        <v>2</v>
      </c>
      <c r="C3434">
        <v>7</v>
      </c>
      <c r="D3434" t="s">
        <v>4035</v>
      </c>
      <c r="E3434" t="s">
        <v>9</v>
      </c>
      <c r="F3434" t="s">
        <v>4040</v>
      </c>
      <c r="G3434">
        <f>VLOOKUP($A3434,Metadata!A$2:E$110,4,FALSE)</f>
        <v>13</v>
      </c>
      <c r="H3434" t="str">
        <f>VLOOKUP($A3434,Metadata!A$2:E$110,2,FALSE)</f>
        <v>Male</v>
      </c>
      <c r="I3434" t="str">
        <f>VLOOKUP($A3434,Metadata!A$2:E$110,5,FALSE)</f>
        <v>UC</v>
      </c>
      <c r="J3434" t="str">
        <f>VLOOKUP($A3434,Metadata!A$2:E$110,3,FALSE)</f>
        <v>Black or African American</v>
      </c>
    </row>
    <row r="3435" spans="1:10" x14ac:dyDescent="0.3">
      <c r="A3435">
        <v>4010</v>
      </c>
      <c r="B3435" t="s">
        <v>2</v>
      </c>
      <c r="C3435">
        <v>7</v>
      </c>
      <c r="D3435" t="s">
        <v>4035</v>
      </c>
      <c r="E3435" t="s">
        <v>9</v>
      </c>
      <c r="F3435" t="s">
        <v>4041</v>
      </c>
      <c r="G3435">
        <f>VLOOKUP($A3435,Metadata!A$2:E$110,4,FALSE)</f>
        <v>13</v>
      </c>
      <c r="H3435" t="str">
        <f>VLOOKUP($A3435,Metadata!A$2:E$110,2,FALSE)</f>
        <v>Male</v>
      </c>
      <c r="I3435" t="str">
        <f>VLOOKUP($A3435,Metadata!A$2:E$110,5,FALSE)</f>
        <v>UC</v>
      </c>
      <c r="J3435" t="str">
        <f>VLOOKUP($A3435,Metadata!A$2:E$110,3,FALSE)</f>
        <v>Black or African American</v>
      </c>
    </row>
    <row r="3436" spans="1:10" x14ac:dyDescent="0.3">
      <c r="A3436">
        <v>4010</v>
      </c>
      <c r="B3436" t="s">
        <v>2</v>
      </c>
      <c r="C3436">
        <v>7</v>
      </c>
      <c r="D3436" t="s">
        <v>4035</v>
      </c>
      <c r="E3436" t="s">
        <v>7</v>
      </c>
      <c r="F3436" t="s">
        <v>4042</v>
      </c>
      <c r="G3436">
        <f>VLOOKUP($A3436,Metadata!A$2:E$110,4,FALSE)</f>
        <v>13</v>
      </c>
      <c r="H3436" t="str">
        <f>VLOOKUP($A3436,Metadata!A$2:E$110,2,FALSE)</f>
        <v>Male</v>
      </c>
      <c r="I3436" t="str">
        <f>VLOOKUP($A3436,Metadata!A$2:E$110,5,FALSE)</f>
        <v>UC</v>
      </c>
      <c r="J3436" t="str">
        <f>VLOOKUP($A3436,Metadata!A$2:E$110,3,FALSE)</f>
        <v>Black or African American</v>
      </c>
    </row>
    <row r="3437" spans="1:10" x14ac:dyDescent="0.3">
      <c r="A3437">
        <v>4010</v>
      </c>
      <c r="B3437" t="s">
        <v>2</v>
      </c>
      <c r="C3437">
        <v>16</v>
      </c>
      <c r="D3437" t="s">
        <v>4043</v>
      </c>
      <c r="E3437" t="s">
        <v>9</v>
      </c>
      <c r="F3437" t="s">
        <v>4044</v>
      </c>
      <c r="G3437">
        <f>VLOOKUP($A3437,Metadata!A$2:E$110,4,FALSE)</f>
        <v>13</v>
      </c>
      <c r="H3437" t="str">
        <f>VLOOKUP($A3437,Metadata!A$2:E$110,2,FALSE)</f>
        <v>Male</v>
      </c>
      <c r="I3437" t="str">
        <f>VLOOKUP($A3437,Metadata!A$2:E$110,5,FALSE)</f>
        <v>UC</v>
      </c>
      <c r="J3437" t="str">
        <f>VLOOKUP($A3437,Metadata!A$2:E$110,3,FALSE)</f>
        <v>Black or African American</v>
      </c>
    </row>
    <row r="3438" spans="1:10" x14ac:dyDescent="0.3">
      <c r="A3438">
        <v>4010</v>
      </c>
      <c r="B3438" t="s">
        <v>2</v>
      </c>
      <c r="C3438">
        <v>16</v>
      </c>
      <c r="D3438" t="s">
        <v>4043</v>
      </c>
      <c r="E3438" t="s">
        <v>9</v>
      </c>
      <c r="F3438" t="s">
        <v>4045</v>
      </c>
      <c r="G3438">
        <f>VLOOKUP($A3438,Metadata!A$2:E$110,4,FALSE)</f>
        <v>13</v>
      </c>
      <c r="H3438" t="str">
        <f>VLOOKUP($A3438,Metadata!A$2:E$110,2,FALSE)</f>
        <v>Male</v>
      </c>
      <c r="I3438" t="str">
        <f>VLOOKUP($A3438,Metadata!A$2:E$110,5,FALSE)</f>
        <v>UC</v>
      </c>
      <c r="J3438" t="str">
        <f>VLOOKUP($A3438,Metadata!A$2:E$110,3,FALSE)</f>
        <v>Black or African American</v>
      </c>
    </row>
    <row r="3439" spans="1:10" x14ac:dyDescent="0.3">
      <c r="A3439">
        <v>4010</v>
      </c>
      <c r="B3439" t="s">
        <v>2</v>
      </c>
      <c r="C3439">
        <v>16</v>
      </c>
      <c r="D3439" t="s">
        <v>4043</v>
      </c>
      <c r="E3439" t="s">
        <v>4</v>
      </c>
      <c r="F3439" t="s">
        <v>4046</v>
      </c>
      <c r="G3439">
        <f>VLOOKUP($A3439,Metadata!A$2:E$110,4,FALSE)</f>
        <v>13</v>
      </c>
      <c r="H3439" t="str">
        <f>VLOOKUP($A3439,Metadata!A$2:E$110,2,FALSE)</f>
        <v>Male</v>
      </c>
      <c r="I3439" t="str">
        <f>VLOOKUP($A3439,Metadata!A$2:E$110,5,FALSE)</f>
        <v>UC</v>
      </c>
      <c r="J3439" t="str">
        <f>VLOOKUP($A3439,Metadata!A$2:E$110,3,FALSE)</f>
        <v>Black or African American</v>
      </c>
    </row>
    <row r="3440" spans="1:10" x14ac:dyDescent="0.3">
      <c r="A3440">
        <v>4010</v>
      </c>
      <c r="B3440" t="s">
        <v>2</v>
      </c>
      <c r="C3440">
        <v>16</v>
      </c>
      <c r="D3440" t="s">
        <v>4043</v>
      </c>
      <c r="E3440" t="s">
        <v>4</v>
      </c>
      <c r="F3440" t="s">
        <v>4047</v>
      </c>
      <c r="G3440">
        <f>VLOOKUP($A3440,Metadata!A$2:E$110,4,FALSE)</f>
        <v>13</v>
      </c>
      <c r="H3440" t="str">
        <f>VLOOKUP($A3440,Metadata!A$2:E$110,2,FALSE)</f>
        <v>Male</v>
      </c>
      <c r="I3440" t="str">
        <f>VLOOKUP($A3440,Metadata!A$2:E$110,5,FALSE)</f>
        <v>UC</v>
      </c>
      <c r="J3440" t="str">
        <f>VLOOKUP($A3440,Metadata!A$2:E$110,3,FALSE)</f>
        <v>Black or African American</v>
      </c>
    </row>
    <row r="3441" spans="1:10" x14ac:dyDescent="0.3">
      <c r="A3441">
        <v>4010</v>
      </c>
      <c r="B3441" t="s">
        <v>2</v>
      </c>
      <c r="C3441">
        <v>16</v>
      </c>
      <c r="D3441" t="s">
        <v>4043</v>
      </c>
      <c r="E3441" t="s">
        <v>7</v>
      </c>
      <c r="F3441" t="s">
        <v>4048</v>
      </c>
      <c r="G3441">
        <f>VLOOKUP($A3441,Metadata!A$2:E$110,4,FALSE)</f>
        <v>13</v>
      </c>
      <c r="H3441" t="str">
        <f>VLOOKUP($A3441,Metadata!A$2:E$110,2,FALSE)</f>
        <v>Male</v>
      </c>
      <c r="I3441" t="str">
        <f>VLOOKUP($A3441,Metadata!A$2:E$110,5,FALSE)</f>
        <v>UC</v>
      </c>
      <c r="J3441" t="str">
        <f>VLOOKUP($A3441,Metadata!A$2:E$110,3,FALSE)</f>
        <v>Black or African American</v>
      </c>
    </row>
    <row r="3442" spans="1:10" x14ac:dyDescent="0.3">
      <c r="A3442">
        <v>4010</v>
      </c>
      <c r="B3442" t="s">
        <v>2</v>
      </c>
      <c r="C3442">
        <v>16</v>
      </c>
      <c r="D3442" t="s">
        <v>4043</v>
      </c>
      <c r="E3442" t="s">
        <v>1</v>
      </c>
      <c r="F3442" t="s">
        <v>4049</v>
      </c>
      <c r="G3442">
        <f>VLOOKUP($A3442,Metadata!A$2:E$110,4,FALSE)</f>
        <v>13</v>
      </c>
      <c r="H3442" t="str">
        <f>VLOOKUP($A3442,Metadata!A$2:E$110,2,FALSE)</f>
        <v>Male</v>
      </c>
      <c r="I3442" t="str">
        <f>VLOOKUP($A3442,Metadata!A$2:E$110,5,FALSE)</f>
        <v>UC</v>
      </c>
      <c r="J3442" t="str">
        <f>VLOOKUP($A3442,Metadata!A$2:E$110,3,FALSE)</f>
        <v>Black or African American</v>
      </c>
    </row>
    <row r="3443" spans="1:10" x14ac:dyDescent="0.3">
      <c r="A3443">
        <v>4010</v>
      </c>
      <c r="B3443" t="s">
        <v>2</v>
      </c>
      <c r="C3443">
        <v>16</v>
      </c>
      <c r="D3443" t="s">
        <v>4043</v>
      </c>
      <c r="E3443" t="s">
        <v>7</v>
      </c>
      <c r="F3443" t="s">
        <v>4050</v>
      </c>
      <c r="G3443">
        <f>VLOOKUP($A3443,Metadata!A$2:E$110,4,FALSE)</f>
        <v>13</v>
      </c>
      <c r="H3443" t="str">
        <f>VLOOKUP($A3443,Metadata!A$2:E$110,2,FALSE)</f>
        <v>Male</v>
      </c>
      <c r="I3443" t="str">
        <f>VLOOKUP($A3443,Metadata!A$2:E$110,5,FALSE)</f>
        <v>UC</v>
      </c>
      <c r="J3443" t="str">
        <f>VLOOKUP($A3443,Metadata!A$2:E$110,3,FALSE)</f>
        <v>Black or African American</v>
      </c>
    </row>
    <row r="3444" spans="1:10" x14ac:dyDescent="0.3">
      <c r="A3444">
        <v>4010</v>
      </c>
      <c r="B3444" t="s">
        <v>2</v>
      </c>
      <c r="C3444">
        <v>30</v>
      </c>
      <c r="D3444" t="s">
        <v>4051</v>
      </c>
      <c r="E3444" t="s">
        <v>7</v>
      </c>
      <c r="F3444" t="s">
        <v>4052</v>
      </c>
      <c r="G3444">
        <f>VLOOKUP($A3444,Metadata!A$2:E$110,4,FALSE)</f>
        <v>13</v>
      </c>
      <c r="H3444" t="str">
        <f>VLOOKUP($A3444,Metadata!A$2:E$110,2,FALSE)</f>
        <v>Male</v>
      </c>
      <c r="I3444" t="str">
        <f>VLOOKUP($A3444,Metadata!A$2:E$110,5,FALSE)</f>
        <v>UC</v>
      </c>
      <c r="J3444" t="str">
        <f>VLOOKUP($A3444,Metadata!A$2:E$110,3,FALSE)</f>
        <v>Black or African American</v>
      </c>
    </row>
    <row r="3445" spans="1:10" x14ac:dyDescent="0.3">
      <c r="A3445">
        <v>4010</v>
      </c>
      <c r="B3445" t="s">
        <v>2</v>
      </c>
      <c r="C3445">
        <v>30</v>
      </c>
      <c r="D3445" t="s">
        <v>4051</v>
      </c>
      <c r="E3445" t="s">
        <v>9</v>
      </c>
      <c r="F3445" t="s">
        <v>4053</v>
      </c>
      <c r="G3445">
        <f>VLOOKUP($A3445,Metadata!A$2:E$110,4,FALSE)</f>
        <v>13</v>
      </c>
      <c r="H3445" t="str">
        <f>VLOOKUP($A3445,Metadata!A$2:E$110,2,FALSE)</f>
        <v>Male</v>
      </c>
      <c r="I3445" t="str">
        <f>VLOOKUP($A3445,Metadata!A$2:E$110,5,FALSE)</f>
        <v>UC</v>
      </c>
      <c r="J3445" t="str">
        <f>VLOOKUP($A3445,Metadata!A$2:E$110,3,FALSE)</f>
        <v>Black or African American</v>
      </c>
    </row>
    <row r="3446" spans="1:10" x14ac:dyDescent="0.3">
      <c r="A3446">
        <v>4010</v>
      </c>
      <c r="B3446" t="s">
        <v>2</v>
      </c>
      <c r="C3446">
        <v>30</v>
      </c>
      <c r="D3446" t="s">
        <v>4051</v>
      </c>
      <c r="E3446" t="s">
        <v>9</v>
      </c>
      <c r="F3446" t="s">
        <v>4054</v>
      </c>
      <c r="G3446">
        <f>VLOOKUP($A3446,Metadata!A$2:E$110,4,FALSE)</f>
        <v>13</v>
      </c>
      <c r="H3446" t="str">
        <f>VLOOKUP($A3446,Metadata!A$2:E$110,2,FALSE)</f>
        <v>Male</v>
      </c>
      <c r="I3446" t="str">
        <f>VLOOKUP($A3446,Metadata!A$2:E$110,5,FALSE)</f>
        <v>UC</v>
      </c>
      <c r="J3446" t="str">
        <f>VLOOKUP($A3446,Metadata!A$2:E$110,3,FALSE)</f>
        <v>Black or African American</v>
      </c>
    </row>
    <row r="3447" spans="1:10" x14ac:dyDescent="0.3">
      <c r="A3447">
        <v>4010</v>
      </c>
      <c r="B3447" t="s">
        <v>2</v>
      </c>
      <c r="C3447">
        <v>30</v>
      </c>
      <c r="D3447" t="s">
        <v>4051</v>
      </c>
      <c r="E3447" t="s">
        <v>4</v>
      </c>
      <c r="F3447" t="s">
        <v>4055</v>
      </c>
      <c r="G3447">
        <f>VLOOKUP($A3447,Metadata!A$2:E$110,4,FALSE)</f>
        <v>13</v>
      </c>
      <c r="H3447" t="str">
        <f>VLOOKUP($A3447,Metadata!A$2:E$110,2,FALSE)</f>
        <v>Male</v>
      </c>
      <c r="I3447" t="str">
        <f>VLOOKUP($A3447,Metadata!A$2:E$110,5,FALSE)</f>
        <v>UC</v>
      </c>
      <c r="J3447" t="str">
        <f>VLOOKUP($A3447,Metadata!A$2:E$110,3,FALSE)</f>
        <v>Black or African American</v>
      </c>
    </row>
    <row r="3448" spans="1:10" x14ac:dyDescent="0.3">
      <c r="A3448">
        <v>4010</v>
      </c>
      <c r="B3448" t="s">
        <v>2</v>
      </c>
      <c r="C3448">
        <v>30</v>
      </c>
      <c r="D3448" t="s">
        <v>4051</v>
      </c>
      <c r="E3448" t="s">
        <v>1</v>
      </c>
      <c r="F3448" t="s">
        <v>4056</v>
      </c>
      <c r="G3448">
        <f>VLOOKUP($A3448,Metadata!A$2:E$110,4,FALSE)</f>
        <v>13</v>
      </c>
      <c r="H3448" t="str">
        <f>VLOOKUP($A3448,Metadata!A$2:E$110,2,FALSE)</f>
        <v>Male</v>
      </c>
      <c r="I3448" t="str">
        <f>VLOOKUP($A3448,Metadata!A$2:E$110,5,FALSE)</f>
        <v>UC</v>
      </c>
      <c r="J3448" t="str">
        <f>VLOOKUP($A3448,Metadata!A$2:E$110,3,FALSE)</f>
        <v>Black or African American</v>
      </c>
    </row>
    <row r="3449" spans="1:10" x14ac:dyDescent="0.3">
      <c r="A3449">
        <v>4010</v>
      </c>
      <c r="B3449" t="s">
        <v>2</v>
      </c>
      <c r="C3449">
        <v>30</v>
      </c>
      <c r="D3449" t="s">
        <v>4051</v>
      </c>
      <c r="E3449" t="s">
        <v>7</v>
      </c>
      <c r="F3449" t="s">
        <v>4057</v>
      </c>
      <c r="G3449">
        <f>VLOOKUP($A3449,Metadata!A$2:E$110,4,FALSE)</f>
        <v>13</v>
      </c>
      <c r="H3449" t="str">
        <f>VLOOKUP($A3449,Metadata!A$2:E$110,2,FALSE)</f>
        <v>Male</v>
      </c>
      <c r="I3449" t="str">
        <f>VLOOKUP($A3449,Metadata!A$2:E$110,5,FALSE)</f>
        <v>UC</v>
      </c>
      <c r="J3449" t="str">
        <f>VLOOKUP($A3449,Metadata!A$2:E$110,3,FALSE)</f>
        <v>Black or African American</v>
      </c>
    </row>
    <row r="3450" spans="1:10" x14ac:dyDescent="0.3">
      <c r="A3450">
        <v>4010</v>
      </c>
      <c r="B3450" t="s">
        <v>2</v>
      </c>
      <c r="C3450">
        <v>30</v>
      </c>
      <c r="D3450" t="s">
        <v>4051</v>
      </c>
      <c r="E3450" t="s">
        <v>4</v>
      </c>
      <c r="F3450" t="s">
        <v>4058</v>
      </c>
      <c r="G3450">
        <f>VLOOKUP($A3450,Metadata!A$2:E$110,4,FALSE)</f>
        <v>13</v>
      </c>
      <c r="H3450" t="str">
        <f>VLOOKUP($A3450,Metadata!A$2:E$110,2,FALSE)</f>
        <v>Male</v>
      </c>
      <c r="I3450" t="str">
        <f>VLOOKUP($A3450,Metadata!A$2:E$110,5,FALSE)</f>
        <v>UC</v>
      </c>
      <c r="J3450" t="str">
        <f>VLOOKUP($A3450,Metadata!A$2:E$110,3,FALSE)</f>
        <v>Black or African American</v>
      </c>
    </row>
    <row r="3451" spans="1:10" x14ac:dyDescent="0.3">
      <c r="A3451">
        <v>4010</v>
      </c>
      <c r="B3451" t="s">
        <v>2</v>
      </c>
      <c r="C3451">
        <v>9</v>
      </c>
      <c r="D3451" t="s">
        <v>4059</v>
      </c>
      <c r="E3451" t="s">
        <v>7</v>
      </c>
      <c r="F3451" t="s">
        <v>4060</v>
      </c>
      <c r="G3451">
        <f>VLOOKUP($A3451,Metadata!A$2:E$110,4,FALSE)</f>
        <v>13</v>
      </c>
      <c r="H3451" t="str">
        <f>VLOOKUP($A3451,Metadata!A$2:E$110,2,FALSE)</f>
        <v>Male</v>
      </c>
      <c r="I3451" t="str">
        <f>VLOOKUP($A3451,Metadata!A$2:E$110,5,FALSE)</f>
        <v>UC</v>
      </c>
      <c r="J3451" t="str">
        <f>VLOOKUP($A3451,Metadata!A$2:E$110,3,FALSE)</f>
        <v>Black or African American</v>
      </c>
    </row>
    <row r="3452" spans="1:10" x14ac:dyDescent="0.3">
      <c r="A3452">
        <v>4010</v>
      </c>
      <c r="B3452" t="s">
        <v>2</v>
      </c>
      <c r="C3452">
        <v>9</v>
      </c>
      <c r="D3452" t="s">
        <v>4059</v>
      </c>
      <c r="E3452" t="s">
        <v>9</v>
      </c>
      <c r="F3452" t="s">
        <v>4061</v>
      </c>
      <c r="G3452">
        <f>VLOOKUP($A3452,Metadata!A$2:E$110,4,FALSE)</f>
        <v>13</v>
      </c>
      <c r="H3452" t="str">
        <f>VLOOKUP($A3452,Metadata!A$2:E$110,2,FALSE)</f>
        <v>Male</v>
      </c>
      <c r="I3452" t="str">
        <f>VLOOKUP($A3452,Metadata!A$2:E$110,5,FALSE)</f>
        <v>UC</v>
      </c>
      <c r="J3452" t="str">
        <f>VLOOKUP($A3452,Metadata!A$2:E$110,3,FALSE)</f>
        <v>Black or African American</v>
      </c>
    </row>
    <row r="3453" spans="1:10" x14ac:dyDescent="0.3">
      <c r="A3453">
        <v>4010</v>
      </c>
      <c r="B3453" t="s">
        <v>2</v>
      </c>
      <c r="C3453">
        <v>9</v>
      </c>
      <c r="D3453" t="s">
        <v>4059</v>
      </c>
      <c r="E3453" t="s">
        <v>1</v>
      </c>
      <c r="F3453" t="s">
        <v>4062</v>
      </c>
      <c r="G3453">
        <f>VLOOKUP($A3453,Metadata!A$2:E$110,4,FALSE)</f>
        <v>13</v>
      </c>
      <c r="H3453" t="str">
        <f>VLOOKUP($A3453,Metadata!A$2:E$110,2,FALSE)</f>
        <v>Male</v>
      </c>
      <c r="I3453" t="str">
        <f>VLOOKUP($A3453,Metadata!A$2:E$110,5,FALSE)</f>
        <v>UC</v>
      </c>
      <c r="J3453" t="str">
        <f>VLOOKUP($A3453,Metadata!A$2:E$110,3,FALSE)</f>
        <v>Black or African American</v>
      </c>
    </row>
    <row r="3454" spans="1:10" x14ac:dyDescent="0.3">
      <c r="A3454">
        <v>4010</v>
      </c>
      <c r="B3454" t="s">
        <v>2</v>
      </c>
      <c r="C3454">
        <v>9</v>
      </c>
      <c r="D3454" t="s">
        <v>4059</v>
      </c>
      <c r="E3454" t="s">
        <v>4</v>
      </c>
      <c r="F3454" t="s">
        <v>4063</v>
      </c>
      <c r="G3454">
        <f>VLOOKUP($A3454,Metadata!A$2:E$110,4,FALSE)</f>
        <v>13</v>
      </c>
      <c r="H3454" t="str">
        <f>VLOOKUP($A3454,Metadata!A$2:E$110,2,FALSE)</f>
        <v>Male</v>
      </c>
      <c r="I3454" t="str">
        <f>VLOOKUP($A3454,Metadata!A$2:E$110,5,FALSE)</f>
        <v>UC</v>
      </c>
      <c r="J3454" t="str">
        <f>VLOOKUP($A3454,Metadata!A$2:E$110,3,FALSE)</f>
        <v>Black or African American</v>
      </c>
    </row>
    <row r="3455" spans="1:10" x14ac:dyDescent="0.3">
      <c r="A3455">
        <v>4010</v>
      </c>
      <c r="B3455" t="s">
        <v>2</v>
      </c>
      <c r="C3455">
        <v>25</v>
      </c>
      <c r="D3455" t="s">
        <v>4064</v>
      </c>
      <c r="E3455" t="s">
        <v>1</v>
      </c>
      <c r="F3455" t="s">
        <v>4065</v>
      </c>
      <c r="G3455">
        <f>VLOOKUP($A3455,Metadata!A$2:E$110,4,FALSE)</f>
        <v>13</v>
      </c>
      <c r="H3455" t="str">
        <f>VLOOKUP($A3455,Metadata!A$2:E$110,2,FALSE)</f>
        <v>Male</v>
      </c>
      <c r="I3455" t="str">
        <f>VLOOKUP($A3455,Metadata!A$2:E$110,5,FALSE)</f>
        <v>UC</v>
      </c>
      <c r="J3455" t="str">
        <f>VLOOKUP($A3455,Metadata!A$2:E$110,3,FALSE)</f>
        <v>Black or African American</v>
      </c>
    </row>
    <row r="3456" spans="1:10" x14ac:dyDescent="0.3">
      <c r="A3456">
        <v>4010</v>
      </c>
      <c r="B3456" t="s">
        <v>2</v>
      </c>
      <c r="C3456">
        <v>25</v>
      </c>
      <c r="D3456" t="s">
        <v>4064</v>
      </c>
      <c r="E3456" t="s">
        <v>7</v>
      </c>
      <c r="F3456" t="s">
        <v>4066</v>
      </c>
      <c r="G3456">
        <f>VLOOKUP($A3456,Metadata!A$2:E$110,4,FALSE)</f>
        <v>13</v>
      </c>
      <c r="H3456" t="str">
        <f>VLOOKUP($A3456,Metadata!A$2:E$110,2,FALSE)</f>
        <v>Male</v>
      </c>
      <c r="I3456" t="str">
        <f>VLOOKUP($A3456,Metadata!A$2:E$110,5,FALSE)</f>
        <v>UC</v>
      </c>
      <c r="J3456" t="str">
        <f>VLOOKUP($A3456,Metadata!A$2:E$110,3,FALSE)</f>
        <v>Black or African American</v>
      </c>
    </row>
    <row r="3457" spans="1:10" x14ac:dyDescent="0.3">
      <c r="A3457">
        <v>4010</v>
      </c>
      <c r="B3457" t="s">
        <v>2</v>
      </c>
      <c r="C3457">
        <v>25</v>
      </c>
      <c r="D3457" t="s">
        <v>4064</v>
      </c>
      <c r="E3457" t="s">
        <v>9</v>
      </c>
      <c r="F3457" t="s">
        <v>4067</v>
      </c>
      <c r="G3457">
        <f>VLOOKUP($A3457,Metadata!A$2:E$110,4,FALSE)</f>
        <v>13</v>
      </c>
      <c r="H3457" t="str">
        <f>VLOOKUP($A3457,Metadata!A$2:E$110,2,FALSE)</f>
        <v>Male</v>
      </c>
      <c r="I3457" t="str">
        <f>VLOOKUP($A3457,Metadata!A$2:E$110,5,FALSE)</f>
        <v>UC</v>
      </c>
      <c r="J3457" t="str">
        <f>VLOOKUP($A3457,Metadata!A$2:E$110,3,FALSE)</f>
        <v>Black or African American</v>
      </c>
    </row>
    <row r="3458" spans="1:10" x14ac:dyDescent="0.3">
      <c r="A3458">
        <v>4010</v>
      </c>
      <c r="B3458" t="s">
        <v>2</v>
      </c>
      <c r="C3458">
        <v>25</v>
      </c>
      <c r="D3458" t="s">
        <v>4064</v>
      </c>
      <c r="E3458" t="s">
        <v>9</v>
      </c>
      <c r="F3458" t="s">
        <v>4068</v>
      </c>
      <c r="G3458">
        <f>VLOOKUP($A3458,Metadata!A$2:E$110,4,FALSE)</f>
        <v>13</v>
      </c>
      <c r="H3458" t="str">
        <f>VLOOKUP($A3458,Metadata!A$2:E$110,2,FALSE)</f>
        <v>Male</v>
      </c>
      <c r="I3458" t="str">
        <f>VLOOKUP($A3458,Metadata!A$2:E$110,5,FALSE)</f>
        <v>UC</v>
      </c>
      <c r="J3458" t="str">
        <f>VLOOKUP($A3458,Metadata!A$2:E$110,3,FALSE)</f>
        <v>Black or African American</v>
      </c>
    </row>
    <row r="3459" spans="1:10" x14ac:dyDescent="0.3">
      <c r="A3459">
        <v>4010</v>
      </c>
      <c r="B3459" t="s">
        <v>2</v>
      </c>
      <c r="C3459">
        <v>25</v>
      </c>
      <c r="D3459" t="s">
        <v>4064</v>
      </c>
      <c r="E3459" t="s">
        <v>4</v>
      </c>
      <c r="F3459" t="s">
        <v>4069</v>
      </c>
      <c r="G3459">
        <f>VLOOKUP($A3459,Metadata!A$2:E$110,4,FALSE)</f>
        <v>13</v>
      </c>
      <c r="H3459" t="str">
        <f>VLOOKUP($A3459,Metadata!A$2:E$110,2,FALSE)</f>
        <v>Male</v>
      </c>
      <c r="I3459" t="str">
        <f>VLOOKUP($A3459,Metadata!A$2:E$110,5,FALSE)</f>
        <v>UC</v>
      </c>
      <c r="J3459" t="str">
        <f>VLOOKUP($A3459,Metadata!A$2:E$110,3,FALSE)</f>
        <v>Black or African American</v>
      </c>
    </row>
    <row r="3460" spans="1:10" x14ac:dyDescent="0.3">
      <c r="A3460">
        <v>4010</v>
      </c>
      <c r="B3460" t="s">
        <v>2</v>
      </c>
      <c r="C3460">
        <v>25</v>
      </c>
      <c r="D3460" t="s">
        <v>4064</v>
      </c>
      <c r="E3460" t="s">
        <v>4</v>
      </c>
      <c r="F3460" t="s">
        <v>4070</v>
      </c>
      <c r="G3460">
        <f>VLOOKUP($A3460,Metadata!A$2:E$110,4,FALSE)</f>
        <v>13</v>
      </c>
      <c r="H3460" t="str">
        <f>VLOOKUP($A3460,Metadata!A$2:E$110,2,FALSE)</f>
        <v>Male</v>
      </c>
      <c r="I3460" t="str">
        <f>VLOOKUP($A3460,Metadata!A$2:E$110,5,FALSE)</f>
        <v>UC</v>
      </c>
      <c r="J3460" t="str">
        <f>VLOOKUP($A3460,Metadata!A$2:E$110,3,FALSE)</f>
        <v>Black or African American</v>
      </c>
    </row>
    <row r="3461" spans="1:10" x14ac:dyDescent="0.3">
      <c r="A3461">
        <v>4010</v>
      </c>
      <c r="B3461" t="s">
        <v>2</v>
      </c>
      <c r="C3461">
        <v>25</v>
      </c>
      <c r="D3461" t="s">
        <v>4064</v>
      </c>
      <c r="E3461" t="s">
        <v>7</v>
      </c>
      <c r="F3461" t="s">
        <v>4071</v>
      </c>
      <c r="G3461">
        <f>VLOOKUP($A3461,Metadata!A$2:E$110,4,FALSE)</f>
        <v>13</v>
      </c>
      <c r="H3461" t="str">
        <f>VLOOKUP($A3461,Metadata!A$2:E$110,2,FALSE)</f>
        <v>Male</v>
      </c>
      <c r="I3461" t="str">
        <f>VLOOKUP($A3461,Metadata!A$2:E$110,5,FALSE)</f>
        <v>UC</v>
      </c>
      <c r="J3461" t="str">
        <f>VLOOKUP($A3461,Metadata!A$2:E$110,3,FALSE)</f>
        <v>Black or African American</v>
      </c>
    </row>
    <row r="3462" spans="1:10" x14ac:dyDescent="0.3">
      <c r="A3462">
        <v>6009</v>
      </c>
      <c r="B3462" t="s">
        <v>2</v>
      </c>
      <c r="C3462">
        <v>9</v>
      </c>
      <c r="D3462" t="s">
        <v>4072</v>
      </c>
      <c r="E3462" t="s">
        <v>7</v>
      </c>
      <c r="F3462" t="s">
        <v>4073</v>
      </c>
      <c r="G3462">
        <f>VLOOKUP($A3462,Metadata!A$2:E$110,4,FALSE)</f>
        <v>16</v>
      </c>
      <c r="H3462" t="str">
        <f>VLOOKUP($A3462,Metadata!A$2:E$110,2,FALSE)</f>
        <v>Male</v>
      </c>
      <c r="I3462" t="str">
        <f>VLOOKUP($A3462,Metadata!A$2:E$110,5,FALSE)</f>
        <v>CD</v>
      </c>
      <c r="J3462" t="str">
        <f>VLOOKUP($A3462,Metadata!A$2:E$110,3,FALSE)</f>
        <v>White</v>
      </c>
    </row>
    <row r="3463" spans="1:10" x14ac:dyDescent="0.3">
      <c r="A3463">
        <v>6009</v>
      </c>
      <c r="B3463" t="s">
        <v>2</v>
      </c>
      <c r="C3463">
        <v>9</v>
      </c>
      <c r="D3463" t="s">
        <v>4072</v>
      </c>
      <c r="E3463" t="s">
        <v>4</v>
      </c>
      <c r="F3463" t="s">
        <v>4074</v>
      </c>
      <c r="G3463">
        <f>VLOOKUP($A3463,Metadata!A$2:E$110,4,FALSE)</f>
        <v>16</v>
      </c>
      <c r="H3463" t="str">
        <f>VLOOKUP($A3463,Metadata!A$2:E$110,2,FALSE)</f>
        <v>Male</v>
      </c>
      <c r="I3463" t="str">
        <f>VLOOKUP($A3463,Metadata!A$2:E$110,5,FALSE)</f>
        <v>CD</v>
      </c>
      <c r="J3463" t="str">
        <f>VLOOKUP($A3463,Metadata!A$2:E$110,3,FALSE)</f>
        <v>White</v>
      </c>
    </row>
    <row r="3464" spans="1:10" x14ac:dyDescent="0.3">
      <c r="A3464">
        <v>6009</v>
      </c>
      <c r="B3464" t="s">
        <v>2</v>
      </c>
      <c r="C3464">
        <v>9</v>
      </c>
      <c r="D3464" t="s">
        <v>4072</v>
      </c>
      <c r="E3464" t="s">
        <v>9</v>
      </c>
      <c r="F3464" t="s">
        <v>4075</v>
      </c>
      <c r="G3464">
        <f>VLOOKUP($A3464,Metadata!A$2:E$110,4,FALSE)</f>
        <v>16</v>
      </c>
      <c r="H3464" t="str">
        <f>VLOOKUP($A3464,Metadata!A$2:E$110,2,FALSE)</f>
        <v>Male</v>
      </c>
      <c r="I3464" t="str">
        <f>VLOOKUP($A3464,Metadata!A$2:E$110,5,FALSE)</f>
        <v>CD</v>
      </c>
      <c r="J3464" t="str">
        <f>VLOOKUP($A3464,Metadata!A$2:E$110,3,FALSE)</f>
        <v>White</v>
      </c>
    </row>
    <row r="3465" spans="1:10" x14ac:dyDescent="0.3">
      <c r="A3465">
        <v>6009</v>
      </c>
      <c r="B3465" t="s">
        <v>2</v>
      </c>
      <c r="C3465">
        <v>9</v>
      </c>
      <c r="D3465" t="s">
        <v>4072</v>
      </c>
      <c r="E3465" t="s">
        <v>1</v>
      </c>
      <c r="F3465" t="s">
        <v>4076</v>
      </c>
      <c r="G3465">
        <f>VLOOKUP($A3465,Metadata!A$2:E$110,4,FALSE)</f>
        <v>16</v>
      </c>
      <c r="H3465" t="str">
        <f>VLOOKUP($A3465,Metadata!A$2:E$110,2,FALSE)</f>
        <v>Male</v>
      </c>
      <c r="I3465" t="str">
        <f>VLOOKUP($A3465,Metadata!A$2:E$110,5,FALSE)</f>
        <v>CD</v>
      </c>
      <c r="J3465" t="str">
        <f>VLOOKUP($A3465,Metadata!A$2:E$110,3,FALSE)</f>
        <v>White</v>
      </c>
    </row>
    <row r="3466" spans="1:10" x14ac:dyDescent="0.3">
      <c r="A3466">
        <v>6009</v>
      </c>
      <c r="B3466" t="s">
        <v>2</v>
      </c>
      <c r="C3466">
        <v>15</v>
      </c>
      <c r="D3466" t="s">
        <v>4077</v>
      </c>
      <c r="E3466" t="s">
        <v>9</v>
      </c>
      <c r="F3466" t="s">
        <v>4078</v>
      </c>
      <c r="G3466">
        <f>VLOOKUP($A3466,Metadata!A$2:E$110,4,FALSE)</f>
        <v>16</v>
      </c>
      <c r="H3466" t="str">
        <f>VLOOKUP($A3466,Metadata!A$2:E$110,2,FALSE)</f>
        <v>Male</v>
      </c>
      <c r="I3466" t="str">
        <f>VLOOKUP($A3466,Metadata!A$2:E$110,5,FALSE)</f>
        <v>CD</v>
      </c>
      <c r="J3466" t="str">
        <f>VLOOKUP($A3466,Metadata!A$2:E$110,3,FALSE)</f>
        <v>White</v>
      </c>
    </row>
    <row r="3467" spans="1:10" x14ac:dyDescent="0.3">
      <c r="A3467">
        <v>6009</v>
      </c>
      <c r="B3467" t="s">
        <v>2</v>
      </c>
      <c r="C3467">
        <v>15</v>
      </c>
      <c r="D3467" t="s">
        <v>4077</v>
      </c>
      <c r="E3467" t="s">
        <v>1</v>
      </c>
      <c r="F3467" t="s">
        <v>4079</v>
      </c>
      <c r="G3467">
        <f>VLOOKUP($A3467,Metadata!A$2:E$110,4,FALSE)</f>
        <v>16</v>
      </c>
      <c r="H3467" t="str">
        <f>VLOOKUP($A3467,Metadata!A$2:E$110,2,FALSE)</f>
        <v>Male</v>
      </c>
      <c r="I3467" t="str">
        <f>VLOOKUP($A3467,Metadata!A$2:E$110,5,FALSE)</f>
        <v>CD</v>
      </c>
      <c r="J3467" t="str">
        <f>VLOOKUP($A3467,Metadata!A$2:E$110,3,FALSE)</f>
        <v>White</v>
      </c>
    </row>
    <row r="3468" spans="1:10" x14ac:dyDescent="0.3">
      <c r="A3468">
        <v>6009</v>
      </c>
      <c r="B3468" t="s">
        <v>2</v>
      </c>
      <c r="C3468">
        <v>15</v>
      </c>
      <c r="D3468" t="s">
        <v>4077</v>
      </c>
      <c r="E3468" t="s">
        <v>4</v>
      </c>
      <c r="F3468" t="s">
        <v>4080</v>
      </c>
      <c r="G3468">
        <f>VLOOKUP($A3468,Metadata!A$2:E$110,4,FALSE)</f>
        <v>16</v>
      </c>
      <c r="H3468" t="str">
        <f>VLOOKUP($A3468,Metadata!A$2:E$110,2,FALSE)</f>
        <v>Male</v>
      </c>
      <c r="I3468" t="str">
        <f>VLOOKUP($A3468,Metadata!A$2:E$110,5,FALSE)</f>
        <v>CD</v>
      </c>
      <c r="J3468" t="str">
        <f>VLOOKUP($A3468,Metadata!A$2:E$110,3,FALSE)</f>
        <v>White</v>
      </c>
    </row>
    <row r="3469" spans="1:10" x14ac:dyDescent="0.3">
      <c r="A3469">
        <v>6009</v>
      </c>
      <c r="B3469" t="s">
        <v>2</v>
      </c>
      <c r="C3469">
        <v>15</v>
      </c>
      <c r="D3469" t="s">
        <v>4077</v>
      </c>
      <c r="E3469" t="s">
        <v>7</v>
      </c>
      <c r="F3469" t="s">
        <v>4081</v>
      </c>
      <c r="G3469">
        <f>VLOOKUP($A3469,Metadata!A$2:E$110,4,FALSE)</f>
        <v>16</v>
      </c>
      <c r="H3469" t="str">
        <f>VLOOKUP($A3469,Metadata!A$2:E$110,2,FALSE)</f>
        <v>Male</v>
      </c>
      <c r="I3469" t="str">
        <f>VLOOKUP($A3469,Metadata!A$2:E$110,5,FALSE)</f>
        <v>CD</v>
      </c>
      <c r="J3469" t="str">
        <f>VLOOKUP($A3469,Metadata!A$2:E$110,3,FALSE)</f>
        <v>White</v>
      </c>
    </row>
    <row r="3470" spans="1:10" x14ac:dyDescent="0.3">
      <c r="A3470">
        <v>6009</v>
      </c>
      <c r="B3470" t="s">
        <v>2</v>
      </c>
      <c r="C3470">
        <v>28</v>
      </c>
      <c r="D3470" t="s">
        <v>4082</v>
      </c>
      <c r="E3470" t="s">
        <v>9</v>
      </c>
      <c r="F3470" t="s">
        <v>4083</v>
      </c>
      <c r="G3470">
        <f>VLOOKUP($A3470,Metadata!A$2:E$110,4,FALSE)</f>
        <v>16</v>
      </c>
      <c r="H3470" t="str">
        <f>VLOOKUP($A3470,Metadata!A$2:E$110,2,FALSE)</f>
        <v>Male</v>
      </c>
      <c r="I3470" t="str">
        <f>VLOOKUP($A3470,Metadata!A$2:E$110,5,FALSE)</f>
        <v>CD</v>
      </c>
      <c r="J3470" t="str">
        <f>VLOOKUP($A3470,Metadata!A$2:E$110,3,FALSE)</f>
        <v>White</v>
      </c>
    </row>
    <row r="3471" spans="1:10" x14ac:dyDescent="0.3">
      <c r="A3471">
        <v>6009</v>
      </c>
      <c r="B3471" t="s">
        <v>2</v>
      </c>
      <c r="C3471">
        <v>28</v>
      </c>
      <c r="D3471" t="s">
        <v>4082</v>
      </c>
      <c r="E3471" t="s">
        <v>4</v>
      </c>
      <c r="F3471" t="s">
        <v>4084</v>
      </c>
      <c r="G3471">
        <f>VLOOKUP($A3471,Metadata!A$2:E$110,4,FALSE)</f>
        <v>16</v>
      </c>
      <c r="H3471" t="str">
        <f>VLOOKUP($A3471,Metadata!A$2:E$110,2,FALSE)</f>
        <v>Male</v>
      </c>
      <c r="I3471" t="str">
        <f>VLOOKUP($A3471,Metadata!A$2:E$110,5,FALSE)</f>
        <v>CD</v>
      </c>
      <c r="J3471" t="str">
        <f>VLOOKUP($A3471,Metadata!A$2:E$110,3,FALSE)</f>
        <v>White</v>
      </c>
    </row>
    <row r="3472" spans="1:10" x14ac:dyDescent="0.3">
      <c r="A3472">
        <v>6009</v>
      </c>
      <c r="B3472" t="s">
        <v>2</v>
      </c>
      <c r="C3472">
        <v>28</v>
      </c>
      <c r="D3472" t="s">
        <v>4082</v>
      </c>
      <c r="E3472" t="s">
        <v>1</v>
      </c>
      <c r="F3472" t="s">
        <v>4085</v>
      </c>
      <c r="G3472">
        <f>VLOOKUP($A3472,Metadata!A$2:E$110,4,FALSE)</f>
        <v>16</v>
      </c>
      <c r="H3472" t="str">
        <f>VLOOKUP($A3472,Metadata!A$2:E$110,2,FALSE)</f>
        <v>Male</v>
      </c>
      <c r="I3472" t="str">
        <f>VLOOKUP($A3472,Metadata!A$2:E$110,5,FALSE)</f>
        <v>CD</v>
      </c>
      <c r="J3472" t="str">
        <f>VLOOKUP($A3472,Metadata!A$2:E$110,3,FALSE)</f>
        <v>White</v>
      </c>
    </row>
    <row r="3473" spans="1:10" x14ac:dyDescent="0.3">
      <c r="A3473">
        <v>6009</v>
      </c>
      <c r="B3473" t="s">
        <v>2</v>
      </c>
      <c r="C3473">
        <v>28</v>
      </c>
      <c r="D3473" t="s">
        <v>4082</v>
      </c>
      <c r="E3473" t="s">
        <v>7</v>
      </c>
      <c r="F3473" t="s">
        <v>4086</v>
      </c>
      <c r="G3473">
        <f>VLOOKUP($A3473,Metadata!A$2:E$110,4,FALSE)</f>
        <v>16</v>
      </c>
      <c r="H3473" t="str">
        <f>VLOOKUP($A3473,Metadata!A$2:E$110,2,FALSE)</f>
        <v>Male</v>
      </c>
      <c r="I3473" t="str">
        <f>VLOOKUP($A3473,Metadata!A$2:E$110,5,FALSE)</f>
        <v>CD</v>
      </c>
      <c r="J3473" t="str">
        <f>VLOOKUP($A3473,Metadata!A$2:E$110,3,FALSE)</f>
        <v>White</v>
      </c>
    </row>
    <row r="3474" spans="1:10" x14ac:dyDescent="0.3">
      <c r="A3474">
        <v>6009</v>
      </c>
      <c r="B3474" t="s">
        <v>2</v>
      </c>
      <c r="C3474">
        <v>8</v>
      </c>
      <c r="D3474" t="s">
        <v>4087</v>
      </c>
      <c r="E3474" t="s">
        <v>9</v>
      </c>
      <c r="F3474" t="s">
        <v>4088</v>
      </c>
      <c r="G3474">
        <f>VLOOKUP($A3474,Metadata!A$2:E$110,4,FALSE)</f>
        <v>16</v>
      </c>
      <c r="H3474" t="str">
        <f>VLOOKUP($A3474,Metadata!A$2:E$110,2,FALSE)</f>
        <v>Male</v>
      </c>
      <c r="I3474" t="str">
        <f>VLOOKUP($A3474,Metadata!A$2:E$110,5,FALSE)</f>
        <v>CD</v>
      </c>
      <c r="J3474" t="str">
        <f>VLOOKUP($A3474,Metadata!A$2:E$110,3,FALSE)</f>
        <v>White</v>
      </c>
    </row>
    <row r="3475" spans="1:10" x14ac:dyDescent="0.3">
      <c r="A3475">
        <v>6009</v>
      </c>
      <c r="B3475" t="s">
        <v>2</v>
      </c>
      <c r="C3475">
        <v>8</v>
      </c>
      <c r="D3475" t="s">
        <v>4087</v>
      </c>
      <c r="E3475" t="s">
        <v>1</v>
      </c>
      <c r="F3475" t="s">
        <v>4089</v>
      </c>
      <c r="G3475">
        <f>VLOOKUP($A3475,Metadata!A$2:E$110,4,FALSE)</f>
        <v>16</v>
      </c>
      <c r="H3475" t="str">
        <f>VLOOKUP($A3475,Metadata!A$2:E$110,2,FALSE)</f>
        <v>Male</v>
      </c>
      <c r="I3475" t="str">
        <f>VLOOKUP($A3475,Metadata!A$2:E$110,5,FALSE)</f>
        <v>CD</v>
      </c>
      <c r="J3475" t="str">
        <f>VLOOKUP($A3475,Metadata!A$2:E$110,3,FALSE)</f>
        <v>White</v>
      </c>
    </row>
    <row r="3476" spans="1:10" x14ac:dyDescent="0.3">
      <c r="A3476">
        <v>6009</v>
      </c>
      <c r="B3476" t="s">
        <v>2</v>
      </c>
      <c r="C3476">
        <v>8</v>
      </c>
      <c r="D3476" t="s">
        <v>4087</v>
      </c>
      <c r="E3476" t="s">
        <v>7</v>
      </c>
      <c r="F3476" t="s">
        <v>4090</v>
      </c>
      <c r="G3476">
        <f>VLOOKUP($A3476,Metadata!A$2:E$110,4,FALSE)</f>
        <v>16</v>
      </c>
      <c r="H3476" t="str">
        <f>VLOOKUP($A3476,Metadata!A$2:E$110,2,FALSE)</f>
        <v>Male</v>
      </c>
      <c r="I3476" t="str">
        <f>VLOOKUP($A3476,Metadata!A$2:E$110,5,FALSE)</f>
        <v>CD</v>
      </c>
      <c r="J3476" t="str">
        <f>VLOOKUP($A3476,Metadata!A$2:E$110,3,FALSE)</f>
        <v>White</v>
      </c>
    </row>
    <row r="3477" spans="1:10" x14ac:dyDescent="0.3">
      <c r="A3477">
        <v>6009</v>
      </c>
      <c r="B3477" t="s">
        <v>2</v>
      </c>
      <c r="C3477">
        <v>8</v>
      </c>
      <c r="D3477" t="s">
        <v>4087</v>
      </c>
      <c r="E3477" t="s">
        <v>4</v>
      </c>
      <c r="F3477" t="s">
        <v>4091</v>
      </c>
      <c r="G3477">
        <f>VLOOKUP($A3477,Metadata!A$2:E$110,4,FALSE)</f>
        <v>16</v>
      </c>
      <c r="H3477" t="str">
        <f>VLOOKUP($A3477,Metadata!A$2:E$110,2,FALSE)</f>
        <v>Male</v>
      </c>
      <c r="I3477" t="str">
        <f>VLOOKUP($A3477,Metadata!A$2:E$110,5,FALSE)</f>
        <v>CD</v>
      </c>
      <c r="J3477" t="str">
        <f>VLOOKUP($A3477,Metadata!A$2:E$110,3,FALSE)</f>
        <v>White</v>
      </c>
    </row>
    <row r="3478" spans="1:10" x14ac:dyDescent="0.3">
      <c r="A3478">
        <v>6009</v>
      </c>
      <c r="B3478" t="s">
        <v>2</v>
      </c>
      <c r="C3478">
        <v>6</v>
      </c>
      <c r="D3478" t="s">
        <v>4092</v>
      </c>
      <c r="E3478" t="s">
        <v>7</v>
      </c>
      <c r="F3478" t="s">
        <v>4093</v>
      </c>
      <c r="G3478">
        <f>VLOOKUP($A3478,Metadata!A$2:E$110,4,FALSE)</f>
        <v>16</v>
      </c>
      <c r="H3478" t="str">
        <f>VLOOKUP($A3478,Metadata!A$2:E$110,2,FALSE)</f>
        <v>Male</v>
      </c>
      <c r="I3478" t="str">
        <f>VLOOKUP($A3478,Metadata!A$2:E$110,5,FALSE)</f>
        <v>CD</v>
      </c>
      <c r="J3478" t="str">
        <f>VLOOKUP($A3478,Metadata!A$2:E$110,3,FALSE)</f>
        <v>White</v>
      </c>
    </row>
    <row r="3479" spans="1:10" x14ac:dyDescent="0.3">
      <c r="A3479">
        <v>6009</v>
      </c>
      <c r="B3479" t="s">
        <v>2</v>
      </c>
      <c r="C3479">
        <v>6</v>
      </c>
      <c r="D3479" t="s">
        <v>4092</v>
      </c>
      <c r="E3479" t="s">
        <v>9</v>
      </c>
      <c r="F3479" t="s">
        <v>4094</v>
      </c>
      <c r="G3479">
        <f>VLOOKUP($A3479,Metadata!A$2:E$110,4,FALSE)</f>
        <v>16</v>
      </c>
      <c r="H3479" t="str">
        <f>VLOOKUP($A3479,Metadata!A$2:E$110,2,FALSE)</f>
        <v>Male</v>
      </c>
      <c r="I3479" t="str">
        <f>VLOOKUP($A3479,Metadata!A$2:E$110,5,FALSE)</f>
        <v>CD</v>
      </c>
      <c r="J3479" t="str">
        <f>VLOOKUP($A3479,Metadata!A$2:E$110,3,FALSE)</f>
        <v>White</v>
      </c>
    </row>
    <row r="3480" spans="1:10" x14ac:dyDescent="0.3">
      <c r="A3480">
        <v>6009</v>
      </c>
      <c r="B3480" t="s">
        <v>2</v>
      </c>
      <c r="C3480">
        <v>6</v>
      </c>
      <c r="D3480" t="s">
        <v>4092</v>
      </c>
      <c r="E3480" t="s">
        <v>4</v>
      </c>
      <c r="F3480" t="s">
        <v>4095</v>
      </c>
      <c r="G3480">
        <f>VLOOKUP($A3480,Metadata!A$2:E$110,4,FALSE)</f>
        <v>16</v>
      </c>
      <c r="H3480" t="str">
        <f>VLOOKUP($A3480,Metadata!A$2:E$110,2,FALSE)</f>
        <v>Male</v>
      </c>
      <c r="I3480" t="str">
        <f>VLOOKUP($A3480,Metadata!A$2:E$110,5,FALSE)</f>
        <v>CD</v>
      </c>
      <c r="J3480" t="str">
        <f>VLOOKUP($A3480,Metadata!A$2:E$110,3,FALSE)</f>
        <v>White</v>
      </c>
    </row>
    <row r="3481" spans="1:10" x14ac:dyDescent="0.3">
      <c r="A3481">
        <v>6009</v>
      </c>
      <c r="B3481" t="s">
        <v>2</v>
      </c>
      <c r="C3481">
        <v>6</v>
      </c>
      <c r="D3481" t="s">
        <v>4092</v>
      </c>
      <c r="E3481" t="s">
        <v>1</v>
      </c>
      <c r="F3481" t="s">
        <v>4096</v>
      </c>
      <c r="G3481">
        <f>VLOOKUP($A3481,Metadata!A$2:E$110,4,FALSE)</f>
        <v>16</v>
      </c>
      <c r="H3481" t="str">
        <f>VLOOKUP($A3481,Metadata!A$2:E$110,2,FALSE)</f>
        <v>Male</v>
      </c>
      <c r="I3481" t="str">
        <f>VLOOKUP($A3481,Metadata!A$2:E$110,5,FALSE)</f>
        <v>CD</v>
      </c>
      <c r="J3481" t="str">
        <f>VLOOKUP($A3481,Metadata!A$2:E$110,3,FALSE)</f>
        <v>White</v>
      </c>
    </row>
    <row r="3482" spans="1:10" x14ac:dyDescent="0.3">
      <c r="A3482">
        <v>6009</v>
      </c>
      <c r="B3482" t="s">
        <v>2</v>
      </c>
      <c r="C3482">
        <v>6</v>
      </c>
      <c r="D3482" t="s">
        <v>4092</v>
      </c>
      <c r="E3482" t="s">
        <v>9</v>
      </c>
      <c r="F3482" t="s">
        <v>4097</v>
      </c>
      <c r="G3482">
        <f>VLOOKUP($A3482,Metadata!A$2:E$110,4,FALSE)</f>
        <v>16</v>
      </c>
      <c r="H3482" t="str">
        <f>VLOOKUP($A3482,Metadata!A$2:E$110,2,FALSE)</f>
        <v>Male</v>
      </c>
      <c r="I3482" t="str">
        <f>VLOOKUP($A3482,Metadata!A$2:E$110,5,FALSE)</f>
        <v>CD</v>
      </c>
      <c r="J3482" t="str">
        <f>VLOOKUP($A3482,Metadata!A$2:E$110,3,FALSE)</f>
        <v>White</v>
      </c>
    </row>
    <row r="3483" spans="1:10" x14ac:dyDescent="0.3">
      <c r="A3483">
        <v>6009</v>
      </c>
      <c r="B3483" t="s">
        <v>2</v>
      </c>
      <c r="C3483">
        <v>6</v>
      </c>
      <c r="D3483" t="s">
        <v>4092</v>
      </c>
      <c r="E3483" t="s">
        <v>7</v>
      </c>
      <c r="F3483" t="s">
        <v>4098</v>
      </c>
      <c r="G3483">
        <f>VLOOKUP($A3483,Metadata!A$2:E$110,4,FALSE)</f>
        <v>16</v>
      </c>
      <c r="H3483" t="str">
        <f>VLOOKUP($A3483,Metadata!A$2:E$110,2,FALSE)</f>
        <v>Male</v>
      </c>
      <c r="I3483" t="str">
        <f>VLOOKUP($A3483,Metadata!A$2:E$110,5,FALSE)</f>
        <v>CD</v>
      </c>
      <c r="J3483" t="str">
        <f>VLOOKUP($A3483,Metadata!A$2:E$110,3,FALSE)</f>
        <v>White</v>
      </c>
    </row>
    <row r="3484" spans="1:10" x14ac:dyDescent="0.3">
      <c r="A3484">
        <v>6009</v>
      </c>
      <c r="B3484" t="s">
        <v>2</v>
      </c>
      <c r="C3484">
        <v>6</v>
      </c>
      <c r="D3484" t="s">
        <v>4092</v>
      </c>
      <c r="E3484" t="s">
        <v>4</v>
      </c>
      <c r="F3484" t="s">
        <v>4099</v>
      </c>
      <c r="G3484">
        <f>VLOOKUP($A3484,Metadata!A$2:E$110,4,FALSE)</f>
        <v>16</v>
      </c>
      <c r="H3484" t="str">
        <f>VLOOKUP($A3484,Metadata!A$2:E$110,2,FALSE)</f>
        <v>Male</v>
      </c>
      <c r="I3484" t="str">
        <f>VLOOKUP($A3484,Metadata!A$2:E$110,5,FALSE)</f>
        <v>CD</v>
      </c>
      <c r="J3484" t="str">
        <f>VLOOKUP($A3484,Metadata!A$2:E$110,3,FALSE)</f>
        <v>White</v>
      </c>
    </row>
    <row r="3485" spans="1:10" x14ac:dyDescent="0.3">
      <c r="A3485">
        <v>6009</v>
      </c>
      <c r="B3485" t="s">
        <v>2</v>
      </c>
      <c r="C3485">
        <v>4</v>
      </c>
      <c r="D3485" t="s">
        <v>4100</v>
      </c>
      <c r="E3485" t="s">
        <v>7</v>
      </c>
      <c r="F3485" t="s">
        <v>4101</v>
      </c>
      <c r="G3485">
        <f>VLOOKUP($A3485,Metadata!A$2:E$110,4,FALSE)</f>
        <v>16</v>
      </c>
      <c r="H3485" t="str">
        <f>VLOOKUP($A3485,Metadata!A$2:E$110,2,FALSE)</f>
        <v>Male</v>
      </c>
      <c r="I3485" t="str">
        <f>VLOOKUP($A3485,Metadata!A$2:E$110,5,FALSE)</f>
        <v>CD</v>
      </c>
      <c r="J3485" t="str">
        <f>VLOOKUP($A3485,Metadata!A$2:E$110,3,FALSE)</f>
        <v>White</v>
      </c>
    </row>
    <row r="3486" spans="1:10" x14ac:dyDescent="0.3">
      <c r="A3486">
        <v>6009</v>
      </c>
      <c r="B3486" t="s">
        <v>2</v>
      </c>
      <c r="C3486">
        <v>4</v>
      </c>
      <c r="D3486" t="s">
        <v>4102</v>
      </c>
      <c r="E3486" t="s">
        <v>7</v>
      </c>
      <c r="F3486" t="s">
        <v>4103</v>
      </c>
      <c r="G3486">
        <f>VLOOKUP($A3486,Metadata!A$2:E$110,4,FALSE)</f>
        <v>16</v>
      </c>
      <c r="H3486" t="str">
        <f>VLOOKUP($A3486,Metadata!A$2:E$110,2,FALSE)</f>
        <v>Male</v>
      </c>
      <c r="I3486" t="str">
        <f>VLOOKUP($A3486,Metadata!A$2:E$110,5,FALSE)</f>
        <v>CD</v>
      </c>
      <c r="J3486" t="str">
        <f>VLOOKUP($A3486,Metadata!A$2:E$110,3,FALSE)</f>
        <v>White</v>
      </c>
    </row>
    <row r="3487" spans="1:10" x14ac:dyDescent="0.3">
      <c r="A3487">
        <v>6009</v>
      </c>
      <c r="B3487" t="s">
        <v>2</v>
      </c>
      <c r="C3487">
        <v>4</v>
      </c>
      <c r="D3487" t="s">
        <v>4102</v>
      </c>
      <c r="E3487" t="s">
        <v>4</v>
      </c>
      <c r="F3487" t="s">
        <v>4104</v>
      </c>
      <c r="G3487">
        <f>VLOOKUP($A3487,Metadata!A$2:E$110,4,FALSE)</f>
        <v>16</v>
      </c>
      <c r="H3487" t="str">
        <f>VLOOKUP($A3487,Metadata!A$2:E$110,2,FALSE)</f>
        <v>Male</v>
      </c>
      <c r="I3487" t="str">
        <f>VLOOKUP($A3487,Metadata!A$2:E$110,5,FALSE)</f>
        <v>CD</v>
      </c>
      <c r="J3487" t="str">
        <f>VLOOKUP($A3487,Metadata!A$2:E$110,3,FALSE)</f>
        <v>White</v>
      </c>
    </row>
    <row r="3488" spans="1:10" x14ac:dyDescent="0.3">
      <c r="A3488">
        <v>6009</v>
      </c>
      <c r="B3488" t="s">
        <v>2</v>
      </c>
      <c r="C3488">
        <v>4</v>
      </c>
      <c r="D3488" t="s">
        <v>4100</v>
      </c>
      <c r="E3488" t="s">
        <v>1</v>
      </c>
      <c r="F3488" t="s">
        <v>4105</v>
      </c>
      <c r="G3488">
        <f>VLOOKUP($A3488,Metadata!A$2:E$110,4,FALSE)</f>
        <v>16</v>
      </c>
      <c r="H3488" t="str">
        <f>VLOOKUP($A3488,Metadata!A$2:E$110,2,FALSE)</f>
        <v>Male</v>
      </c>
      <c r="I3488" t="str">
        <f>VLOOKUP($A3488,Metadata!A$2:E$110,5,FALSE)</f>
        <v>CD</v>
      </c>
      <c r="J3488" t="str">
        <f>VLOOKUP($A3488,Metadata!A$2:E$110,3,FALSE)</f>
        <v>White</v>
      </c>
    </row>
    <row r="3489" spans="1:10" x14ac:dyDescent="0.3">
      <c r="A3489">
        <v>6009</v>
      </c>
      <c r="B3489" t="s">
        <v>2</v>
      </c>
      <c r="C3489">
        <v>4</v>
      </c>
      <c r="D3489" t="s">
        <v>4100</v>
      </c>
      <c r="E3489" t="s">
        <v>9</v>
      </c>
      <c r="F3489" t="s">
        <v>4106</v>
      </c>
      <c r="G3489">
        <f>VLOOKUP($A3489,Metadata!A$2:E$110,4,FALSE)</f>
        <v>16</v>
      </c>
      <c r="H3489" t="str">
        <f>VLOOKUP($A3489,Metadata!A$2:E$110,2,FALSE)</f>
        <v>Male</v>
      </c>
      <c r="I3489" t="str">
        <f>VLOOKUP($A3489,Metadata!A$2:E$110,5,FALSE)</f>
        <v>CD</v>
      </c>
      <c r="J3489" t="str">
        <f>VLOOKUP($A3489,Metadata!A$2:E$110,3,FALSE)</f>
        <v>White</v>
      </c>
    </row>
    <row r="3490" spans="1:10" x14ac:dyDescent="0.3">
      <c r="A3490">
        <v>6009</v>
      </c>
      <c r="B3490" t="s">
        <v>2</v>
      </c>
      <c r="C3490">
        <v>4</v>
      </c>
      <c r="D3490" t="s">
        <v>4102</v>
      </c>
      <c r="E3490" t="s">
        <v>1</v>
      </c>
      <c r="F3490" t="s">
        <v>4107</v>
      </c>
      <c r="G3490">
        <f>VLOOKUP($A3490,Metadata!A$2:E$110,4,FALSE)</f>
        <v>16</v>
      </c>
      <c r="H3490" t="str">
        <f>VLOOKUP($A3490,Metadata!A$2:E$110,2,FALSE)</f>
        <v>Male</v>
      </c>
      <c r="I3490" t="str">
        <f>VLOOKUP($A3490,Metadata!A$2:E$110,5,FALSE)</f>
        <v>CD</v>
      </c>
      <c r="J3490" t="str">
        <f>VLOOKUP($A3490,Metadata!A$2:E$110,3,FALSE)</f>
        <v>White</v>
      </c>
    </row>
    <row r="3491" spans="1:10" x14ac:dyDescent="0.3">
      <c r="A3491">
        <v>6009</v>
      </c>
      <c r="B3491" t="s">
        <v>2</v>
      </c>
      <c r="C3491">
        <v>4</v>
      </c>
      <c r="D3491" t="s">
        <v>4102</v>
      </c>
      <c r="E3491" t="s">
        <v>9</v>
      </c>
      <c r="F3491" t="s">
        <v>4108</v>
      </c>
      <c r="G3491">
        <f>VLOOKUP($A3491,Metadata!A$2:E$110,4,FALSE)</f>
        <v>16</v>
      </c>
      <c r="H3491" t="str">
        <f>VLOOKUP($A3491,Metadata!A$2:E$110,2,FALSE)</f>
        <v>Male</v>
      </c>
      <c r="I3491" t="str">
        <f>VLOOKUP($A3491,Metadata!A$2:E$110,5,FALSE)</f>
        <v>CD</v>
      </c>
      <c r="J3491" t="str">
        <f>VLOOKUP($A3491,Metadata!A$2:E$110,3,FALSE)</f>
        <v>White</v>
      </c>
    </row>
    <row r="3492" spans="1:10" x14ac:dyDescent="0.3">
      <c r="A3492">
        <v>6009</v>
      </c>
      <c r="B3492" t="s">
        <v>2</v>
      </c>
      <c r="C3492">
        <v>4</v>
      </c>
      <c r="D3492" t="s">
        <v>4100</v>
      </c>
      <c r="E3492" t="s">
        <v>4</v>
      </c>
      <c r="F3492" t="s">
        <v>4109</v>
      </c>
      <c r="G3492">
        <f>VLOOKUP($A3492,Metadata!A$2:E$110,4,FALSE)</f>
        <v>16</v>
      </c>
      <c r="H3492" t="str">
        <f>VLOOKUP($A3492,Metadata!A$2:E$110,2,FALSE)</f>
        <v>Male</v>
      </c>
      <c r="I3492" t="str">
        <f>VLOOKUP($A3492,Metadata!A$2:E$110,5,FALSE)</f>
        <v>CD</v>
      </c>
      <c r="J3492" t="str">
        <f>VLOOKUP($A3492,Metadata!A$2:E$110,3,FALSE)</f>
        <v>White</v>
      </c>
    </row>
    <row r="3493" spans="1:10" x14ac:dyDescent="0.3">
      <c r="A3493">
        <v>6009</v>
      </c>
      <c r="B3493" t="s">
        <v>2</v>
      </c>
      <c r="C3493">
        <v>4</v>
      </c>
      <c r="D3493" t="s">
        <v>4100</v>
      </c>
      <c r="E3493" t="s">
        <v>9</v>
      </c>
      <c r="F3493" t="s">
        <v>4110</v>
      </c>
      <c r="G3493">
        <f>VLOOKUP($A3493,Metadata!A$2:E$110,4,FALSE)</f>
        <v>16</v>
      </c>
      <c r="H3493" t="str">
        <f>VLOOKUP($A3493,Metadata!A$2:E$110,2,FALSE)</f>
        <v>Male</v>
      </c>
      <c r="I3493" t="str">
        <f>VLOOKUP($A3493,Metadata!A$2:E$110,5,FALSE)</f>
        <v>CD</v>
      </c>
      <c r="J3493" t="str">
        <f>VLOOKUP($A3493,Metadata!A$2:E$110,3,FALSE)</f>
        <v>White</v>
      </c>
    </row>
    <row r="3494" spans="1:10" x14ac:dyDescent="0.3">
      <c r="A3494">
        <v>6009</v>
      </c>
      <c r="B3494" t="s">
        <v>2</v>
      </c>
      <c r="C3494">
        <v>4</v>
      </c>
      <c r="D3494" t="s">
        <v>4102</v>
      </c>
      <c r="E3494" t="s">
        <v>9</v>
      </c>
      <c r="F3494" t="s">
        <v>4111</v>
      </c>
      <c r="G3494">
        <f>VLOOKUP($A3494,Metadata!A$2:E$110,4,FALSE)</f>
        <v>16</v>
      </c>
      <c r="H3494" t="str">
        <f>VLOOKUP($A3494,Metadata!A$2:E$110,2,FALSE)</f>
        <v>Male</v>
      </c>
      <c r="I3494" t="str">
        <f>VLOOKUP($A3494,Metadata!A$2:E$110,5,FALSE)</f>
        <v>CD</v>
      </c>
      <c r="J3494" t="str">
        <f>VLOOKUP($A3494,Metadata!A$2:E$110,3,FALSE)</f>
        <v>White</v>
      </c>
    </row>
    <row r="3495" spans="1:10" x14ac:dyDescent="0.3">
      <c r="A3495">
        <v>6009</v>
      </c>
      <c r="B3495" t="s">
        <v>2</v>
      </c>
      <c r="C3495">
        <v>4</v>
      </c>
      <c r="D3495" t="s">
        <v>4100</v>
      </c>
      <c r="E3495" t="s">
        <v>7</v>
      </c>
      <c r="F3495" t="s">
        <v>4112</v>
      </c>
      <c r="G3495">
        <f>VLOOKUP($A3495,Metadata!A$2:E$110,4,FALSE)</f>
        <v>16</v>
      </c>
      <c r="H3495" t="str">
        <f>VLOOKUP($A3495,Metadata!A$2:E$110,2,FALSE)</f>
        <v>Male</v>
      </c>
      <c r="I3495" t="str">
        <f>VLOOKUP($A3495,Metadata!A$2:E$110,5,FALSE)</f>
        <v>CD</v>
      </c>
      <c r="J3495" t="str">
        <f>VLOOKUP($A3495,Metadata!A$2:E$110,3,FALSE)</f>
        <v>White</v>
      </c>
    </row>
    <row r="3496" spans="1:10" x14ac:dyDescent="0.3">
      <c r="A3496">
        <v>6009</v>
      </c>
      <c r="B3496" t="s">
        <v>2</v>
      </c>
      <c r="C3496">
        <v>4</v>
      </c>
      <c r="D3496" t="s">
        <v>4102</v>
      </c>
      <c r="E3496" t="s">
        <v>4</v>
      </c>
      <c r="F3496" t="s">
        <v>4113</v>
      </c>
      <c r="G3496">
        <f>VLOOKUP($A3496,Metadata!A$2:E$110,4,FALSE)</f>
        <v>16</v>
      </c>
      <c r="H3496" t="str">
        <f>VLOOKUP($A3496,Metadata!A$2:E$110,2,FALSE)</f>
        <v>Male</v>
      </c>
      <c r="I3496" t="str">
        <f>VLOOKUP($A3496,Metadata!A$2:E$110,5,FALSE)</f>
        <v>CD</v>
      </c>
      <c r="J3496" t="str">
        <f>VLOOKUP($A3496,Metadata!A$2:E$110,3,FALSE)</f>
        <v>White</v>
      </c>
    </row>
    <row r="3497" spans="1:10" x14ac:dyDescent="0.3">
      <c r="A3497">
        <v>6009</v>
      </c>
      <c r="B3497" t="s">
        <v>2</v>
      </c>
      <c r="C3497">
        <v>4</v>
      </c>
      <c r="D3497" t="s">
        <v>4100</v>
      </c>
      <c r="E3497" t="s">
        <v>4</v>
      </c>
      <c r="F3497" t="s">
        <v>4114</v>
      </c>
      <c r="G3497">
        <f>VLOOKUP($A3497,Metadata!A$2:E$110,4,FALSE)</f>
        <v>16</v>
      </c>
      <c r="H3497" t="str">
        <f>VLOOKUP($A3497,Metadata!A$2:E$110,2,FALSE)</f>
        <v>Male</v>
      </c>
      <c r="I3497" t="str">
        <f>VLOOKUP($A3497,Metadata!A$2:E$110,5,FALSE)</f>
        <v>CD</v>
      </c>
      <c r="J3497" t="str">
        <f>VLOOKUP($A3497,Metadata!A$2:E$110,3,FALSE)</f>
        <v>White</v>
      </c>
    </row>
    <row r="3498" spans="1:10" x14ac:dyDescent="0.3">
      <c r="A3498">
        <v>6009</v>
      </c>
      <c r="B3498" t="s">
        <v>2</v>
      </c>
      <c r="C3498">
        <v>4</v>
      </c>
      <c r="D3498" t="s">
        <v>4102</v>
      </c>
      <c r="E3498" t="s">
        <v>7</v>
      </c>
      <c r="F3498" t="s">
        <v>4115</v>
      </c>
      <c r="G3498">
        <f>VLOOKUP($A3498,Metadata!A$2:E$110,4,FALSE)</f>
        <v>16</v>
      </c>
      <c r="H3498" t="str">
        <f>VLOOKUP($A3498,Metadata!A$2:E$110,2,FALSE)</f>
        <v>Male</v>
      </c>
      <c r="I3498" t="str">
        <f>VLOOKUP($A3498,Metadata!A$2:E$110,5,FALSE)</f>
        <v>CD</v>
      </c>
      <c r="J3498" t="str">
        <f>VLOOKUP($A3498,Metadata!A$2:E$110,3,FALSE)</f>
        <v>White</v>
      </c>
    </row>
    <row r="3499" spans="1:10" x14ac:dyDescent="0.3">
      <c r="A3499">
        <v>6009</v>
      </c>
      <c r="B3499" t="s">
        <v>2</v>
      </c>
      <c r="C3499">
        <v>29</v>
      </c>
      <c r="D3499" t="s">
        <v>4116</v>
      </c>
      <c r="E3499" t="s">
        <v>4</v>
      </c>
      <c r="F3499" t="s">
        <v>4117</v>
      </c>
      <c r="G3499">
        <f>VLOOKUP($A3499,Metadata!A$2:E$110,4,FALSE)</f>
        <v>16</v>
      </c>
      <c r="H3499" t="str">
        <f>VLOOKUP($A3499,Metadata!A$2:E$110,2,FALSE)</f>
        <v>Male</v>
      </c>
      <c r="I3499" t="str">
        <f>VLOOKUP($A3499,Metadata!A$2:E$110,5,FALSE)</f>
        <v>CD</v>
      </c>
      <c r="J3499" t="str">
        <f>VLOOKUP($A3499,Metadata!A$2:E$110,3,FALSE)</f>
        <v>White</v>
      </c>
    </row>
    <row r="3500" spans="1:10" x14ac:dyDescent="0.3">
      <c r="A3500">
        <v>6009</v>
      </c>
      <c r="B3500" t="s">
        <v>2</v>
      </c>
      <c r="C3500">
        <v>29</v>
      </c>
      <c r="D3500" t="s">
        <v>4116</v>
      </c>
      <c r="E3500" t="s">
        <v>9</v>
      </c>
      <c r="F3500" t="s">
        <v>4118</v>
      </c>
      <c r="G3500">
        <f>VLOOKUP($A3500,Metadata!A$2:E$110,4,FALSE)</f>
        <v>16</v>
      </c>
      <c r="H3500" t="str">
        <f>VLOOKUP($A3500,Metadata!A$2:E$110,2,FALSE)</f>
        <v>Male</v>
      </c>
      <c r="I3500" t="str">
        <f>VLOOKUP($A3500,Metadata!A$2:E$110,5,FALSE)</f>
        <v>CD</v>
      </c>
      <c r="J3500" t="str">
        <f>VLOOKUP($A3500,Metadata!A$2:E$110,3,FALSE)</f>
        <v>White</v>
      </c>
    </row>
    <row r="3501" spans="1:10" x14ac:dyDescent="0.3">
      <c r="A3501">
        <v>6009</v>
      </c>
      <c r="B3501" t="s">
        <v>2</v>
      </c>
      <c r="C3501">
        <v>29</v>
      </c>
      <c r="D3501" t="s">
        <v>4116</v>
      </c>
      <c r="E3501" t="s">
        <v>7</v>
      </c>
      <c r="F3501" t="s">
        <v>4119</v>
      </c>
      <c r="G3501">
        <f>VLOOKUP($A3501,Metadata!A$2:E$110,4,FALSE)</f>
        <v>16</v>
      </c>
      <c r="H3501" t="str">
        <f>VLOOKUP($A3501,Metadata!A$2:E$110,2,FALSE)</f>
        <v>Male</v>
      </c>
      <c r="I3501" t="str">
        <f>VLOOKUP($A3501,Metadata!A$2:E$110,5,FALSE)</f>
        <v>CD</v>
      </c>
      <c r="J3501" t="str">
        <f>VLOOKUP($A3501,Metadata!A$2:E$110,3,FALSE)</f>
        <v>White</v>
      </c>
    </row>
    <row r="3502" spans="1:10" x14ac:dyDescent="0.3">
      <c r="A3502">
        <v>6009</v>
      </c>
      <c r="B3502" t="s">
        <v>2</v>
      </c>
      <c r="C3502">
        <v>29</v>
      </c>
      <c r="D3502" t="s">
        <v>4116</v>
      </c>
      <c r="E3502" t="s">
        <v>9</v>
      </c>
      <c r="F3502" t="s">
        <v>4120</v>
      </c>
      <c r="G3502">
        <f>VLOOKUP($A3502,Metadata!A$2:E$110,4,FALSE)</f>
        <v>16</v>
      </c>
      <c r="H3502" t="str">
        <f>VLOOKUP($A3502,Metadata!A$2:E$110,2,FALSE)</f>
        <v>Male</v>
      </c>
      <c r="I3502" t="str">
        <f>VLOOKUP($A3502,Metadata!A$2:E$110,5,FALSE)</f>
        <v>CD</v>
      </c>
      <c r="J3502" t="str">
        <f>VLOOKUP($A3502,Metadata!A$2:E$110,3,FALSE)</f>
        <v>White</v>
      </c>
    </row>
    <row r="3503" spans="1:10" x14ac:dyDescent="0.3">
      <c r="A3503">
        <v>6009</v>
      </c>
      <c r="B3503" t="s">
        <v>2</v>
      </c>
      <c r="C3503">
        <v>29</v>
      </c>
      <c r="D3503" t="s">
        <v>4116</v>
      </c>
      <c r="E3503" t="s">
        <v>4</v>
      </c>
      <c r="F3503" t="s">
        <v>4121</v>
      </c>
      <c r="G3503">
        <f>VLOOKUP($A3503,Metadata!A$2:E$110,4,FALSE)</f>
        <v>16</v>
      </c>
      <c r="H3503" t="str">
        <f>VLOOKUP($A3503,Metadata!A$2:E$110,2,FALSE)</f>
        <v>Male</v>
      </c>
      <c r="I3503" t="str">
        <f>VLOOKUP($A3503,Metadata!A$2:E$110,5,FALSE)</f>
        <v>CD</v>
      </c>
      <c r="J3503" t="str">
        <f>VLOOKUP($A3503,Metadata!A$2:E$110,3,FALSE)</f>
        <v>White</v>
      </c>
    </row>
    <row r="3504" spans="1:10" x14ac:dyDescent="0.3">
      <c r="A3504">
        <v>6009</v>
      </c>
      <c r="B3504" t="s">
        <v>2</v>
      </c>
      <c r="C3504">
        <v>29</v>
      </c>
      <c r="D3504" t="s">
        <v>4116</v>
      </c>
      <c r="E3504" t="s">
        <v>1</v>
      </c>
      <c r="F3504" t="s">
        <v>4122</v>
      </c>
      <c r="G3504">
        <f>VLOOKUP($A3504,Metadata!A$2:E$110,4,FALSE)</f>
        <v>16</v>
      </c>
      <c r="H3504" t="str">
        <f>VLOOKUP($A3504,Metadata!A$2:E$110,2,FALSE)</f>
        <v>Male</v>
      </c>
      <c r="I3504" t="str">
        <f>VLOOKUP($A3504,Metadata!A$2:E$110,5,FALSE)</f>
        <v>CD</v>
      </c>
      <c r="J3504" t="str">
        <f>VLOOKUP($A3504,Metadata!A$2:E$110,3,FALSE)</f>
        <v>White</v>
      </c>
    </row>
    <row r="3505" spans="1:10" x14ac:dyDescent="0.3">
      <c r="A3505">
        <v>6009</v>
      </c>
      <c r="B3505" t="s">
        <v>2</v>
      </c>
      <c r="C3505">
        <v>29</v>
      </c>
      <c r="D3505" t="s">
        <v>4116</v>
      </c>
      <c r="E3505" t="s">
        <v>7</v>
      </c>
      <c r="F3505" t="s">
        <v>4123</v>
      </c>
      <c r="G3505">
        <f>VLOOKUP($A3505,Metadata!A$2:E$110,4,FALSE)</f>
        <v>16</v>
      </c>
      <c r="H3505" t="str">
        <f>VLOOKUP($A3505,Metadata!A$2:E$110,2,FALSE)</f>
        <v>Male</v>
      </c>
      <c r="I3505" t="str">
        <f>VLOOKUP($A3505,Metadata!A$2:E$110,5,FALSE)</f>
        <v>CD</v>
      </c>
      <c r="J3505" t="str">
        <f>VLOOKUP($A3505,Metadata!A$2:E$110,3,FALSE)</f>
        <v>White</v>
      </c>
    </row>
    <row r="3506" spans="1:10" x14ac:dyDescent="0.3">
      <c r="A3506">
        <v>6009</v>
      </c>
      <c r="B3506" t="s">
        <v>2</v>
      </c>
      <c r="C3506">
        <v>25</v>
      </c>
      <c r="D3506" t="s">
        <v>4124</v>
      </c>
      <c r="E3506" t="s">
        <v>7</v>
      </c>
      <c r="F3506" t="s">
        <v>4125</v>
      </c>
      <c r="G3506">
        <f>VLOOKUP($A3506,Metadata!A$2:E$110,4,FALSE)</f>
        <v>16</v>
      </c>
      <c r="H3506" t="str">
        <f>VLOOKUP($A3506,Metadata!A$2:E$110,2,FALSE)</f>
        <v>Male</v>
      </c>
      <c r="I3506" t="str">
        <f>VLOOKUP($A3506,Metadata!A$2:E$110,5,FALSE)</f>
        <v>CD</v>
      </c>
      <c r="J3506" t="str">
        <f>VLOOKUP($A3506,Metadata!A$2:E$110,3,FALSE)</f>
        <v>White</v>
      </c>
    </row>
    <row r="3507" spans="1:10" x14ac:dyDescent="0.3">
      <c r="A3507">
        <v>6009</v>
      </c>
      <c r="B3507" t="s">
        <v>2</v>
      </c>
      <c r="C3507">
        <v>25</v>
      </c>
      <c r="D3507" t="s">
        <v>4124</v>
      </c>
      <c r="E3507" t="s">
        <v>9</v>
      </c>
      <c r="F3507" t="s">
        <v>4126</v>
      </c>
      <c r="G3507">
        <f>VLOOKUP($A3507,Metadata!A$2:E$110,4,FALSE)</f>
        <v>16</v>
      </c>
      <c r="H3507" t="str">
        <f>VLOOKUP($A3507,Metadata!A$2:E$110,2,FALSE)</f>
        <v>Male</v>
      </c>
      <c r="I3507" t="str">
        <f>VLOOKUP($A3507,Metadata!A$2:E$110,5,FALSE)</f>
        <v>CD</v>
      </c>
      <c r="J3507" t="str">
        <f>VLOOKUP($A3507,Metadata!A$2:E$110,3,FALSE)</f>
        <v>White</v>
      </c>
    </row>
    <row r="3508" spans="1:10" x14ac:dyDescent="0.3">
      <c r="A3508">
        <v>6009</v>
      </c>
      <c r="B3508" t="s">
        <v>2</v>
      </c>
      <c r="C3508">
        <v>25</v>
      </c>
      <c r="D3508" t="s">
        <v>4124</v>
      </c>
      <c r="E3508" t="s">
        <v>4</v>
      </c>
      <c r="F3508" t="s">
        <v>4127</v>
      </c>
      <c r="G3508">
        <f>VLOOKUP($A3508,Metadata!A$2:E$110,4,FALSE)</f>
        <v>16</v>
      </c>
      <c r="H3508" t="str">
        <f>VLOOKUP($A3508,Metadata!A$2:E$110,2,FALSE)</f>
        <v>Male</v>
      </c>
      <c r="I3508" t="str">
        <f>VLOOKUP($A3508,Metadata!A$2:E$110,5,FALSE)</f>
        <v>CD</v>
      </c>
      <c r="J3508" t="str">
        <f>VLOOKUP($A3508,Metadata!A$2:E$110,3,FALSE)</f>
        <v>White</v>
      </c>
    </row>
    <row r="3509" spans="1:10" x14ac:dyDescent="0.3">
      <c r="A3509">
        <v>6009</v>
      </c>
      <c r="B3509" t="s">
        <v>2</v>
      </c>
      <c r="C3509">
        <v>25</v>
      </c>
      <c r="D3509" t="s">
        <v>4124</v>
      </c>
      <c r="E3509" t="s">
        <v>7</v>
      </c>
      <c r="F3509" t="s">
        <v>4128</v>
      </c>
      <c r="G3509">
        <f>VLOOKUP($A3509,Metadata!A$2:E$110,4,FALSE)</f>
        <v>16</v>
      </c>
      <c r="H3509" t="str">
        <f>VLOOKUP($A3509,Metadata!A$2:E$110,2,FALSE)</f>
        <v>Male</v>
      </c>
      <c r="I3509" t="str">
        <f>VLOOKUP($A3509,Metadata!A$2:E$110,5,FALSE)</f>
        <v>CD</v>
      </c>
      <c r="J3509" t="str">
        <f>VLOOKUP($A3509,Metadata!A$2:E$110,3,FALSE)</f>
        <v>White</v>
      </c>
    </row>
    <row r="3510" spans="1:10" x14ac:dyDescent="0.3">
      <c r="A3510">
        <v>6009</v>
      </c>
      <c r="B3510" t="s">
        <v>2</v>
      </c>
      <c r="C3510">
        <v>25</v>
      </c>
      <c r="D3510" t="s">
        <v>4124</v>
      </c>
      <c r="E3510" t="s">
        <v>4</v>
      </c>
      <c r="F3510" t="s">
        <v>4129</v>
      </c>
      <c r="G3510">
        <f>VLOOKUP($A3510,Metadata!A$2:E$110,4,FALSE)</f>
        <v>16</v>
      </c>
      <c r="H3510" t="str">
        <f>VLOOKUP($A3510,Metadata!A$2:E$110,2,FALSE)</f>
        <v>Male</v>
      </c>
      <c r="I3510" t="str">
        <f>VLOOKUP($A3510,Metadata!A$2:E$110,5,FALSE)</f>
        <v>CD</v>
      </c>
      <c r="J3510" t="str">
        <f>VLOOKUP($A3510,Metadata!A$2:E$110,3,FALSE)</f>
        <v>White</v>
      </c>
    </row>
    <row r="3511" spans="1:10" x14ac:dyDescent="0.3">
      <c r="A3511">
        <v>6009</v>
      </c>
      <c r="B3511" t="s">
        <v>2</v>
      </c>
      <c r="C3511">
        <v>25</v>
      </c>
      <c r="D3511" t="s">
        <v>4124</v>
      </c>
      <c r="E3511" t="s">
        <v>9</v>
      </c>
      <c r="F3511" t="s">
        <v>4130</v>
      </c>
      <c r="G3511">
        <f>VLOOKUP($A3511,Metadata!A$2:E$110,4,FALSE)</f>
        <v>16</v>
      </c>
      <c r="H3511" t="str">
        <f>VLOOKUP($A3511,Metadata!A$2:E$110,2,FALSE)</f>
        <v>Male</v>
      </c>
      <c r="I3511" t="str">
        <f>VLOOKUP($A3511,Metadata!A$2:E$110,5,FALSE)</f>
        <v>CD</v>
      </c>
      <c r="J3511" t="str">
        <f>VLOOKUP($A3511,Metadata!A$2:E$110,3,FALSE)</f>
        <v>White</v>
      </c>
    </row>
    <row r="3512" spans="1:10" x14ac:dyDescent="0.3">
      <c r="A3512">
        <v>6009</v>
      </c>
      <c r="B3512" t="s">
        <v>2</v>
      </c>
      <c r="C3512">
        <v>25</v>
      </c>
      <c r="D3512" t="s">
        <v>4124</v>
      </c>
      <c r="E3512" t="s">
        <v>1</v>
      </c>
      <c r="F3512" t="s">
        <v>4131</v>
      </c>
      <c r="G3512">
        <f>VLOOKUP($A3512,Metadata!A$2:E$110,4,FALSE)</f>
        <v>16</v>
      </c>
      <c r="H3512" t="str">
        <f>VLOOKUP($A3512,Metadata!A$2:E$110,2,FALSE)</f>
        <v>Male</v>
      </c>
      <c r="I3512" t="str">
        <f>VLOOKUP($A3512,Metadata!A$2:E$110,5,FALSE)</f>
        <v>CD</v>
      </c>
      <c r="J3512" t="str">
        <f>VLOOKUP($A3512,Metadata!A$2:E$110,3,FALSE)</f>
        <v>White</v>
      </c>
    </row>
    <row r="3513" spans="1:10" x14ac:dyDescent="0.3">
      <c r="A3513">
        <v>6009</v>
      </c>
      <c r="B3513" t="s">
        <v>2</v>
      </c>
      <c r="C3513">
        <v>18</v>
      </c>
      <c r="D3513" t="s">
        <v>4132</v>
      </c>
      <c r="E3513" t="s">
        <v>4</v>
      </c>
      <c r="F3513" t="s">
        <v>4133</v>
      </c>
      <c r="G3513">
        <f>VLOOKUP($A3513,Metadata!A$2:E$110,4,FALSE)</f>
        <v>16</v>
      </c>
      <c r="H3513" t="str">
        <f>VLOOKUP($A3513,Metadata!A$2:E$110,2,FALSE)</f>
        <v>Male</v>
      </c>
      <c r="I3513" t="str">
        <f>VLOOKUP($A3513,Metadata!A$2:E$110,5,FALSE)</f>
        <v>CD</v>
      </c>
      <c r="J3513" t="str">
        <f>VLOOKUP($A3513,Metadata!A$2:E$110,3,FALSE)</f>
        <v>White</v>
      </c>
    </row>
    <row r="3514" spans="1:10" x14ac:dyDescent="0.3">
      <c r="A3514">
        <v>6009</v>
      </c>
      <c r="B3514" t="s">
        <v>2</v>
      </c>
      <c r="C3514">
        <v>18</v>
      </c>
      <c r="D3514" t="s">
        <v>4134</v>
      </c>
      <c r="E3514" t="s">
        <v>9</v>
      </c>
      <c r="F3514" t="s">
        <v>4135</v>
      </c>
      <c r="G3514">
        <f>VLOOKUP($A3514,Metadata!A$2:E$110,4,FALSE)</f>
        <v>16</v>
      </c>
      <c r="H3514" t="str">
        <f>VLOOKUP($A3514,Metadata!A$2:E$110,2,FALSE)</f>
        <v>Male</v>
      </c>
      <c r="I3514" t="str">
        <f>VLOOKUP($A3514,Metadata!A$2:E$110,5,FALSE)</f>
        <v>CD</v>
      </c>
      <c r="J3514" t="str">
        <f>VLOOKUP($A3514,Metadata!A$2:E$110,3,FALSE)</f>
        <v>White</v>
      </c>
    </row>
    <row r="3515" spans="1:10" x14ac:dyDescent="0.3">
      <c r="A3515">
        <v>6009</v>
      </c>
      <c r="B3515" t="s">
        <v>2</v>
      </c>
      <c r="C3515">
        <v>18</v>
      </c>
      <c r="D3515" t="s">
        <v>4132</v>
      </c>
      <c r="E3515" t="s">
        <v>4</v>
      </c>
      <c r="F3515" t="s">
        <v>4136</v>
      </c>
      <c r="G3515">
        <f>VLOOKUP($A3515,Metadata!A$2:E$110,4,FALSE)</f>
        <v>16</v>
      </c>
      <c r="H3515" t="str">
        <f>VLOOKUP($A3515,Metadata!A$2:E$110,2,FALSE)</f>
        <v>Male</v>
      </c>
      <c r="I3515" t="str">
        <f>VLOOKUP($A3515,Metadata!A$2:E$110,5,FALSE)</f>
        <v>CD</v>
      </c>
      <c r="J3515" t="str">
        <f>VLOOKUP($A3515,Metadata!A$2:E$110,3,FALSE)</f>
        <v>White</v>
      </c>
    </row>
    <row r="3516" spans="1:10" x14ac:dyDescent="0.3">
      <c r="A3516">
        <v>6009</v>
      </c>
      <c r="B3516" t="s">
        <v>2</v>
      </c>
      <c r="C3516">
        <v>18</v>
      </c>
      <c r="D3516" t="s">
        <v>4132</v>
      </c>
      <c r="E3516" t="s">
        <v>9</v>
      </c>
      <c r="F3516" t="s">
        <v>4137</v>
      </c>
      <c r="G3516">
        <f>VLOOKUP($A3516,Metadata!A$2:E$110,4,FALSE)</f>
        <v>16</v>
      </c>
      <c r="H3516" t="str">
        <f>VLOOKUP($A3516,Metadata!A$2:E$110,2,FALSE)</f>
        <v>Male</v>
      </c>
      <c r="I3516" t="str">
        <f>VLOOKUP($A3516,Metadata!A$2:E$110,5,FALSE)</f>
        <v>CD</v>
      </c>
      <c r="J3516" t="str">
        <f>VLOOKUP($A3516,Metadata!A$2:E$110,3,FALSE)</f>
        <v>White</v>
      </c>
    </row>
    <row r="3517" spans="1:10" x14ac:dyDescent="0.3">
      <c r="A3517">
        <v>6009</v>
      </c>
      <c r="B3517" t="s">
        <v>2</v>
      </c>
      <c r="C3517">
        <v>18</v>
      </c>
      <c r="D3517" t="s">
        <v>4134</v>
      </c>
      <c r="E3517" t="s">
        <v>7</v>
      </c>
      <c r="F3517" t="s">
        <v>4138</v>
      </c>
      <c r="G3517">
        <f>VLOOKUP($A3517,Metadata!A$2:E$110,4,FALSE)</f>
        <v>16</v>
      </c>
      <c r="H3517" t="str">
        <f>VLOOKUP($A3517,Metadata!A$2:E$110,2,FALSE)</f>
        <v>Male</v>
      </c>
      <c r="I3517" t="str">
        <f>VLOOKUP($A3517,Metadata!A$2:E$110,5,FALSE)</f>
        <v>CD</v>
      </c>
      <c r="J3517" t="str">
        <f>VLOOKUP($A3517,Metadata!A$2:E$110,3,FALSE)</f>
        <v>White</v>
      </c>
    </row>
    <row r="3518" spans="1:10" x14ac:dyDescent="0.3">
      <c r="A3518">
        <v>6009</v>
      </c>
      <c r="B3518" t="s">
        <v>2</v>
      </c>
      <c r="C3518">
        <v>18</v>
      </c>
      <c r="D3518" t="s">
        <v>4134</v>
      </c>
      <c r="E3518" t="s">
        <v>4</v>
      </c>
      <c r="F3518" t="s">
        <v>4139</v>
      </c>
      <c r="G3518">
        <f>VLOOKUP($A3518,Metadata!A$2:E$110,4,FALSE)</f>
        <v>16</v>
      </c>
      <c r="H3518" t="str">
        <f>VLOOKUP($A3518,Metadata!A$2:E$110,2,FALSE)</f>
        <v>Male</v>
      </c>
      <c r="I3518" t="str">
        <f>VLOOKUP($A3518,Metadata!A$2:E$110,5,FALSE)</f>
        <v>CD</v>
      </c>
      <c r="J3518" t="str">
        <f>VLOOKUP($A3518,Metadata!A$2:E$110,3,FALSE)</f>
        <v>White</v>
      </c>
    </row>
    <row r="3519" spans="1:10" x14ac:dyDescent="0.3">
      <c r="A3519">
        <v>6009</v>
      </c>
      <c r="B3519" t="s">
        <v>2</v>
      </c>
      <c r="C3519">
        <v>18</v>
      </c>
      <c r="D3519" t="s">
        <v>4132</v>
      </c>
      <c r="E3519" t="s">
        <v>7</v>
      </c>
      <c r="F3519" t="s">
        <v>4140</v>
      </c>
      <c r="G3519">
        <f>VLOOKUP($A3519,Metadata!A$2:E$110,4,FALSE)</f>
        <v>16</v>
      </c>
      <c r="H3519" t="str">
        <f>VLOOKUP($A3519,Metadata!A$2:E$110,2,FALSE)</f>
        <v>Male</v>
      </c>
      <c r="I3519" t="str">
        <f>VLOOKUP($A3519,Metadata!A$2:E$110,5,FALSE)</f>
        <v>CD</v>
      </c>
      <c r="J3519" t="str">
        <f>VLOOKUP($A3519,Metadata!A$2:E$110,3,FALSE)</f>
        <v>White</v>
      </c>
    </row>
    <row r="3520" spans="1:10" x14ac:dyDescent="0.3">
      <c r="A3520">
        <v>6009</v>
      </c>
      <c r="B3520" t="s">
        <v>2</v>
      </c>
      <c r="C3520">
        <v>18</v>
      </c>
      <c r="D3520" t="s">
        <v>4132</v>
      </c>
      <c r="E3520" t="s">
        <v>9</v>
      </c>
      <c r="F3520" t="s">
        <v>4141</v>
      </c>
      <c r="G3520">
        <f>VLOOKUP($A3520,Metadata!A$2:E$110,4,FALSE)</f>
        <v>16</v>
      </c>
      <c r="H3520" t="str">
        <f>VLOOKUP($A3520,Metadata!A$2:E$110,2,FALSE)</f>
        <v>Male</v>
      </c>
      <c r="I3520" t="str">
        <f>VLOOKUP($A3520,Metadata!A$2:E$110,5,FALSE)</f>
        <v>CD</v>
      </c>
      <c r="J3520" t="str">
        <f>VLOOKUP($A3520,Metadata!A$2:E$110,3,FALSE)</f>
        <v>White</v>
      </c>
    </row>
    <row r="3521" spans="1:10" x14ac:dyDescent="0.3">
      <c r="A3521">
        <v>6009</v>
      </c>
      <c r="B3521" t="s">
        <v>2</v>
      </c>
      <c r="C3521">
        <v>18</v>
      </c>
      <c r="D3521" t="s">
        <v>4132</v>
      </c>
      <c r="E3521" t="s">
        <v>7</v>
      </c>
      <c r="F3521" t="s">
        <v>4142</v>
      </c>
      <c r="G3521">
        <f>VLOOKUP($A3521,Metadata!A$2:E$110,4,FALSE)</f>
        <v>16</v>
      </c>
      <c r="H3521" t="str">
        <f>VLOOKUP($A3521,Metadata!A$2:E$110,2,FALSE)</f>
        <v>Male</v>
      </c>
      <c r="I3521" t="str">
        <f>VLOOKUP($A3521,Metadata!A$2:E$110,5,FALSE)</f>
        <v>CD</v>
      </c>
      <c r="J3521" t="str">
        <f>VLOOKUP($A3521,Metadata!A$2:E$110,3,FALSE)</f>
        <v>White</v>
      </c>
    </row>
    <row r="3522" spans="1:10" x14ac:dyDescent="0.3">
      <c r="A3522">
        <v>6009</v>
      </c>
      <c r="B3522" t="s">
        <v>2</v>
      </c>
      <c r="C3522">
        <v>18</v>
      </c>
      <c r="D3522" t="s">
        <v>4132</v>
      </c>
      <c r="E3522" t="s">
        <v>1</v>
      </c>
      <c r="F3522" t="s">
        <v>4143</v>
      </c>
      <c r="G3522">
        <f>VLOOKUP($A3522,Metadata!A$2:E$110,4,FALSE)</f>
        <v>16</v>
      </c>
      <c r="H3522" t="str">
        <f>VLOOKUP($A3522,Metadata!A$2:E$110,2,FALSE)</f>
        <v>Male</v>
      </c>
      <c r="I3522" t="str">
        <f>VLOOKUP($A3522,Metadata!A$2:E$110,5,FALSE)</f>
        <v>CD</v>
      </c>
      <c r="J3522" t="str">
        <f>VLOOKUP($A3522,Metadata!A$2:E$110,3,FALSE)</f>
        <v>White</v>
      </c>
    </row>
    <row r="3523" spans="1:10" x14ac:dyDescent="0.3">
      <c r="A3523">
        <v>4024</v>
      </c>
      <c r="B3523" t="s">
        <v>2</v>
      </c>
      <c r="C3523">
        <v>28</v>
      </c>
      <c r="D3523" t="s">
        <v>4144</v>
      </c>
      <c r="E3523" t="s">
        <v>7</v>
      </c>
      <c r="F3523" t="s">
        <v>4145</v>
      </c>
      <c r="G3523">
        <f>VLOOKUP($A3523,Metadata!A$2:E$110,4,FALSE)</f>
        <v>11</v>
      </c>
      <c r="H3523" t="str">
        <f>VLOOKUP($A3523,Metadata!A$2:E$110,2,FALSE)</f>
        <v>Male</v>
      </c>
      <c r="I3523" t="str">
        <f>VLOOKUP($A3523,Metadata!A$2:E$110,5,FALSE)</f>
        <v>nonIBD</v>
      </c>
      <c r="J3523" t="str">
        <f>VLOOKUP($A3523,Metadata!A$2:E$110,3,FALSE)</f>
        <v>White</v>
      </c>
    </row>
    <row r="3524" spans="1:10" x14ac:dyDescent="0.3">
      <c r="A3524">
        <v>4024</v>
      </c>
      <c r="B3524" t="s">
        <v>2</v>
      </c>
      <c r="C3524">
        <v>28</v>
      </c>
      <c r="D3524" t="s">
        <v>4144</v>
      </c>
      <c r="E3524" t="s">
        <v>4</v>
      </c>
      <c r="F3524" t="s">
        <v>4146</v>
      </c>
      <c r="G3524">
        <f>VLOOKUP($A3524,Metadata!A$2:E$110,4,FALSE)</f>
        <v>11</v>
      </c>
      <c r="H3524" t="str">
        <f>VLOOKUP($A3524,Metadata!A$2:E$110,2,FALSE)</f>
        <v>Male</v>
      </c>
      <c r="I3524" t="str">
        <f>VLOOKUP($A3524,Metadata!A$2:E$110,5,FALSE)</f>
        <v>nonIBD</v>
      </c>
      <c r="J3524" t="str">
        <f>VLOOKUP($A3524,Metadata!A$2:E$110,3,FALSE)</f>
        <v>White</v>
      </c>
    </row>
    <row r="3525" spans="1:10" x14ac:dyDescent="0.3">
      <c r="A3525">
        <v>4024</v>
      </c>
      <c r="B3525" t="s">
        <v>2</v>
      </c>
      <c r="C3525">
        <v>28</v>
      </c>
      <c r="D3525" t="s">
        <v>4144</v>
      </c>
      <c r="E3525" t="s">
        <v>1</v>
      </c>
      <c r="F3525" t="s">
        <v>4147</v>
      </c>
      <c r="G3525">
        <f>VLOOKUP($A3525,Metadata!A$2:E$110,4,FALSE)</f>
        <v>11</v>
      </c>
      <c r="H3525" t="str">
        <f>VLOOKUP($A3525,Metadata!A$2:E$110,2,FALSE)</f>
        <v>Male</v>
      </c>
      <c r="I3525" t="str">
        <f>VLOOKUP($A3525,Metadata!A$2:E$110,5,FALSE)</f>
        <v>nonIBD</v>
      </c>
      <c r="J3525" t="str">
        <f>VLOOKUP($A3525,Metadata!A$2:E$110,3,FALSE)</f>
        <v>White</v>
      </c>
    </row>
    <row r="3526" spans="1:10" x14ac:dyDescent="0.3">
      <c r="A3526">
        <v>4024</v>
      </c>
      <c r="B3526" t="s">
        <v>2</v>
      </c>
      <c r="C3526">
        <v>28</v>
      </c>
      <c r="D3526" t="s">
        <v>4144</v>
      </c>
      <c r="E3526" t="s">
        <v>9</v>
      </c>
      <c r="F3526" t="s">
        <v>4148</v>
      </c>
      <c r="G3526">
        <f>VLOOKUP($A3526,Metadata!A$2:E$110,4,FALSE)</f>
        <v>11</v>
      </c>
      <c r="H3526" t="str">
        <f>VLOOKUP($A3526,Metadata!A$2:E$110,2,FALSE)</f>
        <v>Male</v>
      </c>
      <c r="I3526" t="str">
        <f>VLOOKUP($A3526,Metadata!A$2:E$110,5,FALSE)</f>
        <v>nonIBD</v>
      </c>
      <c r="J3526" t="str">
        <f>VLOOKUP($A3526,Metadata!A$2:E$110,3,FALSE)</f>
        <v>White</v>
      </c>
    </row>
    <row r="3527" spans="1:10" x14ac:dyDescent="0.3">
      <c r="A3527">
        <v>4024</v>
      </c>
      <c r="B3527" t="s">
        <v>2</v>
      </c>
      <c r="C3527">
        <v>21</v>
      </c>
      <c r="D3527" t="s">
        <v>4149</v>
      </c>
      <c r="E3527" t="s">
        <v>4</v>
      </c>
      <c r="F3527" t="s">
        <v>4150</v>
      </c>
      <c r="G3527">
        <f>VLOOKUP($A3527,Metadata!A$2:E$110,4,FALSE)</f>
        <v>11</v>
      </c>
      <c r="H3527" t="str">
        <f>VLOOKUP($A3527,Metadata!A$2:E$110,2,FALSE)</f>
        <v>Male</v>
      </c>
      <c r="I3527" t="str">
        <f>VLOOKUP($A3527,Metadata!A$2:E$110,5,FALSE)</f>
        <v>nonIBD</v>
      </c>
      <c r="J3527" t="str">
        <f>VLOOKUP($A3527,Metadata!A$2:E$110,3,FALSE)</f>
        <v>White</v>
      </c>
    </row>
    <row r="3528" spans="1:10" x14ac:dyDescent="0.3">
      <c r="A3528">
        <v>4024</v>
      </c>
      <c r="B3528" t="s">
        <v>2</v>
      </c>
      <c r="C3528">
        <v>21</v>
      </c>
      <c r="D3528" t="s">
        <v>4149</v>
      </c>
      <c r="E3528" t="s">
        <v>9</v>
      </c>
      <c r="F3528" t="s">
        <v>4151</v>
      </c>
      <c r="G3528">
        <f>VLOOKUP($A3528,Metadata!A$2:E$110,4,FALSE)</f>
        <v>11</v>
      </c>
      <c r="H3528" t="str">
        <f>VLOOKUP($A3528,Metadata!A$2:E$110,2,FALSE)</f>
        <v>Male</v>
      </c>
      <c r="I3528" t="str">
        <f>VLOOKUP($A3528,Metadata!A$2:E$110,5,FALSE)</f>
        <v>nonIBD</v>
      </c>
      <c r="J3528" t="str">
        <f>VLOOKUP($A3528,Metadata!A$2:E$110,3,FALSE)</f>
        <v>White</v>
      </c>
    </row>
    <row r="3529" spans="1:10" x14ac:dyDescent="0.3">
      <c r="A3529">
        <v>4024</v>
      </c>
      <c r="B3529" t="s">
        <v>2</v>
      </c>
      <c r="C3529">
        <v>21</v>
      </c>
      <c r="D3529" t="s">
        <v>4149</v>
      </c>
      <c r="E3529" t="s">
        <v>4</v>
      </c>
      <c r="F3529" t="s">
        <v>4152</v>
      </c>
      <c r="G3529">
        <f>VLOOKUP($A3529,Metadata!A$2:E$110,4,FALSE)</f>
        <v>11</v>
      </c>
      <c r="H3529" t="str">
        <f>VLOOKUP($A3529,Metadata!A$2:E$110,2,FALSE)</f>
        <v>Male</v>
      </c>
      <c r="I3529" t="str">
        <f>VLOOKUP($A3529,Metadata!A$2:E$110,5,FALSE)</f>
        <v>nonIBD</v>
      </c>
      <c r="J3529" t="str">
        <f>VLOOKUP($A3529,Metadata!A$2:E$110,3,FALSE)</f>
        <v>White</v>
      </c>
    </row>
    <row r="3530" spans="1:10" x14ac:dyDescent="0.3">
      <c r="A3530">
        <v>4024</v>
      </c>
      <c r="B3530" t="s">
        <v>2</v>
      </c>
      <c r="C3530">
        <v>21</v>
      </c>
      <c r="D3530" t="s">
        <v>4149</v>
      </c>
      <c r="E3530" t="s">
        <v>9</v>
      </c>
      <c r="F3530" t="s">
        <v>4153</v>
      </c>
      <c r="G3530">
        <f>VLOOKUP($A3530,Metadata!A$2:E$110,4,FALSE)</f>
        <v>11</v>
      </c>
      <c r="H3530" t="str">
        <f>VLOOKUP($A3530,Metadata!A$2:E$110,2,FALSE)</f>
        <v>Male</v>
      </c>
      <c r="I3530" t="str">
        <f>VLOOKUP($A3530,Metadata!A$2:E$110,5,FALSE)</f>
        <v>nonIBD</v>
      </c>
      <c r="J3530" t="str">
        <f>VLOOKUP($A3530,Metadata!A$2:E$110,3,FALSE)</f>
        <v>White</v>
      </c>
    </row>
    <row r="3531" spans="1:10" x14ac:dyDescent="0.3">
      <c r="A3531">
        <v>4024</v>
      </c>
      <c r="B3531" t="s">
        <v>2</v>
      </c>
      <c r="C3531">
        <v>21</v>
      </c>
      <c r="D3531" t="s">
        <v>4149</v>
      </c>
      <c r="E3531" t="s">
        <v>1</v>
      </c>
      <c r="F3531" t="s">
        <v>4154</v>
      </c>
      <c r="G3531">
        <f>VLOOKUP($A3531,Metadata!A$2:E$110,4,FALSE)</f>
        <v>11</v>
      </c>
      <c r="H3531" t="str">
        <f>VLOOKUP($A3531,Metadata!A$2:E$110,2,FALSE)</f>
        <v>Male</v>
      </c>
      <c r="I3531" t="str">
        <f>VLOOKUP($A3531,Metadata!A$2:E$110,5,FALSE)</f>
        <v>nonIBD</v>
      </c>
      <c r="J3531" t="str">
        <f>VLOOKUP($A3531,Metadata!A$2:E$110,3,FALSE)</f>
        <v>White</v>
      </c>
    </row>
    <row r="3532" spans="1:10" x14ac:dyDescent="0.3">
      <c r="A3532">
        <v>4024</v>
      </c>
      <c r="B3532" t="s">
        <v>2</v>
      </c>
      <c r="C3532">
        <v>21</v>
      </c>
      <c r="D3532" t="s">
        <v>4149</v>
      </c>
      <c r="E3532" t="s">
        <v>7</v>
      </c>
      <c r="F3532" t="s">
        <v>4155</v>
      </c>
      <c r="G3532">
        <f>VLOOKUP($A3532,Metadata!A$2:E$110,4,FALSE)</f>
        <v>11</v>
      </c>
      <c r="H3532" t="str">
        <f>VLOOKUP($A3532,Metadata!A$2:E$110,2,FALSE)</f>
        <v>Male</v>
      </c>
      <c r="I3532" t="str">
        <f>VLOOKUP($A3532,Metadata!A$2:E$110,5,FALSE)</f>
        <v>nonIBD</v>
      </c>
      <c r="J3532" t="str">
        <f>VLOOKUP($A3532,Metadata!A$2:E$110,3,FALSE)</f>
        <v>White</v>
      </c>
    </row>
    <row r="3533" spans="1:10" x14ac:dyDescent="0.3">
      <c r="A3533">
        <v>4024</v>
      </c>
      <c r="B3533" t="s">
        <v>2</v>
      </c>
      <c r="C3533">
        <v>21</v>
      </c>
      <c r="D3533" t="s">
        <v>4149</v>
      </c>
      <c r="E3533" t="s">
        <v>7</v>
      </c>
      <c r="F3533" t="s">
        <v>4156</v>
      </c>
      <c r="G3533">
        <f>VLOOKUP($A3533,Metadata!A$2:E$110,4,FALSE)</f>
        <v>11</v>
      </c>
      <c r="H3533" t="str">
        <f>VLOOKUP($A3533,Metadata!A$2:E$110,2,FALSE)</f>
        <v>Male</v>
      </c>
      <c r="I3533" t="str">
        <f>VLOOKUP($A3533,Metadata!A$2:E$110,5,FALSE)</f>
        <v>nonIBD</v>
      </c>
      <c r="J3533" t="str">
        <f>VLOOKUP($A3533,Metadata!A$2:E$110,3,FALSE)</f>
        <v>White</v>
      </c>
    </row>
    <row r="3534" spans="1:10" x14ac:dyDescent="0.3">
      <c r="A3534">
        <v>4024</v>
      </c>
      <c r="B3534" t="s">
        <v>2</v>
      </c>
      <c r="C3534">
        <v>4</v>
      </c>
      <c r="D3534" t="s">
        <v>4157</v>
      </c>
      <c r="E3534" t="s">
        <v>9</v>
      </c>
      <c r="F3534" t="s">
        <v>4158</v>
      </c>
      <c r="G3534">
        <f>VLOOKUP($A3534,Metadata!A$2:E$110,4,FALSE)</f>
        <v>11</v>
      </c>
      <c r="H3534" t="str">
        <f>VLOOKUP($A3534,Metadata!A$2:E$110,2,FALSE)</f>
        <v>Male</v>
      </c>
      <c r="I3534" t="str">
        <f>VLOOKUP($A3534,Metadata!A$2:E$110,5,FALSE)</f>
        <v>nonIBD</v>
      </c>
      <c r="J3534" t="str">
        <f>VLOOKUP($A3534,Metadata!A$2:E$110,3,FALSE)</f>
        <v>White</v>
      </c>
    </row>
    <row r="3535" spans="1:10" x14ac:dyDescent="0.3">
      <c r="A3535">
        <v>4024</v>
      </c>
      <c r="B3535" t="s">
        <v>2</v>
      </c>
      <c r="C3535">
        <v>4</v>
      </c>
      <c r="D3535" t="s">
        <v>4157</v>
      </c>
      <c r="E3535" t="s">
        <v>4</v>
      </c>
      <c r="F3535" t="s">
        <v>4159</v>
      </c>
      <c r="G3535">
        <f>VLOOKUP($A3535,Metadata!A$2:E$110,4,FALSE)</f>
        <v>11</v>
      </c>
      <c r="H3535" t="str">
        <f>VLOOKUP($A3535,Metadata!A$2:E$110,2,FALSE)</f>
        <v>Male</v>
      </c>
      <c r="I3535" t="str">
        <f>VLOOKUP($A3535,Metadata!A$2:E$110,5,FALSE)</f>
        <v>nonIBD</v>
      </c>
      <c r="J3535" t="str">
        <f>VLOOKUP($A3535,Metadata!A$2:E$110,3,FALSE)</f>
        <v>White</v>
      </c>
    </row>
    <row r="3536" spans="1:10" x14ac:dyDescent="0.3">
      <c r="A3536">
        <v>4024</v>
      </c>
      <c r="B3536" t="s">
        <v>2</v>
      </c>
      <c r="C3536">
        <v>4</v>
      </c>
      <c r="D3536" t="s">
        <v>4157</v>
      </c>
      <c r="E3536" t="s">
        <v>7</v>
      </c>
      <c r="F3536" t="s">
        <v>4160</v>
      </c>
      <c r="G3536">
        <f>VLOOKUP($A3536,Metadata!A$2:E$110,4,FALSE)</f>
        <v>11</v>
      </c>
      <c r="H3536" t="str">
        <f>VLOOKUP($A3536,Metadata!A$2:E$110,2,FALSE)</f>
        <v>Male</v>
      </c>
      <c r="I3536" t="str">
        <f>VLOOKUP($A3536,Metadata!A$2:E$110,5,FALSE)</f>
        <v>nonIBD</v>
      </c>
      <c r="J3536" t="str">
        <f>VLOOKUP($A3536,Metadata!A$2:E$110,3,FALSE)</f>
        <v>White</v>
      </c>
    </row>
    <row r="3537" spans="1:10" x14ac:dyDescent="0.3">
      <c r="A3537">
        <v>4024</v>
      </c>
      <c r="B3537" t="s">
        <v>2</v>
      </c>
      <c r="C3537">
        <v>4</v>
      </c>
      <c r="D3537" t="s">
        <v>4157</v>
      </c>
      <c r="E3537" t="s">
        <v>1</v>
      </c>
      <c r="F3537" t="s">
        <v>4161</v>
      </c>
      <c r="G3537">
        <f>VLOOKUP($A3537,Metadata!A$2:E$110,4,FALSE)</f>
        <v>11</v>
      </c>
      <c r="H3537" t="str">
        <f>VLOOKUP($A3537,Metadata!A$2:E$110,2,FALSE)</f>
        <v>Male</v>
      </c>
      <c r="I3537" t="str">
        <f>VLOOKUP($A3537,Metadata!A$2:E$110,5,FALSE)</f>
        <v>nonIBD</v>
      </c>
      <c r="J3537" t="str">
        <f>VLOOKUP($A3537,Metadata!A$2:E$110,3,FALSE)</f>
        <v>White</v>
      </c>
    </row>
    <row r="3538" spans="1:10" x14ac:dyDescent="0.3">
      <c r="A3538">
        <v>4024</v>
      </c>
      <c r="B3538" t="s">
        <v>2</v>
      </c>
      <c r="C3538">
        <v>7</v>
      </c>
      <c r="D3538" t="s">
        <v>4162</v>
      </c>
      <c r="E3538" t="s">
        <v>7</v>
      </c>
      <c r="F3538" t="s">
        <v>4163</v>
      </c>
      <c r="G3538">
        <f>VLOOKUP($A3538,Metadata!A$2:E$110,4,FALSE)</f>
        <v>11</v>
      </c>
      <c r="H3538" t="str">
        <f>VLOOKUP($A3538,Metadata!A$2:E$110,2,FALSE)</f>
        <v>Male</v>
      </c>
      <c r="I3538" t="str">
        <f>VLOOKUP($A3538,Metadata!A$2:E$110,5,FALSE)</f>
        <v>nonIBD</v>
      </c>
      <c r="J3538" t="str">
        <f>VLOOKUP($A3538,Metadata!A$2:E$110,3,FALSE)</f>
        <v>White</v>
      </c>
    </row>
    <row r="3539" spans="1:10" x14ac:dyDescent="0.3">
      <c r="A3539">
        <v>4024</v>
      </c>
      <c r="B3539" t="s">
        <v>2</v>
      </c>
      <c r="C3539">
        <v>7</v>
      </c>
      <c r="D3539" t="s">
        <v>4162</v>
      </c>
      <c r="E3539" t="s">
        <v>9</v>
      </c>
      <c r="F3539" t="s">
        <v>4164</v>
      </c>
      <c r="G3539">
        <f>VLOOKUP($A3539,Metadata!A$2:E$110,4,FALSE)</f>
        <v>11</v>
      </c>
      <c r="H3539" t="str">
        <f>VLOOKUP($A3539,Metadata!A$2:E$110,2,FALSE)</f>
        <v>Male</v>
      </c>
      <c r="I3539" t="str">
        <f>VLOOKUP($A3539,Metadata!A$2:E$110,5,FALSE)</f>
        <v>nonIBD</v>
      </c>
      <c r="J3539" t="str">
        <f>VLOOKUP($A3539,Metadata!A$2:E$110,3,FALSE)</f>
        <v>White</v>
      </c>
    </row>
    <row r="3540" spans="1:10" x14ac:dyDescent="0.3">
      <c r="A3540">
        <v>4024</v>
      </c>
      <c r="B3540" t="s">
        <v>2</v>
      </c>
      <c r="C3540">
        <v>7</v>
      </c>
      <c r="D3540" t="s">
        <v>4162</v>
      </c>
      <c r="E3540" t="s">
        <v>1</v>
      </c>
      <c r="F3540" t="s">
        <v>4165</v>
      </c>
      <c r="G3540">
        <f>VLOOKUP($A3540,Metadata!A$2:E$110,4,FALSE)</f>
        <v>11</v>
      </c>
      <c r="H3540" t="str">
        <f>VLOOKUP($A3540,Metadata!A$2:E$110,2,FALSE)</f>
        <v>Male</v>
      </c>
      <c r="I3540" t="str">
        <f>VLOOKUP($A3540,Metadata!A$2:E$110,5,FALSE)</f>
        <v>nonIBD</v>
      </c>
      <c r="J3540" t="str">
        <f>VLOOKUP($A3540,Metadata!A$2:E$110,3,FALSE)</f>
        <v>White</v>
      </c>
    </row>
    <row r="3541" spans="1:10" x14ac:dyDescent="0.3">
      <c r="A3541">
        <v>4024</v>
      </c>
      <c r="B3541" t="s">
        <v>2</v>
      </c>
      <c r="C3541">
        <v>7</v>
      </c>
      <c r="D3541" t="s">
        <v>4162</v>
      </c>
      <c r="E3541" t="s">
        <v>4</v>
      </c>
      <c r="F3541" t="s">
        <v>4166</v>
      </c>
      <c r="G3541">
        <f>VLOOKUP($A3541,Metadata!A$2:E$110,4,FALSE)</f>
        <v>11</v>
      </c>
      <c r="H3541" t="str">
        <f>VLOOKUP($A3541,Metadata!A$2:E$110,2,FALSE)</f>
        <v>Male</v>
      </c>
      <c r="I3541" t="str">
        <f>VLOOKUP($A3541,Metadata!A$2:E$110,5,FALSE)</f>
        <v>nonIBD</v>
      </c>
      <c r="J3541" t="str">
        <f>VLOOKUP($A3541,Metadata!A$2:E$110,3,FALSE)</f>
        <v>White</v>
      </c>
    </row>
    <row r="3542" spans="1:10" x14ac:dyDescent="0.3">
      <c r="A3542">
        <v>4024</v>
      </c>
      <c r="B3542" t="s">
        <v>2</v>
      </c>
      <c r="C3542">
        <v>14</v>
      </c>
      <c r="D3542" t="s">
        <v>4167</v>
      </c>
      <c r="E3542" t="s">
        <v>1</v>
      </c>
      <c r="F3542" t="s">
        <v>4168</v>
      </c>
      <c r="G3542">
        <f>VLOOKUP($A3542,Metadata!A$2:E$110,4,FALSE)</f>
        <v>11</v>
      </c>
      <c r="H3542" t="str">
        <f>VLOOKUP($A3542,Metadata!A$2:E$110,2,FALSE)</f>
        <v>Male</v>
      </c>
      <c r="I3542" t="str">
        <f>VLOOKUP($A3542,Metadata!A$2:E$110,5,FALSE)</f>
        <v>nonIBD</v>
      </c>
      <c r="J3542" t="str">
        <f>VLOOKUP($A3542,Metadata!A$2:E$110,3,FALSE)</f>
        <v>White</v>
      </c>
    </row>
    <row r="3543" spans="1:10" x14ac:dyDescent="0.3">
      <c r="A3543">
        <v>4024</v>
      </c>
      <c r="B3543" t="s">
        <v>2</v>
      </c>
      <c r="C3543">
        <v>14</v>
      </c>
      <c r="D3543" t="s">
        <v>4167</v>
      </c>
      <c r="E3543" t="s">
        <v>7</v>
      </c>
      <c r="F3543" t="s">
        <v>4169</v>
      </c>
      <c r="G3543">
        <f>VLOOKUP($A3543,Metadata!A$2:E$110,4,FALSE)</f>
        <v>11</v>
      </c>
      <c r="H3543" t="str">
        <f>VLOOKUP($A3543,Metadata!A$2:E$110,2,FALSE)</f>
        <v>Male</v>
      </c>
      <c r="I3543" t="str">
        <f>VLOOKUP($A3543,Metadata!A$2:E$110,5,FALSE)</f>
        <v>nonIBD</v>
      </c>
      <c r="J3543" t="str">
        <f>VLOOKUP($A3543,Metadata!A$2:E$110,3,FALSE)</f>
        <v>White</v>
      </c>
    </row>
    <row r="3544" spans="1:10" x14ac:dyDescent="0.3">
      <c r="A3544">
        <v>4024</v>
      </c>
      <c r="B3544" t="s">
        <v>2</v>
      </c>
      <c r="C3544">
        <v>14</v>
      </c>
      <c r="D3544" t="s">
        <v>4167</v>
      </c>
      <c r="E3544" t="s">
        <v>9</v>
      </c>
      <c r="F3544" t="s">
        <v>4170</v>
      </c>
      <c r="G3544">
        <f>VLOOKUP($A3544,Metadata!A$2:E$110,4,FALSE)</f>
        <v>11</v>
      </c>
      <c r="H3544" t="str">
        <f>VLOOKUP($A3544,Metadata!A$2:E$110,2,FALSE)</f>
        <v>Male</v>
      </c>
      <c r="I3544" t="str">
        <f>VLOOKUP($A3544,Metadata!A$2:E$110,5,FALSE)</f>
        <v>nonIBD</v>
      </c>
      <c r="J3544" t="str">
        <f>VLOOKUP($A3544,Metadata!A$2:E$110,3,FALSE)</f>
        <v>White</v>
      </c>
    </row>
    <row r="3545" spans="1:10" x14ac:dyDescent="0.3">
      <c r="A3545">
        <v>4024</v>
      </c>
      <c r="B3545" t="s">
        <v>2</v>
      </c>
      <c r="C3545">
        <v>14</v>
      </c>
      <c r="D3545" t="s">
        <v>4167</v>
      </c>
      <c r="E3545" t="s">
        <v>4</v>
      </c>
      <c r="F3545" t="s">
        <v>4171</v>
      </c>
      <c r="G3545">
        <f>VLOOKUP($A3545,Metadata!A$2:E$110,4,FALSE)</f>
        <v>11</v>
      </c>
      <c r="H3545" t="str">
        <f>VLOOKUP($A3545,Metadata!A$2:E$110,2,FALSE)</f>
        <v>Male</v>
      </c>
      <c r="I3545" t="str">
        <f>VLOOKUP($A3545,Metadata!A$2:E$110,5,FALSE)</f>
        <v>nonIBD</v>
      </c>
      <c r="J3545" t="str">
        <f>VLOOKUP($A3545,Metadata!A$2:E$110,3,FALSE)</f>
        <v>White</v>
      </c>
    </row>
    <row r="3546" spans="1:10" x14ac:dyDescent="0.3">
      <c r="A3546">
        <v>4024</v>
      </c>
      <c r="B3546" t="s">
        <v>2</v>
      </c>
      <c r="C3546">
        <v>25</v>
      </c>
      <c r="D3546" t="s">
        <v>4172</v>
      </c>
      <c r="E3546" t="s">
        <v>9</v>
      </c>
      <c r="F3546" t="s">
        <v>4173</v>
      </c>
      <c r="G3546">
        <f>VLOOKUP($A3546,Metadata!A$2:E$110,4,FALSE)</f>
        <v>11</v>
      </c>
      <c r="H3546" t="str">
        <f>VLOOKUP($A3546,Metadata!A$2:E$110,2,FALSE)</f>
        <v>Male</v>
      </c>
      <c r="I3546" t="str">
        <f>VLOOKUP($A3546,Metadata!A$2:E$110,5,FALSE)</f>
        <v>nonIBD</v>
      </c>
      <c r="J3546" t="str">
        <f>VLOOKUP($A3546,Metadata!A$2:E$110,3,FALSE)</f>
        <v>White</v>
      </c>
    </row>
    <row r="3547" spans="1:10" x14ac:dyDescent="0.3">
      <c r="A3547">
        <v>4024</v>
      </c>
      <c r="B3547" t="s">
        <v>2</v>
      </c>
      <c r="C3547">
        <v>25</v>
      </c>
      <c r="D3547" t="s">
        <v>4172</v>
      </c>
      <c r="E3547" t="s">
        <v>7</v>
      </c>
      <c r="F3547" t="s">
        <v>4174</v>
      </c>
      <c r="G3547">
        <f>VLOOKUP($A3547,Metadata!A$2:E$110,4,FALSE)</f>
        <v>11</v>
      </c>
      <c r="H3547" t="str">
        <f>VLOOKUP($A3547,Metadata!A$2:E$110,2,FALSE)</f>
        <v>Male</v>
      </c>
      <c r="I3547" t="str">
        <f>VLOOKUP($A3547,Metadata!A$2:E$110,5,FALSE)</f>
        <v>nonIBD</v>
      </c>
      <c r="J3547" t="str">
        <f>VLOOKUP($A3547,Metadata!A$2:E$110,3,FALSE)</f>
        <v>White</v>
      </c>
    </row>
    <row r="3548" spans="1:10" x14ac:dyDescent="0.3">
      <c r="A3548">
        <v>4024</v>
      </c>
      <c r="B3548" t="s">
        <v>2</v>
      </c>
      <c r="C3548">
        <v>25</v>
      </c>
      <c r="D3548" t="s">
        <v>4172</v>
      </c>
      <c r="E3548" t="s">
        <v>4</v>
      </c>
      <c r="F3548" t="s">
        <v>4175</v>
      </c>
      <c r="G3548">
        <f>VLOOKUP($A3548,Metadata!A$2:E$110,4,FALSE)</f>
        <v>11</v>
      </c>
      <c r="H3548" t="str">
        <f>VLOOKUP($A3548,Metadata!A$2:E$110,2,FALSE)</f>
        <v>Male</v>
      </c>
      <c r="I3548" t="str">
        <f>VLOOKUP($A3548,Metadata!A$2:E$110,5,FALSE)</f>
        <v>nonIBD</v>
      </c>
      <c r="J3548" t="str">
        <f>VLOOKUP($A3548,Metadata!A$2:E$110,3,FALSE)</f>
        <v>White</v>
      </c>
    </row>
    <row r="3549" spans="1:10" x14ac:dyDescent="0.3">
      <c r="A3549">
        <v>4024</v>
      </c>
      <c r="B3549" t="s">
        <v>2</v>
      </c>
      <c r="C3549">
        <v>25</v>
      </c>
      <c r="D3549" t="s">
        <v>4172</v>
      </c>
      <c r="E3549" t="s">
        <v>1</v>
      </c>
      <c r="F3549" t="s">
        <v>4176</v>
      </c>
      <c r="G3549">
        <f>VLOOKUP($A3549,Metadata!A$2:E$110,4,FALSE)</f>
        <v>11</v>
      </c>
      <c r="H3549" t="str">
        <f>VLOOKUP($A3549,Metadata!A$2:E$110,2,FALSE)</f>
        <v>Male</v>
      </c>
      <c r="I3549" t="str">
        <f>VLOOKUP($A3549,Metadata!A$2:E$110,5,FALSE)</f>
        <v>nonIBD</v>
      </c>
      <c r="J3549" t="str">
        <f>VLOOKUP($A3549,Metadata!A$2:E$110,3,FALSE)</f>
        <v>White</v>
      </c>
    </row>
    <row r="3550" spans="1:10" x14ac:dyDescent="0.3">
      <c r="A3550">
        <v>4024</v>
      </c>
      <c r="B3550" t="s">
        <v>2</v>
      </c>
      <c r="C3550">
        <v>15</v>
      </c>
      <c r="D3550" t="s">
        <v>4177</v>
      </c>
      <c r="E3550" t="s">
        <v>7</v>
      </c>
      <c r="F3550" t="s">
        <v>4178</v>
      </c>
      <c r="G3550">
        <f>VLOOKUP($A3550,Metadata!A$2:E$110,4,FALSE)</f>
        <v>11</v>
      </c>
      <c r="H3550" t="str">
        <f>VLOOKUP($A3550,Metadata!A$2:E$110,2,FALSE)</f>
        <v>Male</v>
      </c>
      <c r="I3550" t="str">
        <f>VLOOKUP($A3550,Metadata!A$2:E$110,5,FALSE)</f>
        <v>nonIBD</v>
      </c>
      <c r="J3550" t="str">
        <f>VLOOKUP($A3550,Metadata!A$2:E$110,3,FALSE)</f>
        <v>White</v>
      </c>
    </row>
    <row r="3551" spans="1:10" x14ac:dyDescent="0.3">
      <c r="A3551">
        <v>4024</v>
      </c>
      <c r="B3551" t="s">
        <v>2</v>
      </c>
      <c r="C3551">
        <v>15</v>
      </c>
      <c r="D3551" t="s">
        <v>4177</v>
      </c>
      <c r="E3551" t="s">
        <v>4</v>
      </c>
      <c r="F3551" t="s">
        <v>4179</v>
      </c>
      <c r="G3551">
        <f>VLOOKUP($A3551,Metadata!A$2:E$110,4,FALSE)</f>
        <v>11</v>
      </c>
      <c r="H3551" t="str">
        <f>VLOOKUP($A3551,Metadata!A$2:E$110,2,FALSE)</f>
        <v>Male</v>
      </c>
      <c r="I3551" t="str">
        <f>VLOOKUP($A3551,Metadata!A$2:E$110,5,FALSE)</f>
        <v>nonIBD</v>
      </c>
      <c r="J3551" t="str">
        <f>VLOOKUP($A3551,Metadata!A$2:E$110,3,FALSE)</f>
        <v>White</v>
      </c>
    </row>
    <row r="3552" spans="1:10" x14ac:dyDescent="0.3">
      <c r="A3552">
        <v>4024</v>
      </c>
      <c r="B3552" t="s">
        <v>2</v>
      </c>
      <c r="C3552">
        <v>15</v>
      </c>
      <c r="D3552" t="s">
        <v>4177</v>
      </c>
      <c r="E3552" t="s">
        <v>1</v>
      </c>
      <c r="F3552" t="s">
        <v>4180</v>
      </c>
      <c r="G3552">
        <f>VLOOKUP($A3552,Metadata!A$2:E$110,4,FALSE)</f>
        <v>11</v>
      </c>
      <c r="H3552" t="str">
        <f>VLOOKUP($A3552,Metadata!A$2:E$110,2,FALSE)</f>
        <v>Male</v>
      </c>
      <c r="I3552" t="str">
        <f>VLOOKUP($A3552,Metadata!A$2:E$110,5,FALSE)</f>
        <v>nonIBD</v>
      </c>
      <c r="J3552" t="str">
        <f>VLOOKUP($A3552,Metadata!A$2:E$110,3,FALSE)</f>
        <v>White</v>
      </c>
    </row>
    <row r="3553" spans="1:10" x14ac:dyDescent="0.3">
      <c r="A3553">
        <v>4024</v>
      </c>
      <c r="B3553" t="s">
        <v>2</v>
      </c>
      <c r="C3553">
        <v>15</v>
      </c>
      <c r="D3553" t="s">
        <v>4177</v>
      </c>
      <c r="E3553" t="s">
        <v>9</v>
      </c>
      <c r="F3553" t="s">
        <v>4181</v>
      </c>
      <c r="G3553">
        <f>VLOOKUP($A3553,Metadata!A$2:E$110,4,FALSE)</f>
        <v>11</v>
      </c>
      <c r="H3553" t="str">
        <f>VLOOKUP($A3553,Metadata!A$2:E$110,2,FALSE)</f>
        <v>Male</v>
      </c>
      <c r="I3553" t="str">
        <f>VLOOKUP($A3553,Metadata!A$2:E$110,5,FALSE)</f>
        <v>nonIBD</v>
      </c>
      <c r="J3553" t="str">
        <f>VLOOKUP($A3553,Metadata!A$2:E$110,3,FALSE)</f>
        <v>White</v>
      </c>
    </row>
    <row r="3554" spans="1:10" x14ac:dyDescent="0.3">
      <c r="A3554">
        <v>4024</v>
      </c>
      <c r="B3554" t="s">
        <v>2</v>
      </c>
      <c r="C3554">
        <v>22</v>
      </c>
      <c r="D3554" t="s">
        <v>4182</v>
      </c>
      <c r="E3554" t="s">
        <v>9</v>
      </c>
      <c r="F3554" t="s">
        <v>4183</v>
      </c>
      <c r="G3554">
        <f>VLOOKUP($A3554,Metadata!A$2:E$110,4,FALSE)</f>
        <v>11</v>
      </c>
      <c r="H3554" t="str">
        <f>VLOOKUP($A3554,Metadata!A$2:E$110,2,FALSE)</f>
        <v>Male</v>
      </c>
      <c r="I3554" t="str">
        <f>VLOOKUP($A3554,Metadata!A$2:E$110,5,FALSE)</f>
        <v>nonIBD</v>
      </c>
      <c r="J3554" t="str">
        <f>VLOOKUP($A3554,Metadata!A$2:E$110,3,FALSE)</f>
        <v>White</v>
      </c>
    </row>
    <row r="3555" spans="1:10" x14ac:dyDescent="0.3">
      <c r="A3555">
        <v>4024</v>
      </c>
      <c r="B3555" t="s">
        <v>2</v>
      </c>
      <c r="C3555">
        <v>22</v>
      </c>
      <c r="D3555" t="s">
        <v>4182</v>
      </c>
      <c r="E3555" t="s">
        <v>4</v>
      </c>
      <c r="F3555" t="s">
        <v>4184</v>
      </c>
      <c r="G3555">
        <f>VLOOKUP($A3555,Metadata!A$2:E$110,4,FALSE)</f>
        <v>11</v>
      </c>
      <c r="H3555" t="str">
        <f>VLOOKUP($A3555,Metadata!A$2:E$110,2,FALSE)</f>
        <v>Male</v>
      </c>
      <c r="I3555" t="str">
        <f>VLOOKUP($A3555,Metadata!A$2:E$110,5,FALSE)</f>
        <v>nonIBD</v>
      </c>
      <c r="J3555" t="str">
        <f>VLOOKUP($A3555,Metadata!A$2:E$110,3,FALSE)</f>
        <v>White</v>
      </c>
    </row>
    <row r="3556" spans="1:10" x14ac:dyDescent="0.3">
      <c r="A3556">
        <v>4024</v>
      </c>
      <c r="B3556" t="s">
        <v>2</v>
      </c>
      <c r="C3556">
        <v>22</v>
      </c>
      <c r="D3556" t="s">
        <v>4182</v>
      </c>
      <c r="E3556" t="s">
        <v>7</v>
      </c>
      <c r="F3556" t="s">
        <v>4185</v>
      </c>
      <c r="G3556">
        <f>VLOOKUP($A3556,Metadata!A$2:E$110,4,FALSE)</f>
        <v>11</v>
      </c>
      <c r="H3556" t="str">
        <f>VLOOKUP($A3556,Metadata!A$2:E$110,2,FALSE)</f>
        <v>Male</v>
      </c>
      <c r="I3556" t="str">
        <f>VLOOKUP($A3556,Metadata!A$2:E$110,5,FALSE)</f>
        <v>nonIBD</v>
      </c>
      <c r="J3556" t="str">
        <f>VLOOKUP($A3556,Metadata!A$2:E$110,3,FALSE)</f>
        <v>White</v>
      </c>
    </row>
    <row r="3557" spans="1:10" x14ac:dyDescent="0.3">
      <c r="A3557">
        <v>4024</v>
      </c>
      <c r="B3557" t="s">
        <v>2</v>
      </c>
      <c r="C3557">
        <v>22</v>
      </c>
      <c r="D3557" t="s">
        <v>4182</v>
      </c>
      <c r="E3557" t="s">
        <v>1</v>
      </c>
      <c r="F3557" t="s">
        <v>4186</v>
      </c>
      <c r="G3557">
        <f>VLOOKUP($A3557,Metadata!A$2:E$110,4,FALSE)</f>
        <v>11</v>
      </c>
      <c r="H3557" t="str">
        <f>VLOOKUP($A3557,Metadata!A$2:E$110,2,FALSE)</f>
        <v>Male</v>
      </c>
      <c r="I3557" t="str">
        <f>VLOOKUP($A3557,Metadata!A$2:E$110,5,FALSE)</f>
        <v>nonIBD</v>
      </c>
      <c r="J3557" t="str">
        <f>VLOOKUP($A3557,Metadata!A$2:E$110,3,FALSE)</f>
        <v>White</v>
      </c>
    </row>
    <row r="3558" spans="1:10" x14ac:dyDescent="0.3">
      <c r="A3558">
        <v>4024</v>
      </c>
      <c r="B3558" t="s">
        <v>2</v>
      </c>
      <c r="C3558">
        <v>30</v>
      </c>
      <c r="D3558" t="s">
        <v>4187</v>
      </c>
      <c r="E3558" t="s">
        <v>1</v>
      </c>
      <c r="F3558" t="s">
        <v>4188</v>
      </c>
      <c r="G3558">
        <f>VLOOKUP($A3558,Metadata!A$2:E$110,4,FALSE)</f>
        <v>11</v>
      </c>
      <c r="H3558" t="str">
        <f>VLOOKUP($A3558,Metadata!A$2:E$110,2,FALSE)</f>
        <v>Male</v>
      </c>
      <c r="I3558" t="str">
        <f>VLOOKUP($A3558,Metadata!A$2:E$110,5,FALSE)</f>
        <v>nonIBD</v>
      </c>
      <c r="J3558" t="str">
        <f>VLOOKUP($A3558,Metadata!A$2:E$110,3,FALSE)</f>
        <v>White</v>
      </c>
    </row>
    <row r="3559" spans="1:10" x14ac:dyDescent="0.3">
      <c r="A3559">
        <v>4024</v>
      </c>
      <c r="B3559" t="s">
        <v>2</v>
      </c>
      <c r="C3559">
        <v>30</v>
      </c>
      <c r="D3559" t="s">
        <v>4187</v>
      </c>
      <c r="E3559" t="s">
        <v>7</v>
      </c>
      <c r="F3559" t="s">
        <v>4189</v>
      </c>
      <c r="G3559">
        <f>VLOOKUP($A3559,Metadata!A$2:E$110,4,FALSE)</f>
        <v>11</v>
      </c>
      <c r="H3559" t="str">
        <f>VLOOKUP($A3559,Metadata!A$2:E$110,2,FALSE)</f>
        <v>Male</v>
      </c>
      <c r="I3559" t="str">
        <f>VLOOKUP($A3559,Metadata!A$2:E$110,5,FALSE)</f>
        <v>nonIBD</v>
      </c>
      <c r="J3559" t="str">
        <f>VLOOKUP($A3559,Metadata!A$2:E$110,3,FALSE)</f>
        <v>White</v>
      </c>
    </row>
    <row r="3560" spans="1:10" x14ac:dyDescent="0.3">
      <c r="A3560">
        <v>4024</v>
      </c>
      <c r="B3560" t="s">
        <v>2</v>
      </c>
      <c r="C3560">
        <v>30</v>
      </c>
      <c r="D3560" t="s">
        <v>4187</v>
      </c>
      <c r="E3560" t="s">
        <v>9</v>
      </c>
      <c r="F3560" t="s">
        <v>4190</v>
      </c>
      <c r="G3560">
        <f>VLOOKUP($A3560,Metadata!A$2:E$110,4,FALSE)</f>
        <v>11</v>
      </c>
      <c r="H3560" t="str">
        <f>VLOOKUP($A3560,Metadata!A$2:E$110,2,FALSE)</f>
        <v>Male</v>
      </c>
      <c r="I3560" t="str">
        <f>VLOOKUP($A3560,Metadata!A$2:E$110,5,FALSE)</f>
        <v>nonIBD</v>
      </c>
      <c r="J3560" t="str">
        <f>VLOOKUP($A3560,Metadata!A$2:E$110,3,FALSE)</f>
        <v>White</v>
      </c>
    </row>
    <row r="3561" spans="1:10" x14ac:dyDescent="0.3">
      <c r="A3561">
        <v>4024</v>
      </c>
      <c r="B3561" t="s">
        <v>2</v>
      </c>
      <c r="C3561">
        <v>30</v>
      </c>
      <c r="D3561" t="s">
        <v>4187</v>
      </c>
      <c r="E3561" t="s">
        <v>4</v>
      </c>
      <c r="F3561" t="s">
        <v>4191</v>
      </c>
      <c r="G3561">
        <f>VLOOKUP($A3561,Metadata!A$2:E$110,4,FALSE)</f>
        <v>11</v>
      </c>
      <c r="H3561" t="str">
        <f>VLOOKUP($A3561,Metadata!A$2:E$110,2,FALSE)</f>
        <v>Male</v>
      </c>
      <c r="I3561" t="str">
        <f>VLOOKUP($A3561,Metadata!A$2:E$110,5,FALSE)</f>
        <v>nonIBD</v>
      </c>
      <c r="J3561" t="str">
        <f>VLOOKUP($A3561,Metadata!A$2:E$110,3,FALSE)</f>
        <v>White</v>
      </c>
    </row>
    <row r="3562" spans="1:10" x14ac:dyDescent="0.3">
      <c r="A3562">
        <v>4024</v>
      </c>
      <c r="B3562" t="s">
        <v>2</v>
      </c>
      <c r="C3562">
        <v>30</v>
      </c>
      <c r="D3562" t="s">
        <v>4187</v>
      </c>
      <c r="E3562" t="s">
        <v>7</v>
      </c>
      <c r="F3562" t="s">
        <v>4192</v>
      </c>
      <c r="G3562">
        <f>VLOOKUP($A3562,Metadata!A$2:E$110,4,FALSE)</f>
        <v>11</v>
      </c>
      <c r="H3562" t="str">
        <f>VLOOKUP($A3562,Metadata!A$2:E$110,2,FALSE)</f>
        <v>Male</v>
      </c>
      <c r="I3562" t="str">
        <f>VLOOKUP($A3562,Metadata!A$2:E$110,5,FALSE)</f>
        <v>nonIBD</v>
      </c>
      <c r="J3562" t="str">
        <f>VLOOKUP($A3562,Metadata!A$2:E$110,3,FALSE)</f>
        <v>White</v>
      </c>
    </row>
    <row r="3563" spans="1:10" x14ac:dyDescent="0.3">
      <c r="A3563">
        <v>4024</v>
      </c>
      <c r="B3563" t="s">
        <v>2</v>
      </c>
      <c r="C3563">
        <v>30</v>
      </c>
      <c r="D3563" t="s">
        <v>4187</v>
      </c>
      <c r="E3563" t="s">
        <v>4</v>
      </c>
      <c r="F3563" t="s">
        <v>4193</v>
      </c>
      <c r="G3563">
        <f>VLOOKUP($A3563,Metadata!A$2:E$110,4,FALSE)</f>
        <v>11</v>
      </c>
      <c r="H3563" t="str">
        <f>VLOOKUP($A3563,Metadata!A$2:E$110,2,FALSE)</f>
        <v>Male</v>
      </c>
      <c r="I3563" t="str">
        <f>VLOOKUP($A3563,Metadata!A$2:E$110,5,FALSE)</f>
        <v>nonIBD</v>
      </c>
      <c r="J3563" t="str">
        <f>VLOOKUP($A3563,Metadata!A$2:E$110,3,FALSE)</f>
        <v>White</v>
      </c>
    </row>
    <row r="3564" spans="1:10" x14ac:dyDescent="0.3">
      <c r="A3564">
        <v>4024</v>
      </c>
      <c r="B3564" t="s">
        <v>2</v>
      </c>
      <c r="C3564">
        <v>30</v>
      </c>
      <c r="D3564" t="s">
        <v>4187</v>
      </c>
      <c r="E3564" t="s">
        <v>9</v>
      </c>
      <c r="F3564" t="s">
        <v>4194</v>
      </c>
      <c r="G3564">
        <f>VLOOKUP($A3564,Metadata!A$2:E$110,4,FALSE)</f>
        <v>11</v>
      </c>
      <c r="H3564" t="str">
        <f>VLOOKUP($A3564,Metadata!A$2:E$110,2,FALSE)</f>
        <v>Male</v>
      </c>
      <c r="I3564" t="str">
        <f>VLOOKUP($A3564,Metadata!A$2:E$110,5,FALSE)</f>
        <v>nonIBD</v>
      </c>
      <c r="J3564" t="str">
        <f>VLOOKUP($A3564,Metadata!A$2:E$110,3,FALSE)</f>
        <v>White</v>
      </c>
    </row>
    <row r="3565" spans="1:10" x14ac:dyDescent="0.3">
      <c r="A3565">
        <v>4024</v>
      </c>
      <c r="B3565" t="s">
        <v>2</v>
      </c>
      <c r="C3565">
        <v>29</v>
      </c>
      <c r="D3565" t="s">
        <v>4195</v>
      </c>
      <c r="E3565" t="s">
        <v>7</v>
      </c>
      <c r="F3565" t="s">
        <v>4196</v>
      </c>
      <c r="G3565">
        <f>VLOOKUP($A3565,Metadata!A$2:E$110,4,FALSE)</f>
        <v>11</v>
      </c>
      <c r="H3565" t="str">
        <f>VLOOKUP($A3565,Metadata!A$2:E$110,2,FALSE)</f>
        <v>Male</v>
      </c>
      <c r="I3565" t="str">
        <f>VLOOKUP($A3565,Metadata!A$2:E$110,5,FALSE)</f>
        <v>nonIBD</v>
      </c>
      <c r="J3565" t="str">
        <f>VLOOKUP($A3565,Metadata!A$2:E$110,3,FALSE)</f>
        <v>White</v>
      </c>
    </row>
    <row r="3566" spans="1:10" x14ac:dyDescent="0.3">
      <c r="A3566">
        <v>4024</v>
      </c>
      <c r="B3566" t="s">
        <v>2</v>
      </c>
      <c r="C3566">
        <v>29</v>
      </c>
      <c r="D3566" t="s">
        <v>4195</v>
      </c>
      <c r="E3566" t="s">
        <v>1</v>
      </c>
      <c r="F3566" t="s">
        <v>4197</v>
      </c>
      <c r="G3566">
        <f>VLOOKUP($A3566,Metadata!A$2:E$110,4,FALSE)</f>
        <v>11</v>
      </c>
      <c r="H3566" t="str">
        <f>VLOOKUP($A3566,Metadata!A$2:E$110,2,FALSE)</f>
        <v>Male</v>
      </c>
      <c r="I3566" t="str">
        <f>VLOOKUP($A3566,Metadata!A$2:E$110,5,FALSE)</f>
        <v>nonIBD</v>
      </c>
      <c r="J3566" t="str">
        <f>VLOOKUP($A3566,Metadata!A$2:E$110,3,FALSE)</f>
        <v>White</v>
      </c>
    </row>
    <row r="3567" spans="1:10" x14ac:dyDescent="0.3">
      <c r="A3567">
        <v>4024</v>
      </c>
      <c r="B3567" t="s">
        <v>2</v>
      </c>
      <c r="C3567">
        <v>29</v>
      </c>
      <c r="D3567" t="s">
        <v>4195</v>
      </c>
      <c r="E3567" t="s">
        <v>9</v>
      </c>
      <c r="F3567" t="s">
        <v>4198</v>
      </c>
      <c r="G3567">
        <f>VLOOKUP($A3567,Metadata!A$2:E$110,4,FALSE)</f>
        <v>11</v>
      </c>
      <c r="H3567" t="str">
        <f>VLOOKUP($A3567,Metadata!A$2:E$110,2,FALSE)</f>
        <v>Male</v>
      </c>
      <c r="I3567" t="str">
        <f>VLOOKUP($A3567,Metadata!A$2:E$110,5,FALSE)</f>
        <v>nonIBD</v>
      </c>
      <c r="J3567" t="str">
        <f>VLOOKUP($A3567,Metadata!A$2:E$110,3,FALSE)</f>
        <v>White</v>
      </c>
    </row>
    <row r="3568" spans="1:10" x14ac:dyDescent="0.3">
      <c r="A3568">
        <v>4024</v>
      </c>
      <c r="B3568" t="s">
        <v>2</v>
      </c>
      <c r="C3568">
        <v>29</v>
      </c>
      <c r="D3568" t="s">
        <v>4195</v>
      </c>
      <c r="E3568" t="s">
        <v>4</v>
      </c>
      <c r="F3568" t="s">
        <v>4199</v>
      </c>
      <c r="G3568">
        <f>VLOOKUP($A3568,Metadata!A$2:E$110,4,FALSE)</f>
        <v>11</v>
      </c>
      <c r="H3568" t="str">
        <f>VLOOKUP($A3568,Metadata!A$2:E$110,2,FALSE)</f>
        <v>Male</v>
      </c>
      <c r="I3568" t="str">
        <f>VLOOKUP($A3568,Metadata!A$2:E$110,5,FALSE)</f>
        <v>nonIBD</v>
      </c>
      <c r="J3568" t="str">
        <f>VLOOKUP($A3568,Metadata!A$2:E$110,3,FALSE)</f>
        <v>White</v>
      </c>
    </row>
    <row r="3569" spans="1:10" x14ac:dyDescent="0.3">
      <c r="A3569">
        <v>4024</v>
      </c>
      <c r="B3569" t="s">
        <v>2</v>
      </c>
      <c r="C3569">
        <v>13</v>
      </c>
      <c r="D3569" t="s">
        <v>4200</v>
      </c>
      <c r="E3569" t="s">
        <v>1</v>
      </c>
      <c r="F3569" t="s">
        <v>4201</v>
      </c>
      <c r="G3569">
        <f>VLOOKUP($A3569,Metadata!A$2:E$110,4,FALSE)</f>
        <v>11</v>
      </c>
      <c r="H3569" t="str">
        <f>VLOOKUP($A3569,Metadata!A$2:E$110,2,FALSE)</f>
        <v>Male</v>
      </c>
      <c r="I3569" t="str">
        <f>VLOOKUP($A3569,Metadata!A$2:E$110,5,FALSE)</f>
        <v>nonIBD</v>
      </c>
      <c r="J3569" t="str">
        <f>VLOOKUP($A3569,Metadata!A$2:E$110,3,FALSE)</f>
        <v>White</v>
      </c>
    </row>
    <row r="3570" spans="1:10" x14ac:dyDescent="0.3">
      <c r="A3570">
        <v>4024</v>
      </c>
      <c r="B3570" t="s">
        <v>2</v>
      </c>
      <c r="C3570">
        <v>13</v>
      </c>
      <c r="D3570" t="s">
        <v>4200</v>
      </c>
      <c r="E3570" t="s">
        <v>9</v>
      </c>
      <c r="F3570" t="s">
        <v>4202</v>
      </c>
      <c r="G3570">
        <f>VLOOKUP($A3570,Metadata!A$2:E$110,4,FALSE)</f>
        <v>11</v>
      </c>
      <c r="H3570" t="str">
        <f>VLOOKUP($A3570,Metadata!A$2:E$110,2,FALSE)</f>
        <v>Male</v>
      </c>
      <c r="I3570" t="str">
        <f>VLOOKUP($A3570,Metadata!A$2:E$110,5,FALSE)</f>
        <v>nonIBD</v>
      </c>
      <c r="J3570" t="str">
        <f>VLOOKUP($A3570,Metadata!A$2:E$110,3,FALSE)</f>
        <v>White</v>
      </c>
    </row>
    <row r="3571" spans="1:10" x14ac:dyDescent="0.3">
      <c r="A3571">
        <v>4024</v>
      </c>
      <c r="B3571" t="s">
        <v>2</v>
      </c>
      <c r="C3571">
        <v>13</v>
      </c>
      <c r="D3571" t="s">
        <v>4200</v>
      </c>
      <c r="E3571" t="s">
        <v>4</v>
      </c>
      <c r="F3571" t="s">
        <v>4203</v>
      </c>
      <c r="G3571">
        <f>VLOOKUP($A3571,Metadata!A$2:E$110,4,FALSE)</f>
        <v>11</v>
      </c>
      <c r="H3571" t="str">
        <f>VLOOKUP($A3571,Metadata!A$2:E$110,2,FALSE)</f>
        <v>Male</v>
      </c>
      <c r="I3571" t="str">
        <f>VLOOKUP($A3571,Metadata!A$2:E$110,5,FALSE)</f>
        <v>nonIBD</v>
      </c>
      <c r="J3571" t="str">
        <f>VLOOKUP($A3571,Metadata!A$2:E$110,3,FALSE)</f>
        <v>White</v>
      </c>
    </row>
    <row r="3572" spans="1:10" x14ac:dyDescent="0.3">
      <c r="A3572">
        <v>4024</v>
      </c>
      <c r="B3572" t="s">
        <v>2</v>
      </c>
      <c r="C3572">
        <v>13</v>
      </c>
      <c r="D3572" t="s">
        <v>4200</v>
      </c>
      <c r="E3572" t="s">
        <v>7</v>
      </c>
      <c r="F3572" t="s">
        <v>4204</v>
      </c>
      <c r="G3572">
        <f>VLOOKUP($A3572,Metadata!A$2:E$110,4,FALSE)</f>
        <v>11</v>
      </c>
      <c r="H3572" t="str">
        <f>VLOOKUP($A3572,Metadata!A$2:E$110,2,FALSE)</f>
        <v>Male</v>
      </c>
      <c r="I3572" t="str">
        <f>VLOOKUP($A3572,Metadata!A$2:E$110,5,FALSE)</f>
        <v>nonIBD</v>
      </c>
      <c r="J3572" t="str">
        <f>VLOOKUP($A3572,Metadata!A$2:E$110,3,FALSE)</f>
        <v>White</v>
      </c>
    </row>
    <row r="3573" spans="1:10" x14ac:dyDescent="0.3">
      <c r="A3573">
        <v>4024</v>
      </c>
      <c r="B3573" t="s">
        <v>2</v>
      </c>
      <c r="C3573">
        <v>26</v>
      </c>
      <c r="D3573" t="s">
        <v>4205</v>
      </c>
      <c r="E3573" t="s">
        <v>4</v>
      </c>
      <c r="F3573" t="s">
        <v>4206</v>
      </c>
      <c r="G3573">
        <f>VLOOKUP($A3573,Metadata!A$2:E$110,4,FALSE)</f>
        <v>11</v>
      </c>
      <c r="H3573" t="str">
        <f>VLOOKUP($A3573,Metadata!A$2:E$110,2,FALSE)</f>
        <v>Male</v>
      </c>
      <c r="I3573" t="str">
        <f>VLOOKUP($A3573,Metadata!A$2:E$110,5,FALSE)</f>
        <v>nonIBD</v>
      </c>
      <c r="J3573" t="str">
        <f>VLOOKUP($A3573,Metadata!A$2:E$110,3,FALSE)</f>
        <v>White</v>
      </c>
    </row>
    <row r="3574" spans="1:10" x14ac:dyDescent="0.3">
      <c r="A3574">
        <v>4024</v>
      </c>
      <c r="B3574" t="s">
        <v>2</v>
      </c>
      <c r="C3574">
        <v>26</v>
      </c>
      <c r="D3574" t="s">
        <v>4205</v>
      </c>
      <c r="E3574" t="s">
        <v>9</v>
      </c>
      <c r="F3574" t="s">
        <v>4207</v>
      </c>
      <c r="G3574">
        <f>VLOOKUP($A3574,Metadata!A$2:E$110,4,FALSE)</f>
        <v>11</v>
      </c>
      <c r="H3574" t="str">
        <f>VLOOKUP($A3574,Metadata!A$2:E$110,2,FALSE)</f>
        <v>Male</v>
      </c>
      <c r="I3574" t="str">
        <f>VLOOKUP($A3574,Metadata!A$2:E$110,5,FALSE)</f>
        <v>nonIBD</v>
      </c>
      <c r="J3574" t="str">
        <f>VLOOKUP($A3574,Metadata!A$2:E$110,3,FALSE)</f>
        <v>White</v>
      </c>
    </row>
    <row r="3575" spans="1:10" x14ac:dyDescent="0.3">
      <c r="A3575">
        <v>4024</v>
      </c>
      <c r="B3575" t="s">
        <v>2</v>
      </c>
      <c r="C3575">
        <v>26</v>
      </c>
      <c r="D3575" t="s">
        <v>4205</v>
      </c>
      <c r="E3575" t="s">
        <v>1</v>
      </c>
      <c r="F3575" t="s">
        <v>4208</v>
      </c>
      <c r="G3575">
        <f>VLOOKUP($A3575,Metadata!A$2:E$110,4,FALSE)</f>
        <v>11</v>
      </c>
      <c r="H3575" t="str">
        <f>VLOOKUP($A3575,Metadata!A$2:E$110,2,FALSE)</f>
        <v>Male</v>
      </c>
      <c r="I3575" t="str">
        <f>VLOOKUP($A3575,Metadata!A$2:E$110,5,FALSE)</f>
        <v>nonIBD</v>
      </c>
      <c r="J3575" t="str">
        <f>VLOOKUP($A3575,Metadata!A$2:E$110,3,FALSE)</f>
        <v>White</v>
      </c>
    </row>
    <row r="3576" spans="1:10" x14ac:dyDescent="0.3">
      <c r="A3576">
        <v>4024</v>
      </c>
      <c r="B3576" t="s">
        <v>2</v>
      </c>
      <c r="C3576">
        <v>26</v>
      </c>
      <c r="D3576" t="s">
        <v>4205</v>
      </c>
      <c r="E3576" t="s">
        <v>7</v>
      </c>
      <c r="F3576" t="s">
        <v>4209</v>
      </c>
      <c r="G3576">
        <f>VLOOKUP($A3576,Metadata!A$2:E$110,4,FALSE)</f>
        <v>11</v>
      </c>
      <c r="H3576" t="str">
        <f>VLOOKUP($A3576,Metadata!A$2:E$110,2,FALSE)</f>
        <v>Male</v>
      </c>
      <c r="I3576" t="str">
        <f>VLOOKUP($A3576,Metadata!A$2:E$110,5,FALSE)</f>
        <v>nonIBD</v>
      </c>
      <c r="J3576" t="str">
        <f>VLOOKUP($A3576,Metadata!A$2:E$110,3,FALSE)</f>
        <v>White</v>
      </c>
    </row>
    <row r="3577" spans="1:10" x14ac:dyDescent="0.3">
      <c r="A3577">
        <v>4024</v>
      </c>
      <c r="B3577" t="s">
        <v>2</v>
      </c>
      <c r="C3577">
        <v>26</v>
      </c>
      <c r="D3577" t="s">
        <v>4205</v>
      </c>
      <c r="E3577" t="s">
        <v>7</v>
      </c>
      <c r="F3577" t="s">
        <v>4210</v>
      </c>
      <c r="G3577">
        <f>VLOOKUP($A3577,Metadata!A$2:E$110,4,FALSE)</f>
        <v>11</v>
      </c>
      <c r="H3577" t="str">
        <f>VLOOKUP($A3577,Metadata!A$2:E$110,2,FALSE)</f>
        <v>Male</v>
      </c>
      <c r="I3577" t="str">
        <f>VLOOKUP($A3577,Metadata!A$2:E$110,5,FALSE)</f>
        <v>nonIBD</v>
      </c>
      <c r="J3577" t="str">
        <f>VLOOKUP($A3577,Metadata!A$2:E$110,3,FALSE)</f>
        <v>White</v>
      </c>
    </row>
    <row r="3578" spans="1:10" x14ac:dyDescent="0.3">
      <c r="A3578">
        <v>4024</v>
      </c>
      <c r="B3578" t="s">
        <v>2</v>
      </c>
      <c r="C3578">
        <v>26</v>
      </c>
      <c r="D3578" t="s">
        <v>4205</v>
      </c>
      <c r="E3578" t="s">
        <v>9</v>
      </c>
      <c r="F3578" t="s">
        <v>4211</v>
      </c>
      <c r="G3578">
        <f>VLOOKUP($A3578,Metadata!A$2:E$110,4,FALSE)</f>
        <v>11</v>
      </c>
      <c r="H3578" t="str">
        <f>VLOOKUP($A3578,Metadata!A$2:E$110,2,FALSE)</f>
        <v>Male</v>
      </c>
      <c r="I3578" t="str">
        <f>VLOOKUP($A3578,Metadata!A$2:E$110,5,FALSE)</f>
        <v>nonIBD</v>
      </c>
      <c r="J3578" t="str">
        <f>VLOOKUP($A3578,Metadata!A$2:E$110,3,FALSE)</f>
        <v>White</v>
      </c>
    </row>
    <row r="3579" spans="1:10" x14ac:dyDescent="0.3">
      <c r="A3579">
        <v>4024</v>
      </c>
      <c r="B3579" t="s">
        <v>2</v>
      </c>
      <c r="C3579">
        <v>26</v>
      </c>
      <c r="D3579" t="s">
        <v>4205</v>
      </c>
      <c r="E3579" t="s">
        <v>4</v>
      </c>
      <c r="F3579" t="s">
        <v>4212</v>
      </c>
      <c r="G3579">
        <f>VLOOKUP($A3579,Metadata!A$2:E$110,4,FALSE)</f>
        <v>11</v>
      </c>
      <c r="H3579" t="str">
        <f>VLOOKUP($A3579,Metadata!A$2:E$110,2,FALSE)</f>
        <v>Male</v>
      </c>
      <c r="I3579" t="str">
        <f>VLOOKUP($A3579,Metadata!A$2:E$110,5,FALSE)</f>
        <v>nonIBD</v>
      </c>
      <c r="J3579" t="str">
        <f>VLOOKUP($A3579,Metadata!A$2:E$110,3,FALSE)</f>
        <v>White</v>
      </c>
    </row>
    <row r="3580" spans="1:10" x14ac:dyDescent="0.3">
      <c r="A3580">
        <v>4024</v>
      </c>
      <c r="B3580" t="s">
        <v>2</v>
      </c>
      <c r="C3580">
        <v>19</v>
      </c>
      <c r="D3580" t="s">
        <v>4213</v>
      </c>
      <c r="E3580" t="s">
        <v>7</v>
      </c>
      <c r="F3580" t="s">
        <v>4214</v>
      </c>
      <c r="G3580">
        <f>VLOOKUP($A3580,Metadata!A$2:E$110,4,FALSE)</f>
        <v>11</v>
      </c>
      <c r="H3580" t="str">
        <f>VLOOKUP($A3580,Metadata!A$2:E$110,2,FALSE)</f>
        <v>Male</v>
      </c>
      <c r="I3580" t="str">
        <f>VLOOKUP($A3580,Metadata!A$2:E$110,5,FALSE)</f>
        <v>nonIBD</v>
      </c>
      <c r="J3580" t="str">
        <f>VLOOKUP($A3580,Metadata!A$2:E$110,3,FALSE)</f>
        <v>White</v>
      </c>
    </row>
    <row r="3581" spans="1:10" x14ac:dyDescent="0.3">
      <c r="A3581">
        <v>4024</v>
      </c>
      <c r="B3581" t="s">
        <v>2</v>
      </c>
      <c r="C3581">
        <v>19</v>
      </c>
      <c r="D3581" t="s">
        <v>4213</v>
      </c>
      <c r="E3581" t="s">
        <v>9</v>
      </c>
      <c r="F3581" t="s">
        <v>4215</v>
      </c>
      <c r="G3581">
        <f>VLOOKUP($A3581,Metadata!A$2:E$110,4,FALSE)</f>
        <v>11</v>
      </c>
      <c r="H3581" t="str">
        <f>VLOOKUP($A3581,Metadata!A$2:E$110,2,FALSE)</f>
        <v>Male</v>
      </c>
      <c r="I3581" t="str">
        <f>VLOOKUP($A3581,Metadata!A$2:E$110,5,FALSE)</f>
        <v>nonIBD</v>
      </c>
      <c r="J3581" t="str">
        <f>VLOOKUP($A3581,Metadata!A$2:E$110,3,FALSE)</f>
        <v>White</v>
      </c>
    </row>
    <row r="3582" spans="1:10" x14ac:dyDescent="0.3">
      <c r="A3582">
        <v>4024</v>
      </c>
      <c r="B3582" t="s">
        <v>2</v>
      </c>
      <c r="C3582">
        <v>19</v>
      </c>
      <c r="D3582" t="s">
        <v>4213</v>
      </c>
      <c r="E3582" t="s">
        <v>1</v>
      </c>
      <c r="F3582" t="s">
        <v>4216</v>
      </c>
      <c r="G3582">
        <f>VLOOKUP($A3582,Metadata!A$2:E$110,4,FALSE)</f>
        <v>11</v>
      </c>
      <c r="H3582" t="str">
        <f>VLOOKUP($A3582,Metadata!A$2:E$110,2,FALSE)</f>
        <v>Male</v>
      </c>
      <c r="I3582" t="str">
        <f>VLOOKUP($A3582,Metadata!A$2:E$110,5,FALSE)</f>
        <v>nonIBD</v>
      </c>
      <c r="J3582" t="str">
        <f>VLOOKUP($A3582,Metadata!A$2:E$110,3,FALSE)</f>
        <v>White</v>
      </c>
    </row>
    <row r="3583" spans="1:10" x14ac:dyDescent="0.3">
      <c r="A3583">
        <v>4024</v>
      </c>
      <c r="B3583" t="s">
        <v>2</v>
      </c>
      <c r="C3583">
        <v>19</v>
      </c>
      <c r="D3583" t="s">
        <v>4213</v>
      </c>
      <c r="E3583" t="s">
        <v>4</v>
      </c>
      <c r="F3583" t="s">
        <v>4217</v>
      </c>
      <c r="G3583">
        <f>VLOOKUP($A3583,Metadata!A$2:E$110,4,FALSE)</f>
        <v>11</v>
      </c>
      <c r="H3583" t="str">
        <f>VLOOKUP($A3583,Metadata!A$2:E$110,2,FALSE)</f>
        <v>Male</v>
      </c>
      <c r="I3583" t="str">
        <f>VLOOKUP($A3583,Metadata!A$2:E$110,5,FALSE)</f>
        <v>nonIBD</v>
      </c>
      <c r="J3583" t="str">
        <f>VLOOKUP($A3583,Metadata!A$2:E$110,3,FALSE)</f>
        <v>White</v>
      </c>
    </row>
    <row r="3584" spans="1:10" x14ac:dyDescent="0.3">
      <c r="A3584">
        <v>4024</v>
      </c>
      <c r="B3584" t="s">
        <v>2</v>
      </c>
      <c r="C3584">
        <v>23</v>
      </c>
      <c r="D3584" t="s">
        <v>4218</v>
      </c>
      <c r="E3584" t="s">
        <v>4</v>
      </c>
      <c r="F3584" t="s">
        <v>4219</v>
      </c>
      <c r="G3584">
        <f>VLOOKUP($A3584,Metadata!A$2:E$110,4,FALSE)</f>
        <v>11</v>
      </c>
      <c r="H3584" t="str">
        <f>VLOOKUP($A3584,Metadata!A$2:E$110,2,FALSE)</f>
        <v>Male</v>
      </c>
      <c r="I3584" t="str">
        <f>VLOOKUP($A3584,Metadata!A$2:E$110,5,FALSE)</f>
        <v>nonIBD</v>
      </c>
      <c r="J3584" t="str">
        <f>VLOOKUP($A3584,Metadata!A$2:E$110,3,FALSE)</f>
        <v>White</v>
      </c>
    </row>
    <row r="3585" spans="1:10" x14ac:dyDescent="0.3">
      <c r="A3585">
        <v>4024</v>
      </c>
      <c r="B3585" t="s">
        <v>2</v>
      </c>
      <c r="C3585">
        <v>23</v>
      </c>
      <c r="D3585" t="s">
        <v>4218</v>
      </c>
      <c r="E3585" t="s">
        <v>7</v>
      </c>
      <c r="F3585" t="s">
        <v>4220</v>
      </c>
      <c r="G3585">
        <f>VLOOKUP($A3585,Metadata!A$2:E$110,4,FALSE)</f>
        <v>11</v>
      </c>
      <c r="H3585" t="str">
        <f>VLOOKUP($A3585,Metadata!A$2:E$110,2,FALSE)</f>
        <v>Male</v>
      </c>
      <c r="I3585" t="str">
        <f>VLOOKUP($A3585,Metadata!A$2:E$110,5,FALSE)</f>
        <v>nonIBD</v>
      </c>
      <c r="J3585" t="str">
        <f>VLOOKUP($A3585,Metadata!A$2:E$110,3,FALSE)</f>
        <v>White</v>
      </c>
    </row>
    <row r="3586" spans="1:10" x14ac:dyDescent="0.3">
      <c r="A3586">
        <v>4024</v>
      </c>
      <c r="B3586" t="s">
        <v>2</v>
      </c>
      <c r="C3586">
        <v>23</v>
      </c>
      <c r="D3586" t="s">
        <v>4218</v>
      </c>
      <c r="E3586" t="s">
        <v>1</v>
      </c>
      <c r="F3586" t="s">
        <v>4221</v>
      </c>
      <c r="G3586">
        <f>VLOOKUP($A3586,Metadata!A$2:E$110,4,FALSE)</f>
        <v>11</v>
      </c>
      <c r="H3586" t="str">
        <f>VLOOKUP($A3586,Metadata!A$2:E$110,2,FALSE)</f>
        <v>Male</v>
      </c>
      <c r="I3586" t="str">
        <f>VLOOKUP($A3586,Metadata!A$2:E$110,5,FALSE)</f>
        <v>nonIBD</v>
      </c>
      <c r="J3586" t="str">
        <f>VLOOKUP($A3586,Metadata!A$2:E$110,3,FALSE)</f>
        <v>White</v>
      </c>
    </row>
    <row r="3587" spans="1:10" x14ac:dyDescent="0.3">
      <c r="A3587">
        <v>4024</v>
      </c>
      <c r="B3587" t="s">
        <v>2</v>
      </c>
      <c r="C3587">
        <v>23</v>
      </c>
      <c r="D3587" t="s">
        <v>4218</v>
      </c>
      <c r="E3587" t="s">
        <v>9</v>
      </c>
      <c r="F3587" t="s">
        <v>4222</v>
      </c>
      <c r="G3587">
        <f>VLOOKUP($A3587,Metadata!A$2:E$110,4,FALSE)</f>
        <v>11</v>
      </c>
      <c r="H3587" t="str">
        <f>VLOOKUP($A3587,Metadata!A$2:E$110,2,FALSE)</f>
        <v>Male</v>
      </c>
      <c r="I3587" t="str">
        <f>VLOOKUP($A3587,Metadata!A$2:E$110,5,FALSE)</f>
        <v>nonIBD</v>
      </c>
      <c r="J3587" t="str">
        <f>VLOOKUP($A3587,Metadata!A$2:E$110,3,FALSE)</f>
        <v>White</v>
      </c>
    </row>
    <row r="3588" spans="1:10" x14ac:dyDescent="0.3">
      <c r="A3588">
        <v>4024</v>
      </c>
      <c r="B3588" t="s">
        <v>2</v>
      </c>
      <c r="C3588">
        <v>18</v>
      </c>
      <c r="D3588" t="s">
        <v>4223</v>
      </c>
      <c r="E3588" t="s">
        <v>9</v>
      </c>
      <c r="F3588" t="s">
        <v>4224</v>
      </c>
      <c r="G3588">
        <f>VLOOKUP($A3588,Metadata!A$2:E$110,4,FALSE)</f>
        <v>11</v>
      </c>
      <c r="H3588" t="str">
        <f>VLOOKUP($A3588,Metadata!A$2:E$110,2,FALSE)</f>
        <v>Male</v>
      </c>
      <c r="I3588" t="str">
        <f>VLOOKUP($A3588,Metadata!A$2:E$110,5,FALSE)</f>
        <v>nonIBD</v>
      </c>
      <c r="J3588" t="str">
        <f>VLOOKUP($A3588,Metadata!A$2:E$110,3,FALSE)</f>
        <v>White</v>
      </c>
    </row>
    <row r="3589" spans="1:10" x14ac:dyDescent="0.3">
      <c r="A3589">
        <v>4024</v>
      </c>
      <c r="B3589" t="s">
        <v>2</v>
      </c>
      <c r="C3589">
        <v>18</v>
      </c>
      <c r="D3589" t="s">
        <v>4223</v>
      </c>
      <c r="E3589" t="s">
        <v>4</v>
      </c>
      <c r="F3589" t="s">
        <v>4225</v>
      </c>
      <c r="G3589">
        <f>VLOOKUP($A3589,Metadata!A$2:E$110,4,FALSE)</f>
        <v>11</v>
      </c>
      <c r="H3589" t="str">
        <f>VLOOKUP($A3589,Metadata!A$2:E$110,2,FALSE)</f>
        <v>Male</v>
      </c>
      <c r="I3589" t="str">
        <f>VLOOKUP($A3589,Metadata!A$2:E$110,5,FALSE)</f>
        <v>nonIBD</v>
      </c>
      <c r="J3589" t="str">
        <f>VLOOKUP($A3589,Metadata!A$2:E$110,3,FALSE)</f>
        <v>White</v>
      </c>
    </row>
    <row r="3590" spans="1:10" x14ac:dyDescent="0.3">
      <c r="A3590">
        <v>4024</v>
      </c>
      <c r="B3590" t="s">
        <v>2</v>
      </c>
      <c r="C3590">
        <v>18</v>
      </c>
      <c r="D3590" t="s">
        <v>4223</v>
      </c>
      <c r="E3590" t="s">
        <v>7</v>
      </c>
      <c r="F3590" t="s">
        <v>4226</v>
      </c>
      <c r="G3590">
        <f>VLOOKUP($A3590,Metadata!A$2:E$110,4,FALSE)</f>
        <v>11</v>
      </c>
      <c r="H3590" t="str">
        <f>VLOOKUP($A3590,Metadata!A$2:E$110,2,FALSE)</f>
        <v>Male</v>
      </c>
      <c r="I3590" t="str">
        <f>VLOOKUP($A3590,Metadata!A$2:E$110,5,FALSE)</f>
        <v>nonIBD</v>
      </c>
      <c r="J3590" t="str">
        <f>VLOOKUP($A3590,Metadata!A$2:E$110,3,FALSE)</f>
        <v>White</v>
      </c>
    </row>
    <row r="3591" spans="1:10" x14ac:dyDescent="0.3">
      <c r="A3591">
        <v>4024</v>
      </c>
      <c r="B3591" t="s">
        <v>2</v>
      </c>
      <c r="C3591">
        <v>18</v>
      </c>
      <c r="D3591" t="s">
        <v>4223</v>
      </c>
      <c r="E3591" t="s">
        <v>1</v>
      </c>
      <c r="F3591" t="s">
        <v>4227</v>
      </c>
      <c r="G3591">
        <f>VLOOKUP($A3591,Metadata!A$2:E$110,4,FALSE)</f>
        <v>11</v>
      </c>
      <c r="H3591" t="str">
        <f>VLOOKUP($A3591,Metadata!A$2:E$110,2,FALSE)</f>
        <v>Male</v>
      </c>
      <c r="I3591" t="str">
        <f>VLOOKUP($A3591,Metadata!A$2:E$110,5,FALSE)</f>
        <v>nonIBD</v>
      </c>
      <c r="J3591" t="str">
        <f>VLOOKUP($A3591,Metadata!A$2:E$110,3,FALSE)</f>
        <v>White</v>
      </c>
    </row>
    <row r="3592" spans="1:10" x14ac:dyDescent="0.3">
      <c r="A3592">
        <v>4024</v>
      </c>
      <c r="B3592" t="s">
        <v>2</v>
      </c>
      <c r="C3592">
        <v>12</v>
      </c>
      <c r="D3592" t="s">
        <v>4228</v>
      </c>
      <c r="E3592" t="s">
        <v>1</v>
      </c>
      <c r="F3592" t="s">
        <v>4229</v>
      </c>
      <c r="G3592">
        <f>VLOOKUP($A3592,Metadata!A$2:E$110,4,FALSE)</f>
        <v>11</v>
      </c>
      <c r="H3592" t="str">
        <f>VLOOKUP($A3592,Metadata!A$2:E$110,2,FALSE)</f>
        <v>Male</v>
      </c>
      <c r="I3592" t="str">
        <f>VLOOKUP($A3592,Metadata!A$2:E$110,5,FALSE)</f>
        <v>nonIBD</v>
      </c>
      <c r="J3592" t="str">
        <f>VLOOKUP($A3592,Metadata!A$2:E$110,3,FALSE)</f>
        <v>White</v>
      </c>
    </row>
    <row r="3593" spans="1:10" x14ac:dyDescent="0.3">
      <c r="A3593">
        <v>4024</v>
      </c>
      <c r="B3593" t="s">
        <v>2</v>
      </c>
      <c r="C3593">
        <v>12</v>
      </c>
      <c r="D3593" t="s">
        <v>4228</v>
      </c>
      <c r="E3593" t="s">
        <v>7</v>
      </c>
      <c r="F3593" t="s">
        <v>4230</v>
      </c>
      <c r="G3593">
        <f>VLOOKUP($A3593,Metadata!A$2:E$110,4,FALSE)</f>
        <v>11</v>
      </c>
      <c r="H3593" t="str">
        <f>VLOOKUP($A3593,Metadata!A$2:E$110,2,FALSE)</f>
        <v>Male</v>
      </c>
      <c r="I3593" t="str">
        <f>VLOOKUP($A3593,Metadata!A$2:E$110,5,FALSE)</f>
        <v>nonIBD</v>
      </c>
      <c r="J3593" t="str">
        <f>VLOOKUP($A3593,Metadata!A$2:E$110,3,FALSE)</f>
        <v>White</v>
      </c>
    </row>
    <row r="3594" spans="1:10" x14ac:dyDescent="0.3">
      <c r="A3594">
        <v>4024</v>
      </c>
      <c r="B3594" t="s">
        <v>2</v>
      </c>
      <c r="C3594">
        <v>12</v>
      </c>
      <c r="D3594" t="s">
        <v>4228</v>
      </c>
      <c r="E3594" t="s">
        <v>9</v>
      </c>
      <c r="F3594" t="s">
        <v>4231</v>
      </c>
      <c r="G3594">
        <f>VLOOKUP($A3594,Metadata!A$2:E$110,4,FALSE)</f>
        <v>11</v>
      </c>
      <c r="H3594" t="str">
        <f>VLOOKUP($A3594,Metadata!A$2:E$110,2,FALSE)</f>
        <v>Male</v>
      </c>
      <c r="I3594" t="str">
        <f>VLOOKUP($A3594,Metadata!A$2:E$110,5,FALSE)</f>
        <v>nonIBD</v>
      </c>
      <c r="J3594" t="str">
        <f>VLOOKUP($A3594,Metadata!A$2:E$110,3,FALSE)</f>
        <v>White</v>
      </c>
    </row>
    <row r="3595" spans="1:10" x14ac:dyDescent="0.3">
      <c r="A3595">
        <v>4024</v>
      </c>
      <c r="B3595" t="s">
        <v>2</v>
      </c>
      <c r="C3595">
        <v>12</v>
      </c>
      <c r="D3595" t="s">
        <v>4228</v>
      </c>
      <c r="E3595" t="s">
        <v>4</v>
      </c>
      <c r="F3595" t="s">
        <v>4232</v>
      </c>
      <c r="G3595">
        <f>VLOOKUP($A3595,Metadata!A$2:E$110,4,FALSE)</f>
        <v>11</v>
      </c>
      <c r="H3595" t="str">
        <f>VLOOKUP($A3595,Metadata!A$2:E$110,2,FALSE)</f>
        <v>Male</v>
      </c>
      <c r="I3595" t="str">
        <f>VLOOKUP($A3595,Metadata!A$2:E$110,5,FALSE)</f>
        <v>nonIBD</v>
      </c>
      <c r="J3595" t="str">
        <f>VLOOKUP($A3595,Metadata!A$2:E$110,3,FALSE)</f>
        <v>White</v>
      </c>
    </row>
    <row r="3596" spans="1:10" x14ac:dyDescent="0.3">
      <c r="A3596">
        <v>4024</v>
      </c>
      <c r="B3596" t="s">
        <v>2</v>
      </c>
      <c r="C3596">
        <v>6</v>
      </c>
      <c r="D3596" t="s">
        <v>4233</v>
      </c>
      <c r="E3596" t="s">
        <v>9</v>
      </c>
      <c r="F3596" t="s">
        <v>4234</v>
      </c>
      <c r="G3596">
        <f>VLOOKUP($A3596,Metadata!A$2:E$110,4,FALSE)</f>
        <v>11</v>
      </c>
      <c r="H3596" t="str">
        <f>VLOOKUP($A3596,Metadata!A$2:E$110,2,FALSE)</f>
        <v>Male</v>
      </c>
      <c r="I3596" t="str">
        <f>VLOOKUP($A3596,Metadata!A$2:E$110,5,FALSE)</f>
        <v>nonIBD</v>
      </c>
      <c r="J3596" t="str">
        <f>VLOOKUP($A3596,Metadata!A$2:E$110,3,FALSE)</f>
        <v>White</v>
      </c>
    </row>
    <row r="3597" spans="1:10" x14ac:dyDescent="0.3">
      <c r="A3597">
        <v>4024</v>
      </c>
      <c r="B3597" t="s">
        <v>2</v>
      </c>
      <c r="C3597">
        <v>6</v>
      </c>
      <c r="D3597" t="s">
        <v>4233</v>
      </c>
      <c r="E3597" t="s">
        <v>7</v>
      </c>
      <c r="F3597" t="s">
        <v>4235</v>
      </c>
      <c r="G3597">
        <f>VLOOKUP($A3597,Metadata!A$2:E$110,4,FALSE)</f>
        <v>11</v>
      </c>
      <c r="H3597" t="str">
        <f>VLOOKUP($A3597,Metadata!A$2:E$110,2,FALSE)</f>
        <v>Male</v>
      </c>
      <c r="I3597" t="str">
        <f>VLOOKUP($A3597,Metadata!A$2:E$110,5,FALSE)</f>
        <v>nonIBD</v>
      </c>
      <c r="J3597" t="str">
        <f>VLOOKUP($A3597,Metadata!A$2:E$110,3,FALSE)</f>
        <v>White</v>
      </c>
    </row>
    <row r="3598" spans="1:10" x14ac:dyDescent="0.3">
      <c r="A3598">
        <v>4024</v>
      </c>
      <c r="B3598" t="s">
        <v>2</v>
      </c>
      <c r="C3598">
        <v>6</v>
      </c>
      <c r="D3598" t="s">
        <v>4233</v>
      </c>
      <c r="E3598" t="s">
        <v>1</v>
      </c>
      <c r="F3598" t="s">
        <v>4236</v>
      </c>
      <c r="G3598">
        <f>VLOOKUP($A3598,Metadata!A$2:E$110,4,FALSE)</f>
        <v>11</v>
      </c>
      <c r="H3598" t="str">
        <f>VLOOKUP($A3598,Metadata!A$2:E$110,2,FALSE)</f>
        <v>Male</v>
      </c>
      <c r="I3598" t="str">
        <f>VLOOKUP($A3598,Metadata!A$2:E$110,5,FALSE)</f>
        <v>nonIBD</v>
      </c>
      <c r="J3598" t="str">
        <f>VLOOKUP($A3598,Metadata!A$2:E$110,3,FALSE)</f>
        <v>White</v>
      </c>
    </row>
    <row r="3599" spans="1:10" x14ac:dyDescent="0.3">
      <c r="A3599">
        <v>4024</v>
      </c>
      <c r="B3599" t="s">
        <v>2</v>
      </c>
      <c r="C3599">
        <v>6</v>
      </c>
      <c r="D3599" t="s">
        <v>4233</v>
      </c>
      <c r="E3599" t="s">
        <v>4</v>
      </c>
      <c r="F3599" t="s">
        <v>4237</v>
      </c>
      <c r="G3599">
        <f>VLOOKUP($A3599,Metadata!A$2:E$110,4,FALSE)</f>
        <v>11</v>
      </c>
      <c r="H3599" t="str">
        <f>VLOOKUP($A3599,Metadata!A$2:E$110,2,FALSE)</f>
        <v>Male</v>
      </c>
      <c r="I3599" t="str">
        <f>VLOOKUP($A3599,Metadata!A$2:E$110,5,FALSE)</f>
        <v>nonIBD</v>
      </c>
      <c r="J3599" t="str">
        <f>VLOOKUP($A3599,Metadata!A$2:E$110,3,FALSE)</f>
        <v>White</v>
      </c>
    </row>
    <row r="3600" spans="1:10" x14ac:dyDescent="0.3">
      <c r="A3600">
        <v>4024</v>
      </c>
      <c r="B3600" t="s">
        <v>2</v>
      </c>
      <c r="C3600">
        <v>5</v>
      </c>
      <c r="D3600" t="s">
        <v>4238</v>
      </c>
      <c r="E3600" t="s">
        <v>9</v>
      </c>
      <c r="F3600" t="s">
        <v>4239</v>
      </c>
      <c r="G3600">
        <f>VLOOKUP($A3600,Metadata!A$2:E$110,4,FALSE)</f>
        <v>11</v>
      </c>
      <c r="H3600" t="str">
        <f>VLOOKUP($A3600,Metadata!A$2:E$110,2,FALSE)</f>
        <v>Male</v>
      </c>
      <c r="I3600" t="str">
        <f>VLOOKUP($A3600,Metadata!A$2:E$110,5,FALSE)</f>
        <v>nonIBD</v>
      </c>
      <c r="J3600" t="str">
        <f>VLOOKUP($A3600,Metadata!A$2:E$110,3,FALSE)</f>
        <v>White</v>
      </c>
    </row>
    <row r="3601" spans="1:10" x14ac:dyDescent="0.3">
      <c r="A3601">
        <v>4024</v>
      </c>
      <c r="B3601" t="s">
        <v>2</v>
      </c>
      <c r="C3601">
        <v>5</v>
      </c>
      <c r="D3601" t="s">
        <v>4238</v>
      </c>
      <c r="E3601" t="s">
        <v>9</v>
      </c>
      <c r="F3601" t="s">
        <v>4240</v>
      </c>
      <c r="G3601">
        <f>VLOOKUP($A3601,Metadata!A$2:E$110,4,FALSE)</f>
        <v>11</v>
      </c>
      <c r="H3601" t="str">
        <f>VLOOKUP($A3601,Metadata!A$2:E$110,2,FALSE)</f>
        <v>Male</v>
      </c>
      <c r="I3601" t="str">
        <f>VLOOKUP($A3601,Metadata!A$2:E$110,5,FALSE)</f>
        <v>nonIBD</v>
      </c>
      <c r="J3601" t="str">
        <f>VLOOKUP($A3601,Metadata!A$2:E$110,3,FALSE)</f>
        <v>White</v>
      </c>
    </row>
    <row r="3602" spans="1:10" x14ac:dyDescent="0.3">
      <c r="A3602">
        <v>4024</v>
      </c>
      <c r="B3602" t="s">
        <v>2</v>
      </c>
      <c r="C3602">
        <v>5</v>
      </c>
      <c r="D3602" t="s">
        <v>4238</v>
      </c>
      <c r="E3602" t="s">
        <v>7</v>
      </c>
      <c r="F3602" t="s">
        <v>4241</v>
      </c>
      <c r="G3602">
        <f>VLOOKUP($A3602,Metadata!A$2:E$110,4,FALSE)</f>
        <v>11</v>
      </c>
      <c r="H3602" t="str">
        <f>VLOOKUP($A3602,Metadata!A$2:E$110,2,FALSE)</f>
        <v>Male</v>
      </c>
      <c r="I3602" t="str">
        <f>VLOOKUP($A3602,Metadata!A$2:E$110,5,FALSE)</f>
        <v>nonIBD</v>
      </c>
      <c r="J3602" t="str">
        <f>VLOOKUP($A3602,Metadata!A$2:E$110,3,FALSE)</f>
        <v>White</v>
      </c>
    </row>
    <row r="3603" spans="1:10" x14ac:dyDescent="0.3">
      <c r="A3603">
        <v>4024</v>
      </c>
      <c r="B3603" t="s">
        <v>2</v>
      </c>
      <c r="C3603">
        <v>5</v>
      </c>
      <c r="D3603" t="s">
        <v>4238</v>
      </c>
      <c r="E3603" t="s">
        <v>4</v>
      </c>
      <c r="F3603" t="s">
        <v>4242</v>
      </c>
      <c r="G3603">
        <f>VLOOKUP($A3603,Metadata!A$2:E$110,4,FALSE)</f>
        <v>11</v>
      </c>
      <c r="H3603" t="str">
        <f>VLOOKUP($A3603,Metadata!A$2:E$110,2,FALSE)</f>
        <v>Male</v>
      </c>
      <c r="I3603" t="str">
        <f>VLOOKUP($A3603,Metadata!A$2:E$110,5,FALSE)</f>
        <v>nonIBD</v>
      </c>
      <c r="J3603" t="str">
        <f>VLOOKUP($A3603,Metadata!A$2:E$110,3,FALSE)</f>
        <v>White</v>
      </c>
    </row>
    <row r="3604" spans="1:10" x14ac:dyDescent="0.3">
      <c r="A3604">
        <v>4024</v>
      </c>
      <c r="B3604" t="s">
        <v>2</v>
      </c>
      <c r="C3604">
        <v>5</v>
      </c>
      <c r="D3604" t="s">
        <v>4238</v>
      </c>
      <c r="E3604" t="s">
        <v>1</v>
      </c>
      <c r="F3604" t="s">
        <v>4243</v>
      </c>
      <c r="G3604">
        <f>VLOOKUP($A3604,Metadata!A$2:E$110,4,FALSE)</f>
        <v>11</v>
      </c>
      <c r="H3604" t="str">
        <f>VLOOKUP($A3604,Metadata!A$2:E$110,2,FALSE)</f>
        <v>Male</v>
      </c>
      <c r="I3604" t="str">
        <f>VLOOKUP($A3604,Metadata!A$2:E$110,5,FALSE)</f>
        <v>nonIBD</v>
      </c>
      <c r="J3604" t="str">
        <f>VLOOKUP($A3604,Metadata!A$2:E$110,3,FALSE)</f>
        <v>White</v>
      </c>
    </row>
    <row r="3605" spans="1:10" x14ac:dyDescent="0.3">
      <c r="A3605">
        <v>4024</v>
      </c>
      <c r="B3605" t="s">
        <v>2</v>
      </c>
      <c r="C3605">
        <v>5</v>
      </c>
      <c r="D3605" t="s">
        <v>4238</v>
      </c>
      <c r="E3605" t="s">
        <v>7</v>
      </c>
      <c r="F3605" t="s">
        <v>4244</v>
      </c>
      <c r="G3605">
        <f>VLOOKUP($A3605,Metadata!A$2:E$110,4,FALSE)</f>
        <v>11</v>
      </c>
      <c r="H3605" t="str">
        <f>VLOOKUP($A3605,Metadata!A$2:E$110,2,FALSE)</f>
        <v>Male</v>
      </c>
      <c r="I3605" t="str">
        <f>VLOOKUP($A3605,Metadata!A$2:E$110,5,FALSE)</f>
        <v>nonIBD</v>
      </c>
      <c r="J3605" t="str">
        <f>VLOOKUP($A3605,Metadata!A$2:E$110,3,FALSE)</f>
        <v>White</v>
      </c>
    </row>
    <row r="3606" spans="1:10" x14ac:dyDescent="0.3">
      <c r="A3606">
        <v>4024</v>
      </c>
      <c r="B3606" t="s">
        <v>2</v>
      </c>
      <c r="C3606">
        <v>5</v>
      </c>
      <c r="D3606" t="s">
        <v>4238</v>
      </c>
      <c r="E3606" t="s">
        <v>4</v>
      </c>
      <c r="F3606" t="s">
        <v>4245</v>
      </c>
      <c r="G3606">
        <f>VLOOKUP($A3606,Metadata!A$2:E$110,4,FALSE)</f>
        <v>11</v>
      </c>
      <c r="H3606" t="str">
        <f>VLOOKUP($A3606,Metadata!A$2:E$110,2,FALSE)</f>
        <v>Male</v>
      </c>
      <c r="I3606" t="str">
        <f>VLOOKUP($A3606,Metadata!A$2:E$110,5,FALSE)</f>
        <v>nonIBD</v>
      </c>
      <c r="J3606" t="str">
        <f>VLOOKUP($A3606,Metadata!A$2:E$110,3,FALSE)</f>
        <v>White</v>
      </c>
    </row>
    <row r="3607" spans="1:10" x14ac:dyDescent="0.3">
      <c r="A3607">
        <v>4024</v>
      </c>
      <c r="B3607" t="s">
        <v>2</v>
      </c>
      <c r="C3607">
        <v>8</v>
      </c>
      <c r="D3607" t="s">
        <v>4246</v>
      </c>
      <c r="E3607" t="s">
        <v>7</v>
      </c>
      <c r="F3607" t="s">
        <v>4247</v>
      </c>
      <c r="G3607">
        <f>VLOOKUP($A3607,Metadata!A$2:E$110,4,FALSE)</f>
        <v>11</v>
      </c>
      <c r="H3607" t="str">
        <f>VLOOKUP($A3607,Metadata!A$2:E$110,2,FALSE)</f>
        <v>Male</v>
      </c>
      <c r="I3607" t="str">
        <f>VLOOKUP($A3607,Metadata!A$2:E$110,5,FALSE)</f>
        <v>nonIBD</v>
      </c>
      <c r="J3607" t="str">
        <f>VLOOKUP($A3607,Metadata!A$2:E$110,3,FALSE)</f>
        <v>White</v>
      </c>
    </row>
    <row r="3608" spans="1:10" x14ac:dyDescent="0.3">
      <c r="A3608">
        <v>4024</v>
      </c>
      <c r="B3608" t="s">
        <v>2</v>
      </c>
      <c r="C3608">
        <v>8</v>
      </c>
      <c r="D3608" t="s">
        <v>4246</v>
      </c>
      <c r="E3608" t="s">
        <v>9</v>
      </c>
      <c r="F3608" t="s">
        <v>4248</v>
      </c>
      <c r="G3608">
        <f>VLOOKUP($A3608,Metadata!A$2:E$110,4,FALSE)</f>
        <v>11</v>
      </c>
      <c r="H3608" t="str">
        <f>VLOOKUP($A3608,Metadata!A$2:E$110,2,FALSE)</f>
        <v>Male</v>
      </c>
      <c r="I3608" t="str">
        <f>VLOOKUP($A3608,Metadata!A$2:E$110,5,FALSE)</f>
        <v>nonIBD</v>
      </c>
      <c r="J3608" t="str">
        <f>VLOOKUP($A3608,Metadata!A$2:E$110,3,FALSE)</f>
        <v>White</v>
      </c>
    </row>
    <row r="3609" spans="1:10" x14ac:dyDescent="0.3">
      <c r="A3609">
        <v>4024</v>
      </c>
      <c r="B3609" t="s">
        <v>2</v>
      </c>
      <c r="C3609">
        <v>8</v>
      </c>
      <c r="D3609" t="s">
        <v>4246</v>
      </c>
      <c r="E3609" t="s">
        <v>9</v>
      </c>
      <c r="F3609" t="s">
        <v>4249</v>
      </c>
      <c r="G3609">
        <f>VLOOKUP($A3609,Metadata!A$2:E$110,4,FALSE)</f>
        <v>11</v>
      </c>
      <c r="H3609" t="str">
        <f>VLOOKUP($A3609,Metadata!A$2:E$110,2,FALSE)</f>
        <v>Male</v>
      </c>
      <c r="I3609" t="str">
        <f>VLOOKUP($A3609,Metadata!A$2:E$110,5,FALSE)</f>
        <v>nonIBD</v>
      </c>
      <c r="J3609" t="str">
        <f>VLOOKUP($A3609,Metadata!A$2:E$110,3,FALSE)</f>
        <v>White</v>
      </c>
    </row>
    <row r="3610" spans="1:10" x14ac:dyDescent="0.3">
      <c r="A3610">
        <v>4024</v>
      </c>
      <c r="B3610" t="s">
        <v>2</v>
      </c>
      <c r="C3610">
        <v>8</v>
      </c>
      <c r="D3610" t="s">
        <v>4246</v>
      </c>
      <c r="E3610" t="s">
        <v>4</v>
      </c>
      <c r="F3610" t="s">
        <v>4250</v>
      </c>
      <c r="G3610">
        <f>VLOOKUP($A3610,Metadata!A$2:E$110,4,FALSE)</f>
        <v>11</v>
      </c>
      <c r="H3610" t="str">
        <f>VLOOKUP($A3610,Metadata!A$2:E$110,2,FALSE)</f>
        <v>Male</v>
      </c>
      <c r="I3610" t="str">
        <f>VLOOKUP($A3610,Metadata!A$2:E$110,5,FALSE)</f>
        <v>nonIBD</v>
      </c>
      <c r="J3610" t="str">
        <f>VLOOKUP($A3610,Metadata!A$2:E$110,3,FALSE)</f>
        <v>White</v>
      </c>
    </row>
    <row r="3611" spans="1:10" x14ac:dyDescent="0.3">
      <c r="A3611">
        <v>4024</v>
      </c>
      <c r="B3611" t="s">
        <v>2</v>
      </c>
      <c r="C3611">
        <v>8</v>
      </c>
      <c r="D3611" t="s">
        <v>4246</v>
      </c>
      <c r="E3611" t="s">
        <v>4</v>
      </c>
      <c r="F3611" t="s">
        <v>4251</v>
      </c>
      <c r="G3611">
        <f>VLOOKUP($A3611,Metadata!A$2:E$110,4,FALSE)</f>
        <v>11</v>
      </c>
      <c r="H3611" t="str">
        <f>VLOOKUP($A3611,Metadata!A$2:E$110,2,FALSE)</f>
        <v>Male</v>
      </c>
      <c r="I3611" t="str">
        <f>VLOOKUP($A3611,Metadata!A$2:E$110,5,FALSE)</f>
        <v>nonIBD</v>
      </c>
      <c r="J3611" t="str">
        <f>VLOOKUP($A3611,Metadata!A$2:E$110,3,FALSE)</f>
        <v>White</v>
      </c>
    </row>
    <row r="3612" spans="1:10" x14ac:dyDescent="0.3">
      <c r="A3612">
        <v>4024</v>
      </c>
      <c r="B3612" t="s">
        <v>2</v>
      </c>
      <c r="C3612">
        <v>8</v>
      </c>
      <c r="D3612" t="s">
        <v>4246</v>
      </c>
      <c r="E3612" t="s">
        <v>1</v>
      </c>
      <c r="F3612" t="s">
        <v>4252</v>
      </c>
      <c r="G3612">
        <f>VLOOKUP($A3612,Metadata!A$2:E$110,4,FALSE)</f>
        <v>11</v>
      </c>
      <c r="H3612" t="str">
        <f>VLOOKUP($A3612,Metadata!A$2:E$110,2,FALSE)</f>
        <v>Male</v>
      </c>
      <c r="I3612" t="str">
        <f>VLOOKUP($A3612,Metadata!A$2:E$110,5,FALSE)</f>
        <v>nonIBD</v>
      </c>
      <c r="J3612" t="str">
        <f>VLOOKUP($A3612,Metadata!A$2:E$110,3,FALSE)</f>
        <v>White</v>
      </c>
    </row>
    <row r="3613" spans="1:10" x14ac:dyDescent="0.3">
      <c r="A3613">
        <v>4024</v>
      </c>
      <c r="B3613" t="s">
        <v>2</v>
      </c>
      <c r="C3613">
        <v>8</v>
      </c>
      <c r="D3613" t="s">
        <v>4246</v>
      </c>
      <c r="E3613" t="s">
        <v>7</v>
      </c>
      <c r="F3613" t="s">
        <v>4253</v>
      </c>
      <c r="G3613">
        <f>VLOOKUP($A3613,Metadata!A$2:E$110,4,FALSE)</f>
        <v>11</v>
      </c>
      <c r="H3613" t="str">
        <f>VLOOKUP($A3613,Metadata!A$2:E$110,2,FALSE)</f>
        <v>Male</v>
      </c>
      <c r="I3613" t="str">
        <f>VLOOKUP($A3613,Metadata!A$2:E$110,5,FALSE)</f>
        <v>nonIBD</v>
      </c>
      <c r="J3613" t="str">
        <f>VLOOKUP($A3613,Metadata!A$2:E$110,3,FALSE)</f>
        <v>White</v>
      </c>
    </row>
    <row r="3614" spans="1:10" x14ac:dyDescent="0.3">
      <c r="A3614">
        <v>4024</v>
      </c>
      <c r="B3614" t="s">
        <v>2</v>
      </c>
      <c r="C3614">
        <v>27</v>
      </c>
      <c r="D3614" t="s">
        <v>4254</v>
      </c>
      <c r="E3614" t="s">
        <v>7</v>
      </c>
      <c r="F3614" t="s">
        <v>4255</v>
      </c>
      <c r="G3614">
        <f>VLOOKUP($A3614,Metadata!A$2:E$110,4,FALSE)</f>
        <v>11</v>
      </c>
      <c r="H3614" t="str">
        <f>VLOOKUP($A3614,Metadata!A$2:E$110,2,FALSE)</f>
        <v>Male</v>
      </c>
      <c r="I3614" t="str">
        <f>VLOOKUP($A3614,Metadata!A$2:E$110,5,FALSE)</f>
        <v>nonIBD</v>
      </c>
      <c r="J3614" t="str">
        <f>VLOOKUP($A3614,Metadata!A$2:E$110,3,FALSE)</f>
        <v>White</v>
      </c>
    </row>
    <row r="3615" spans="1:10" x14ac:dyDescent="0.3">
      <c r="A3615">
        <v>4024</v>
      </c>
      <c r="B3615" t="s">
        <v>2</v>
      </c>
      <c r="C3615">
        <v>27</v>
      </c>
      <c r="D3615" t="s">
        <v>4254</v>
      </c>
      <c r="E3615" t="s">
        <v>4</v>
      </c>
      <c r="F3615" t="s">
        <v>4256</v>
      </c>
      <c r="G3615">
        <f>VLOOKUP($A3615,Metadata!A$2:E$110,4,FALSE)</f>
        <v>11</v>
      </c>
      <c r="H3615" t="str">
        <f>VLOOKUP($A3615,Metadata!A$2:E$110,2,FALSE)</f>
        <v>Male</v>
      </c>
      <c r="I3615" t="str">
        <f>VLOOKUP($A3615,Metadata!A$2:E$110,5,FALSE)</f>
        <v>nonIBD</v>
      </c>
      <c r="J3615" t="str">
        <f>VLOOKUP($A3615,Metadata!A$2:E$110,3,FALSE)</f>
        <v>White</v>
      </c>
    </row>
    <row r="3616" spans="1:10" x14ac:dyDescent="0.3">
      <c r="A3616">
        <v>4024</v>
      </c>
      <c r="B3616" t="s">
        <v>2</v>
      </c>
      <c r="C3616">
        <v>27</v>
      </c>
      <c r="D3616" t="s">
        <v>4254</v>
      </c>
      <c r="E3616" t="s">
        <v>9</v>
      </c>
      <c r="F3616" t="s">
        <v>4257</v>
      </c>
      <c r="G3616">
        <f>VLOOKUP($A3616,Metadata!A$2:E$110,4,FALSE)</f>
        <v>11</v>
      </c>
      <c r="H3616" t="str">
        <f>VLOOKUP($A3616,Metadata!A$2:E$110,2,FALSE)</f>
        <v>Male</v>
      </c>
      <c r="I3616" t="str">
        <f>VLOOKUP($A3616,Metadata!A$2:E$110,5,FALSE)</f>
        <v>nonIBD</v>
      </c>
      <c r="J3616" t="str">
        <f>VLOOKUP($A3616,Metadata!A$2:E$110,3,FALSE)</f>
        <v>White</v>
      </c>
    </row>
    <row r="3617" spans="1:10" x14ac:dyDescent="0.3">
      <c r="A3617">
        <v>4024</v>
      </c>
      <c r="B3617" t="s">
        <v>2</v>
      </c>
      <c r="C3617">
        <v>27</v>
      </c>
      <c r="D3617" t="s">
        <v>4254</v>
      </c>
      <c r="E3617" t="s">
        <v>1</v>
      </c>
      <c r="F3617" t="s">
        <v>4258</v>
      </c>
      <c r="G3617">
        <f>VLOOKUP($A3617,Metadata!A$2:E$110,4,FALSE)</f>
        <v>11</v>
      </c>
      <c r="H3617" t="str">
        <f>VLOOKUP($A3617,Metadata!A$2:E$110,2,FALSE)</f>
        <v>Male</v>
      </c>
      <c r="I3617" t="str">
        <f>VLOOKUP($A3617,Metadata!A$2:E$110,5,FALSE)</f>
        <v>nonIBD</v>
      </c>
      <c r="J3617" t="str">
        <f>VLOOKUP($A3617,Metadata!A$2:E$110,3,FALSE)</f>
        <v>White</v>
      </c>
    </row>
    <row r="3618" spans="1:10" x14ac:dyDescent="0.3">
      <c r="A3618">
        <v>4024</v>
      </c>
      <c r="B3618" t="s">
        <v>2</v>
      </c>
      <c r="C3618">
        <v>27</v>
      </c>
      <c r="D3618" t="s">
        <v>4254</v>
      </c>
      <c r="E3618" t="s">
        <v>7</v>
      </c>
      <c r="F3618" t="s">
        <v>4259</v>
      </c>
      <c r="G3618">
        <f>VLOOKUP($A3618,Metadata!A$2:E$110,4,FALSE)</f>
        <v>11</v>
      </c>
      <c r="H3618" t="str">
        <f>VLOOKUP($A3618,Metadata!A$2:E$110,2,FALSE)</f>
        <v>Male</v>
      </c>
      <c r="I3618" t="str">
        <f>VLOOKUP($A3618,Metadata!A$2:E$110,5,FALSE)</f>
        <v>nonIBD</v>
      </c>
      <c r="J3618" t="str">
        <f>VLOOKUP($A3618,Metadata!A$2:E$110,3,FALSE)</f>
        <v>White</v>
      </c>
    </row>
    <row r="3619" spans="1:10" x14ac:dyDescent="0.3">
      <c r="A3619">
        <v>4024</v>
      </c>
      <c r="B3619" t="s">
        <v>2</v>
      </c>
      <c r="C3619">
        <v>27</v>
      </c>
      <c r="D3619" t="s">
        <v>4254</v>
      </c>
      <c r="E3619" t="s">
        <v>4</v>
      </c>
      <c r="F3619" t="s">
        <v>4260</v>
      </c>
      <c r="G3619">
        <f>VLOOKUP($A3619,Metadata!A$2:E$110,4,FALSE)</f>
        <v>11</v>
      </c>
      <c r="H3619" t="str">
        <f>VLOOKUP($A3619,Metadata!A$2:E$110,2,FALSE)</f>
        <v>Male</v>
      </c>
      <c r="I3619" t="str">
        <f>VLOOKUP($A3619,Metadata!A$2:E$110,5,FALSE)</f>
        <v>nonIBD</v>
      </c>
      <c r="J3619" t="str">
        <f>VLOOKUP($A3619,Metadata!A$2:E$110,3,FALSE)</f>
        <v>White</v>
      </c>
    </row>
    <row r="3620" spans="1:10" x14ac:dyDescent="0.3">
      <c r="A3620">
        <v>4024</v>
      </c>
      <c r="B3620" t="s">
        <v>2</v>
      </c>
      <c r="C3620">
        <v>27</v>
      </c>
      <c r="D3620" t="s">
        <v>4254</v>
      </c>
      <c r="E3620" t="s">
        <v>9</v>
      </c>
      <c r="F3620" t="s">
        <v>4261</v>
      </c>
      <c r="G3620">
        <f>VLOOKUP($A3620,Metadata!A$2:E$110,4,FALSE)</f>
        <v>11</v>
      </c>
      <c r="H3620" t="str">
        <f>VLOOKUP($A3620,Metadata!A$2:E$110,2,FALSE)</f>
        <v>Male</v>
      </c>
      <c r="I3620" t="str">
        <f>VLOOKUP($A3620,Metadata!A$2:E$110,5,FALSE)</f>
        <v>nonIBD</v>
      </c>
      <c r="J3620" t="str">
        <f>VLOOKUP($A3620,Metadata!A$2:E$110,3,FALSE)</f>
        <v>White</v>
      </c>
    </row>
    <row r="3621" spans="1:10" x14ac:dyDescent="0.3">
      <c r="A3621">
        <v>4024</v>
      </c>
      <c r="B3621" t="s">
        <v>2</v>
      </c>
      <c r="C3621">
        <v>9</v>
      </c>
      <c r="D3621" t="s">
        <v>4262</v>
      </c>
      <c r="E3621" t="s">
        <v>4</v>
      </c>
      <c r="F3621" t="s">
        <v>4263</v>
      </c>
      <c r="G3621">
        <f>VLOOKUP($A3621,Metadata!A$2:E$110,4,FALSE)</f>
        <v>11</v>
      </c>
      <c r="H3621" t="str">
        <f>VLOOKUP($A3621,Metadata!A$2:E$110,2,FALSE)</f>
        <v>Male</v>
      </c>
      <c r="I3621" t="str">
        <f>VLOOKUP($A3621,Metadata!A$2:E$110,5,FALSE)</f>
        <v>nonIBD</v>
      </c>
      <c r="J3621" t="str">
        <f>VLOOKUP($A3621,Metadata!A$2:E$110,3,FALSE)</f>
        <v>White</v>
      </c>
    </row>
    <row r="3622" spans="1:10" x14ac:dyDescent="0.3">
      <c r="A3622">
        <v>4024</v>
      </c>
      <c r="B3622" t="s">
        <v>2</v>
      </c>
      <c r="C3622">
        <v>9</v>
      </c>
      <c r="D3622" t="s">
        <v>4262</v>
      </c>
      <c r="E3622" t="s">
        <v>9</v>
      </c>
      <c r="F3622" t="s">
        <v>4264</v>
      </c>
      <c r="G3622">
        <f>VLOOKUP($A3622,Metadata!A$2:E$110,4,FALSE)</f>
        <v>11</v>
      </c>
      <c r="H3622" t="str">
        <f>VLOOKUP($A3622,Metadata!A$2:E$110,2,FALSE)</f>
        <v>Male</v>
      </c>
      <c r="I3622" t="str">
        <f>VLOOKUP($A3622,Metadata!A$2:E$110,5,FALSE)</f>
        <v>nonIBD</v>
      </c>
      <c r="J3622" t="str">
        <f>VLOOKUP($A3622,Metadata!A$2:E$110,3,FALSE)</f>
        <v>White</v>
      </c>
    </row>
    <row r="3623" spans="1:10" x14ac:dyDescent="0.3">
      <c r="A3623">
        <v>4024</v>
      </c>
      <c r="B3623" t="s">
        <v>2</v>
      </c>
      <c r="C3623">
        <v>9</v>
      </c>
      <c r="D3623" t="s">
        <v>4262</v>
      </c>
      <c r="E3623" t="s">
        <v>4</v>
      </c>
      <c r="F3623" t="s">
        <v>4265</v>
      </c>
      <c r="G3623">
        <f>VLOOKUP($A3623,Metadata!A$2:E$110,4,FALSE)</f>
        <v>11</v>
      </c>
      <c r="H3623" t="str">
        <f>VLOOKUP($A3623,Metadata!A$2:E$110,2,FALSE)</f>
        <v>Male</v>
      </c>
      <c r="I3623" t="str">
        <f>VLOOKUP($A3623,Metadata!A$2:E$110,5,FALSE)</f>
        <v>nonIBD</v>
      </c>
      <c r="J3623" t="str">
        <f>VLOOKUP($A3623,Metadata!A$2:E$110,3,FALSE)</f>
        <v>White</v>
      </c>
    </row>
    <row r="3624" spans="1:10" x14ac:dyDescent="0.3">
      <c r="A3624">
        <v>4024</v>
      </c>
      <c r="B3624" t="s">
        <v>2</v>
      </c>
      <c r="C3624">
        <v>9</v>
      </c>
      <c r="D3624" t="s">
        <v>4262</v>
      </c>
      <c r="E3624" t="s">
        <v>7</v>
      </c>
      <c r="F3624" t="s">
        <v>4266</v>
      </c>
      <c r="G3624">
        <f>VLOOKUP($A3624,Metadata!A$2:E$110,4,FALSE)</f>
        <v>11</v>
      </c>
      <c r="H3624" t="str">
        <f>VLOOKUP($A3624,Metadata!A$2:E$110,2,FALSE)</f>
        <v>Male</v>
      </c>
      <c r="I3624" t="str">
        <f>VLOOKUP($A3624,Metadata!A$2:E$110,5,FALSE)</f>
        <v>nonIBD</v>
      </c>
      <c r="J3624" t="str">
        <f>VLOOKUP($A3624,Metadata!A$2:E$110,3,FALSE)</f>
        <v>White</v>
      </c>
    </row>
    <row r="3625" spans="1:10" x14ac:dyDescent="0.3">
      <c r="A3625">
        <v>4024</v>
      </c>
      <c r="B3625" t="s">
        <v>2</v>
      </c>
      <c r="C3625">
        <v>9</v>
      </c>
      <c r="D3625" t="s">
        <v>4262</v>
      </c>
      <c r="E3625" t="s">
        <v>7</v>
      </c>
      <c r="F3625" t="s">
        <v>4267</v>
      </c>
      <c r="G3625">
        <f>VLOOKUP($A3625,Metadata!A$2:E$110,4,FALSE)</f>
        <v>11</v>
      </c>
      <c r="H3625" t="str">
        <f>VLOOKUP($A3625,Metadata!A$2:E$110,2,FALSE)</f>
        <v>Male</v>
      </c>
      <c r="I3625" t="str">
        <f>VLOOKUP($A3625,Metadata!A$2:E$110,5,FALSE)</f>
        <v>nonIBD</v>
      </c>
      <c r="J3625" t="str">
        <f>VLOOKUP($A3625,Metadata!A$2:E$110,3,FALSE)</f>
        <v>White</v>
      </c>
    </row>
    <row r="3626" spans="1:10" x14ac:dyDescent="0.3">
      <c r="A3626">
        <v>4024</v>
      </c>
      <c r="B3626" t="s">
        <v>2</v>
      </c>
      <c r="C3626">
        <v>9</v>
      </c>
      <c r="D3626" t="s">
        <v>4262</v>
      </c>
      <c r="E3626" t="s">
        <v>9</v>
      </c>
      <c r="F3626" t="s">
        <v>4268</v>
      </c>
      <c r="G3626">
        <f>VLOOKUP($A3626,Metadata!A$2:E$110,4,FALSE)</f>
        <v>11</v>
      </c>
      <c r="H3626" t="str">
        <f>VLOOKUP($A3626,Metadata!A$2:E$110,2,FALSE)</f>
        <v>Male</v>
      </c>
      <c r="I3626" t="str">
        <f>VLOOKUP($A3626,Metadata!A$2:E$110,5,FALSE)</f>
        <v>nonIBD</v>
      </c>
      <c r="J3626" t="str">
        <f>VLOOKUP($A3626,Metadata!A$2:E$110,3,FALSE)</f>
        <v>White</v>
      </c>
    </row>
    <row r="3627" spans="1:10" x14ac:dyDescent="0.3">
      <c r="A3627">
        <v>4024</v>
      </c>
      <c r="B3627" t="s">
        <v>2</v>
      </c>
      <c r="C3627">
        <v>9</v>
      </c>
      <c r="D3627" t="s">
        <v>4262</v>
      </c>
      <c r="E3627" t="s">
        <v>1</v>
      </c>
      <c r="F3627" t="s">
        <v>4269</v>
      </c>
      <c r="G3627">
        <f>VLOOKUP($A3627,Metadata!A$2:E$110,4,FALSE)</f>
        <v>11</v>
      </c>
      <c r="H3627" t="str">
        <f>VLOOKUP($A3627,Metadata!A$2:E$110,2,FALSE)</f>
        <v>Male</v>
      </c>
      <c r="I3627" t="str">
        <f>VLOOKUP($A3627,Metadata!A$2:E$110,5,FALSE)</f>
        <v>nonIBD</v>
      </c>
      <c r="J3627" t="str">
        <f>VLOOKUP($A3627,Metadata!A$2:E$110,3,FALSE)</f>
        <v>White</v>
      </c>
    </row>
    <row r="3628" spans="1:10" x14ac:dyDescent="0.3">
      <c r="A3628">
        <v>4024</v>
      </c>
      <c r="B3628" t="s">
        <v>2</v>
      </c>
      <c r="C3628">
        <v>11</v>
      </c>
      <c r="D3628" t="s">
        <v>4270</v>
      </c>
      <c r="E3628" t="s">
        <v>4</v>
      </c>
      <c r="F3628" t="s">
        <v>4271</v>
      </c>
      <c r="G3628">
        <f>VLOOKUP($A3628,Metadata!A$2:E$110,4,FALSE)</f>
        <v>11</v>
      </c>
      <c r="H3628" t="str">
        <f>VLOOKUP($A3628,Metadata!A$2:E$110,2,FALSE)</f>
        <v>Male</v>
      </c>
      <c r="I3628" t="str">
        <f>VLOOKUP($A3628,Metadata!A$2:E$110,5,FALSE)</f>
        <v>nonIBD</v>
      </c>
      <c r="J3628" t="str">
        <f>VLOOKUP($A3628,Metadata!A$2:E$110,3,FALSE)</f>
        <v>White</v>
      </c>
    </row>
    <row r="3629" spans="1:10" x14ac:dyDescent="0.3">
      <c r="A3629">
        <v>4024</v>
      </c>
      <c r="B3629" t="s">
        <v>2</v>
      </c>
      <c r="C3629">
        <v>11</v>
      </c>
      <c r="D3629" t="s">
        <v>4270</v>
      </c>
      <c r="E3629" t="s">
        <v>9</v>
      </c>
      <c r="F3629" t="s">
        <v>4272</v>
      </c>
      <c r="G3629">
        <f>VLOOKUP($A3629,Metadata!A$2:E$110,4,FALSE)</f>
        <v>11</v>
      </c>
      <c r="H3629" t="str">
        <f>VLOOKUP($A3629,Metadata!A$2:E$110,2,FALSE)</f>
        <v>Male</v>
      </c>
      <c r="I3629" t="str">
        <f>VLOOKUP($A3629,Metadata!A$2:E$110,5,FALSE)</f>
        <v>nonIBD</v>
      </c>
      <c r="J3629" t="str">
        <f>VLOOKUP($A3629,Metadata!A$2:E$110,3,FALSE)</f>
        <v>White</v>
      </c>
    </row>
    <row r="3630" spans="1:10" x14ac:dyDescent="0.3">
      <c r="A3630">
        <v>4024</v>
      </c>
      <c r="B3630" t="s">
        <v>2</v>
      </c>
      <c r="C3630">
        <v>11</v>
      </c>
      <c r="D3630" t="s">
        <v>4270</v>
      </c>
      <c r="E3630" t="s">
        <v>1</v>
      </c>
      <c r="F3630" t="s">
        <v>4273</v>
      </c>
      <c r="G3630">
        <f>VLOOKUP($A3630,Metadata!A$2:E$110,4,FALSE)</f>
        <v>11</v>
      </c>
      <c r="H3630" t="str">
        <f>VLOOKUP($A3630,Metadata!A$2:E$110,2,FALSE)</f>
        <v>Male</v>
      </c>
      <c r="I3630" t="str">
        <f>VLOOKUP($A3630,Metadata!A$2:E$110,5,FALSE)</f>
        <v>nonIBD</v>
      </c>
      <c r="J3630" t="str">
        <f>VLOOKUP($A3630,Metadata!A$2:E$110,3,FALSE)</f>
        <v>White</v>
      </c>
    </row>
    <row r="3631" spans="1:10" x14ac:dyDescent="0.3">
      <c r="A3631">
        <v>4024</v>
      </c>
      <c r="B3631" t="s">
        <v>2</v>
      </c>
      <c r="C3631">
        <v>11</v>
      </c>
      <c r="D3631" t="s">
        <v>4270</v>
      </c>
      <c r="E3631" t="s">
        <v>7</v>
      </c>
      <c r="F3631" t="s">
        <v>4274</v>
      </c>
      <c r="G3631">
        <f>VLOOKUP($A3631,Metadata!A$2:E$110,4,FALSE)</f>
        <v>11</v>
      </c>
      <c r="H3631" t="str">
        <f>VLOOKUP($A3631,Metadata!A$2:E$110,2,FALSE)</f>
        <v>Male</v>
      </c>
      <c r="I3631" t="str">
        <f>VLOOKUP($A3631,Metadata!A$2:E$110,5,FALSE)</f>
        <v>nonIBD</v>
      </c>
      <c r="J3631" t="str">
        <f>VLOOKUP($A3631,Metadata!A$2:E$110,3,FALSE)</f>
        <v>White</v>
      </c>
    </row>
    <row r="3632" spans="1:10" x14ac:dyDescent="0.3">
      <c r="A3632">
        <v>4004</v>
      </c>
      <c r="B3632" t="s">
        <v>2</v>
      </c>
      <c r="C3632">
        <v>26</v>
      </c>
      <c r="D3632" t="s">
        <v>4275</v>
      </c>
      <c r="E3632" t="s">
        <v>4</v>
      </c>
      <c r="F3632" t="s">
        <v>4276</v>
      </c>
      <c r="G3632">
        <f>VLOOKUP($A3632,Metadata!A$2:E$110,4,FALSE)</f>
        <v>14</v>
      </c>
      <c r="H3632" t="str">
        <f>VLOOKUP($A3632,Metadata!A$2:E$110,2,FALSE)</f>
        <v>Male</v>
      </c>
      <c r="I3632" t="str">
        <f>VLOOKUP($A3632,Metadata!A$2:E$110,5,FALSE)</f>
        <v>CD</v>
      </c>
      <c r="J3632" t="str">
        <f>VLOOKUP($A3632,Metadata!A$2:E$110,3,FALSE)</f>
        <v>White</v>
      </c>
    </row>
    <row r="3633" spans="1:10" x14ac:dyDescent="0.3">
      <c r="A3633">
        <v>4004</v>
      </c>
      <c r="B3633" t="s">
        <v>2</v>
      </c>
      <c r="C3633">
        <v>26</v>
      </c>
      <c r="D3633" t="s">
        <v>4275</v>
      </c>
      <c r="E3633" t="s">
        <v>7</v>
      </c>
      <c r="F3633" t="s">
        <v>4277</v>
      </c>
      <c r="G3633">
        <f>VLOOKUP($A3633,Metadata!A$2:E$110,4,FALSE)</f>
        <v>14</v>
      </c>
      <c r="H3633" t="str">
        <f>VLOOKUP($A3633,Metadata!A$2:E$110,2,FALSE)</f>
        <v>Male</v>
      </c>
      <c r="I3633" t="str">
        <f>VLOOKUP($A3633,Metadata!A$2:E$110,5,FALSE)</f>
        <v>CD</v>
      </c>
      <c r="J3633" t="str">
        <f>VLOOKUP($A3633,Metadata!A$2:E$110,3,FALSE)</f>
        <v>White</v>
      </c>
    </row>
    <row r="3634" spans="1:10" x14ac:dyDescent="0.3">
      <c r="A3634">
        <v>4004</v>
      </c>
      <c r="B3634" t="s">
        <v>2</v>
      </c>
      <c r="C3634">
        <v>26</v>
      </c>
      <c r="D3634" t="s">
        <v>4275</v>
      </c>
      <c r="E3634" t="s">
        <v>7</v>
      </c>
      <c r="F3634" t="s">
        <v>4278</v>
      </c>
      <c r="G3634">
        <f>VLOOKUP($A3634,Metadata!A$2:E$110,4,FALSE)</f>
        <v>14</v>
      </c>
      <c r="H3634" t="str">
        <f>VLOOKUP($A3634,Metadata!A$2:E$110,2,FALSE)</f>
        <v>Male</v>
      </c>
      <c r="I3634" t="str">
        <f>VLOOKUP($A3634,Metadata!A$2:E$110,5,FALSE)</f>
        <v>CD</v>
      </c>
      <c r="J3634" t="str">
        <f>VLOOKUP($A3634,Metadata!A$2:E$110,3,FALSE)</f>
        <v>White</v>
      </c>
    </row>
    <row r="3635" spans="1:10" x14ac:dyDescent="0.3">
      <c r="A3635">
        <v>4004</v>
      </c>
      <c r="B3635" t="s">
        <v>2</v>
      </c>
      <c r="C3635">
        <v>26</v>
      </c>
      <c r="D3635" t="s">
        <v>4275</v>
      </c>
      <c r="E3635" t="s">
        <v>9</v>
      </c>
      <c r="F3635" t="s">
        <v>4279</v>
      </c>
      <c r="G3635">
        <f>VLOOKUP($A3635,Metadata!A$2:E$110,4,FALSE)</f>
        <v>14</v>
      </c>
      <c r="H3635" t="str">
        <f>VLOOKUP($A3635,Metadata!A$2:E$110,2,FALSE)</f>
        <v>Male</v>
      </c>
      <c r="I3635" t="str">
        <f>VLOOKUP($A3635,Metadata!A$2:E$110,5,FALSE)</f>
        <v>CD</v>
      </c>
      <c r="J3635" t="str">
        <f>VLOOKUP($A3635,Metadata!A$2:E$110,3,FALSE)</f>
        <v>White</v>
      </c>
    </row>
    <row r="3636" spans="1:10" x14ac:dyDescent="0.3">
      <c r="A3636">
        <v>4004</v>
      </c>
      <c r="B3636" t="s">
        <v>2</v>
      </c>
      <c r="C3636">
        <v>26</v>
      </c>
      <c r="D3636" t="s">
        <v>4275</v>
      </c>
      <c r="E3636" t="s">
        <v>4</v>
      </c>
      <c r="F3636" t="s">
        <v>4280</v>
      </c>
      <c r="G3636">
        <f>VLOOKUP($A3636,Metadata!A$2:E$110,4,FALSE)</f>
        <v>14</v>
      </c>
      <c r="H3636" t="str">
        <f>VLOOKUP($A3636,Metadata!A$2:E$110,2,FALSE)</f>
        <v>Male</v>
      </c>
      <c r="I3636" t="str">
        <f>VLOOKUP($A3636,Metadata!A$2:E$110,5,FALSE)</f>
        <v>CD</v>
      </c>
      <c r="J3636" t="str">
        <f>VLOOKUP($A3636,Metadata!A$2:E$110,3,FALSE)</f>
        <v>White</v>
      </c>
    </row>
    <row r="3637" spans="1:10" x14ac:dyDescent="0.3">
      <c r="A3637">
        <v>4004</v>
      </c>
      <c r="B3637" t="s">
        <v>2</v>
      </c>
      <c r="C3637">
        <v>26</v>
      </c>
      <c r="D3637" t="s">
        <v>4275</v>
      </c>
      <c r="E3637" t="s">
        <v>9</v>
      </c>
      <c r="F3637" t="s">
        <v>4281</v>
      </c>
      <c r="G3637">
        <f>VLOOKUP($A3637,Metadata!A$2:E$110,4,FALSE)</f>
        <v>14</v>
      </c>
      <c r="H3637" t="str">
        <f>VLOOKUP($A3637,Metadata!A$2:E$110,2,FALSE)</f>
        <v>Male</v>
      </c>
      <c r="I3637" t="str">
        <f>VLOOKUP($A3637,Metadata!A$2:E$110,5,FALSE)</f>
        <v>CD</v>
      </c>
      <c r="J3637" t="str">
        <f>VLOOKUP($A3637,Metadata!A$2:E$110,3,FALSE)</f>
        <v>White</v>
      </c>
    </row>
    <row r="3638" spans="1:10" x14ac:dyDescent="0.3">
      <c r="A3638">
        <v>4004</v>
      </c>
      <c r="B3638" t="s">
        <v>2</v>
      </c>
      <c r="C3638">
        <v>26</v>
      </c>
      <c r="D3638" t="s">
        <v>4275</v>
      </c>
      <c r="E3638" t="s">
        <v>1</v>
      </c>
      <c r="F3638" t="s">
        <v>4282</v>
      </c>
      <c r="G3638">
        <f>VLOOKUP($A3638,Metadata!A$2:E$110,4,FALSE)</f>
        <v>14</v>
      </c>
      <c r="H3638" t="str">
        <f>VLOOKUP($A3638,Metadata!A$2:E$110,2,FALSE)</f>
        <v>Male</v>
      </c>
      <c r="I3638" t="str">
        <f>VLOOKUP($A3638,Metadata!A$2:E$110,5,FALSE)</f>
        <v>CD</v>
      </c>
      <c r="J3638" t="str">
        <f>VLOOKUP($A3638,Metadata!A$2:E$110,3,FALSE)</f>
        <v>White</v>
      </c>
    </row>
    <row r="3639" spans="1:10" x14ac:dyDescent="0.3">
      <c r="A3639">
        <v>4004</v>
      </c>
      <c r="B3639" t="s">
        <v>2</v>
      </c>
      <c r="C3639">
        <v>7</v>
      </c>
      <c r="D3639" t="s">
        <v>4283</v>
      </c>
      <c r="E3639" t="s">
        <v>7</v>
      </c>
      <c r="F3639" t="s">
        <v>4284</v>
      </c>
      <c r="G3639">
        <f>VLOOKUP($A3639,Metadata!A$2:E$110,4,FALSE)</f>
        <v>14</v>
      </c>
      <c r="H3639" t="str">
        <f>VLOOKUP($A3639,Metadata!A$2:E$110,2,FALSE)</f>
        <v>Male</v>
      </c>
      <c r="I3639" t="str">
        <f>VLOOKUP($A3639,Metadata!A$2:E$110,5,FALSE)</f>
        <v>CD</v>
      </c>
      <c r="J3639" t="str">
        <f>VLOOKUP($A3639,Metadata!A$2:E$110,3,FALSE)</f>
        <v>White</v>
      </c>
    </row>
    <row r="3640" spans="1:10" x14ac:dyDescent="0.3">
      <c r="A3640">
        <v>4004</v>
      </c>
      <c r="B3640" t="s">
        <v>2</v>
      </c>
      <c r="C3640">
        <v>7</v>
      </c>
      <c r="D3640" t="s">
        <v>4283</v>
      </c>
      <c r="E3640" t="s">
        <v>1</v>
      </c>
      <c r="F3640" t="s">
        <v>4285</v>
      </c>
      <c r="G3640">
        <f>VLOOKUP($A3640,Metadata!A$2:E$110,4,FALSE)</f>
        <v>14</v>
      </c>
      <c r="H3640" t="str">
        <f>VLOOKUP($A3640,Metadata!A$2:E$110,2,FALSE)</f>
        <v>Male</v>
      </c>
      <c r="I3640" t="str">
        <f>VLOOKUP($A3640,Metadata!A$2:E$110,5,FALSE)</f>
        <v>CD</v>
      </c>
      <c r="J3640" t="str">
        <f>VLOOKUP($A3640,Metadata!A$2:E$110,3,FALSE)</f>
        <v>White</v>
      </c>
    </row>
    <row r="3641" spans="1:10" x14ac:dyDescent="0.3">
      <c r="A3641">
        <v>4004</v>
      </c>
      <c r="B3641" t="s">
        <v>2</v>
      </c>
      <c r="C3641">
        <v>7</v>
      </c>
      <c r="D3641" t="s">
        <v>4283</v>
      </c>
      <c r="E3641" t="s">
        <v>9</v>
      </c>
      <c r="F3641" t="s">
        <v>4286</v>
      </c>
      <c r="G3641">
        <f>VLOOKUP($A3641,Metadata!A$2:E$110,4,FALSE)</f>
        <v>14</v>
      </c>
      <c r="H3641" t="str">
        <f>VLOOKUP($A3641,Metadata!A$2:E$110,2,FALSE)</f>
        <v>Male</v>
      </c>
      <c r="I3641" t="str">
        <f>VLOOKUP($A3641,Metadata!A$2:E$110,5,FALSE)</f>
        <v>CD</v>
      </c>
      <c r="J3641" t="str">
        <f>VLOOKUP($A3641,Metadata!A$2:E$110,3,FALSE)</f>
        <v>White</v>
      </c>
    </row>
    <row r="3642" spans="1:10" x14ac:dyDescent="0.3">
      <c r="A3642">
        <v>4004</v>
      </c>
      <c r="B3642" t="s">
        <v>2</v>
      </c>
      <c r="C3642">
        <v>7</v>
      </c>
      <c r="D3642" t="s">
        <v>4283</v>
      </c>
      <c r="E3642" t="s">
        <v>4</v>
      </c>
      <c r="F3642" t="s">
        <v>4287</v>
      </c>
      <c r="G3642">
        <f>VLOOKUP($A3642,Metadata!A$2:E$110,4,FALSE)</f>
        <v>14</v>
      </c>
      <c r="H3642" t="str">
        <f>VLOOKUP($A3642,Metadata!A$2:E$110,2,FALSE)</f>
        <v>Male</v>
      </c>
      <c r="I3642" t="str">
        <f>VLOOKUP($A3642,Metadata!A$2:E$110,5,FALSE)</f>
        <v>CD</v>
      </c>
      <c r="J3642" t="str">
        <f>VLOOKUP($A3642,Metadata!A$2:E$110,3,FALSE)</f>
        <v>White</v>
      </c>
    </row>
    <row r="3643" spans="1:10" x14ac:dyDescent="0.3">
      <c r="A3643">
        <v>4004</v>
      </c>
      <c r="B3643" t="s">
        <v>2</v>
      </c>
      <c r="C3643">
        <v>9</v>
      </c>
      <c r="D3643" t="s">
        <v>4288</v>
      </c>
      <c r="E3643" t="s">
        <v>4</v>
      </c>
      <c r="F3643" t="s">
        <v>4289</v>
      </c>
      <c r="G3643">
        <f>VLOOKUP($A3643,Metadata!A$2:E$110,4,FALSE)</f>
        <v>14</v>
      </c>
      <c r="H3643" t="str">
        <f>VLOOKUP($A3643,Metadata!A$2:E$110,2,FALSE)</f>
        <v>Male</v>
      </c>
      <c r="I3643" t="str">
        <f>VLOOKUP($A3643,Metadata!A$2:E$110,5,FALSE)</f>
        <v>CD</v>
      </c>
      <c r="J3643" t="str">
        <f>VLOOKUP($A3643,Metadata!A$2:E$110,3,FALSE)</f>
        <v>White</v>
      </c>
    </row>
    <row r="3644" spans="1:10" x14ac:dyDescent="0.3">
      <c r="A3644">
        <v>4004</v>
      </c>
      <c r="B3644" t="s">
        <v>2</v>
      </c>
      <c r="C3644">
        <v>9</v>
      </c>
      <c r="D3644" t="s">
        <v>4288</v>
      </c>
      <c r="E3644" t="s">
        <v>4</v>
      </c>
      <c r="F3644" t="s">
        <v>4290</v>
      </c>
      <c r="G3644">
        <f>VLOOKUP($A3644,Metadata!A$2:E$110,4,FALSE)</f>
        <v>14</v>
      </c>
      <c r="H3644" t="str">
        <f>VLOOKUP($A3644,Metadata!A$2:E$110,2,FALSE)</f>
        <v>Male</v>
      </c>
      <c r="I3644" t="str">
        <f>VLOOKUP($A3644,Metadata!A$2:E$110,5,FALSE)</f>
        <v>CD</v>
      </c>
      <c r="J3644" t="str">
        <f>VLOOKUP($A3644,Metadata!A$2:E$110,3,FALSE)</f>
        <v>White</v>
      </c>
    </row>
    <row r="3645" spans="1:10" x14ac:dyDescent="0.3">
      <c r="A3645">
        <v>4004</v>
      </c>
      <c r="B3645" t="s">
        <v>2</v>
      </c>
      <c r="C3645">
        <v>9</v>
      </c>
      <c r="D3645" t="s">
        <v>4288</v>
      </c>
      <c r="E3645" t="s">
        <v>7</v>
      </c>
      <c r="F3645" t="s">
        <v>4291</v>
      </c>
      <c r="G3645">
        <f>VLOOKUP($A3645,Metadata!A$2:E$110,4,FALSE)</f>
        <v>14</v>
      </c>
      <c r="H3645" t="str">
        <f>VLOOKUP($A3645,Metadata!A$2:E$110,2,FALSE)</f>
        <v>Male</v>
      </c>
      <c r="I3645" t="str">
        <f>VLOOKUP($A3645,Metadata!A$2:E$110,5,FALSE)</f>
        <v>CD</v>
      </c>
      <c r="J3645" t="str">
        <f>VLOOKUP($A3645,Metadata!A$2:E$110,3,FALSE)</f>
        <v>White</v>
      </c>
    </row>
    <row r="3646" spans="1:10" x14ac:dyDescent="0.3">
      <c r="A3646">
        <v>4004</v>
      </c>
      <c r="B3646" t="s">
        <v>2</v>
      </c>
      <c r="C3646">
        <v>9</v>
      </c>
      <c r="D3646" t="s">
        <v>4288</v>
      </c>
      <c r="E3646" t="s">
        <v>1</v>
      </c>
      <c r="F3646" t="s">
        <v>4292</v>
      </c>
      <c r="G3646">
        <f>VLOOKUP($A3646,Metadata!A$2:E$110,4,FALSE)</f>
        <v>14</v>
      </c>
      <c r="H3646" t="str">
        <f>VLOOKUP($A3646,Metadata!A$2:E$110,2,FALSE)</f>
        <v>Male</v>
      </c>
      <c r="I3646" t="str">
        <f>VLOOKUP($A3646,Metadata!A$2:E$110,5,FALSE)</f>
        <v>CD</v>
      </c>
      <c r="J3646" t="str">
        <f>VLOOKUP($A3646,Metadata!A$2:E$110,3,FALSE)</f>
        <v>White</v>
      </c>
    </row>
    <row r="3647" spans="1:10" x14ac:dyDescent="0.3">
      <c r="A3647">
        <v>4004</v>
      </c>
      <c r="B3647" t="s">
        <v>2</v>
      </c>
      <c r="C3647">
        <v>9</v>
      </c>
      <c r="D3647" t="s">
        <v>4288</v>
      </c>
      <c r="E3647" t="s">
        <v>7</v>
      </c>
      <c r="F3647" t="s">
        <v>4293</v>
      </c>
      <c r="G3647">
        <f>VLOOKUP($A3647,Metadata!A$2:E$110,4,FALSE)</f>
        <v>14</v>
      </c>
      <c r="H3647" t="str">
        <f>VLOOKUP($A3647,Metadata!A$2:E$110,2,FALSE)</f>
        <v>Male</v>
      </c>
      <c r="I3647" t="str">
        <f>VLOOKUP($A3647,Metadata!A$2:E$110,5,FALSE)</f>
        <v>CD</v>
      </c>
      <c r="J3647" t="str">
        <f>VLOOKUP($A3647,Metadata!A$2:E$110,3,FALSE)</f>
        <v>White</v>
      </c>
    </row>
    <row r="3648" spans="1:10" x14ac:dyDescent="0.3">
      <c r="A3648">
        <v>4004</v>
      </c>
      <c r="B3648" t="s">
        <v>2</v>
      </c>
      <c r="C3648">
        <v>9</v>
      </c>
      <c r="D3648" t="s">
        <v>4288</v>
      </c>
      <c r="E3648" t="s">
        <v>9</v>
      </c>
      <c r="F3648" t="s">
        <v>4294</v>
      </c>
      <c r="G3648">
        <f>VLOOKUP($A3648,Metadata!A$2:E$110,4,FALSE)</f>
        <v>14</v>
      </c>
      <c r="H3648" t="str">
        <f>VLOOKUP($A3648,Metadata!A$2:E$110,2,FALSE)</f>
        <v>Male</v>
      </c>
      <c r="I3648" t="str">
        <f>VLOOKUP($A3648,Metadata!A$2:E$110,5,FALSE)</f>
        <v>CD</v>
      </c>
      <c r="J3648" t="str">
        <f>VLOOKUP($A3648,Metadata!A$2:E$110,3,FALSE)</f>
        <v>White</v>
      </c>
    </row>
    <row r="3649" spans="1:10" x14ac:dyDescent="0.3">
      <c r="A3649">
        <v>4004</v>
      </c>
      <c r="B3649" t="s">
        <v>2</v>
      </c>
      <c r="C3649">
        <v>9</v>
      </c>
      <c r="D3649" t="s">
        <v>4288</v>
      </c>
      <c r="E3649" t="s">
        <v>9</v>
      </c>
      <c r="F3649" t="s">
        <v>4295</v>
      </c>
      <c r="G3649">
        <f>VLOOKUP($A3649,Metadata!A$2:E$110,4,FALSE)</f>
        <v>14</v>
      </c>
      <c r="H3649" t="str">
        <f>VLOOKUP($A3649,Metadata!A$2:E$110,2,FALSE)</f>
        <v>Male</v>
      </c>
      <c r="I3649" t="str">
        <f>VLOOKUP($A3649,Metadata!A$2:E$110,5,FALSE)</f>
        <v>CD</v>
      </c>
      <c r="J3649" t="str">
        <f>VLOOKUP($A3649,Metadata!A$2:E$110,3,FALSE)</f>
        <v>White</v>
      </c>
    </row>
    <row r="3650" spans="1:10" x14ac:dyDescent="0.3">
      <c r="A3650">
        <v>4004</v>
      </c>
      <c r="B3650" t="s">
        <v>2</v>
      </c>
      <c r="C3650">
        <v>18</v>
      </c>
      <c r="D3650" t="s">
        <v>4296</v>
      </c>
      <c r="E3650" t="s">
        <v>9</v>
      </c>
      <c r="F3650" t="s">
        <v>4297</v>
      </c>
      <c r="G3650">
        <f>VLOOKUP($A3650,Metadata!A$2:E$110,4,FALSE)</f>
        <v>14</v>
      </c>
      <c r="H3650" t="str">
        <f>VLOOKUP($A3650,Metadata!A$2:E$110,2,FALSE)</f>
        <v>Male</v>
      </c>
      <c r="I3650" t="str">
        <f>VLOOKUP($A3650,Metadata!A$2:E$110,5,FALSE)</f>
        <v>CD</v>
      </c>
      <c r="J3650" t="str">
        <f>VLOOKUP($A3650,Metadata!A$2:E$110,3,FALSE)</f>
        <v>White</v>
      </c>
    </row>
    <row r="3651" spans="1:10" x14ac:dyDescent="0.3">
      <c r="A3651">
        <v>4004</v>
      </c>
      <c r="B3651" t="s">
        <v>2</v>
      </c>
      <c r="C3651">
        <v>18</v>
      </c>
      <c r="D3651" t="s">
        <v>4296</v>
      </c>
      <c r="E3651" t="s">
        <v>9</v>
      </c>
      <c r="F3651" t="s">
        <v>4298</v>
      </c>
      <c r="G3651">
        <f>VLOOKUP($A3651,Metadata!A$2:E$110,4,FALSE)</f>
        <v>14</v>
      </c>
      <c r="H3651" t="str">
        <f>VLOOKUP($A3651,Metadata!A$2:E$110,2,FALSE)</f>
        <v>Male</v>
      </c>
      <c r="I3651" t="str">
        <f>VLOOKUP($A3651,Metadata!A$2:E$110,5,FALSE)</f>
        <v>CD</v>
      </c>
      <c r="J3651" t="str">
        <f>VLOOKUP($A3651,Metadata!A$2:E$110,3,FALSE)</f>
        <v>White</v>
      </c>
    </row>
    <row r="3652" spans="1:10" x14ac:dyDescent="0.3">
      <c r="A3652">
        <v>4004</v>
      </c>
      <c r="B3652" t="s">
        <v>2</v>
      </c>
      <c r="C3652">
        <v>18</v>
      </c>
      <c r="D3652" t="s">
        <v>4296</v>
      </c>
      <c r="E3652" t="s">
        <v>4</v>
      </c>
      <c r="F3652" t="s">
        <v>4299</v>
      </c>
      <c r="G3652">
        <f>VLOOKUP($A3652,Metadata!A$2:E$110,4,FALSE)</f>
        <v>14</v>
      </c>
      <c r="H3652" t="str">
        <f>VLOOKUP($A3652,Metadata!A$2:E$110,2,FALSE)</f>
        <v>Male</v>
      </c>
      <c r="I3652" t="str">
        <f>VLOOKUP($A3652,Metadata!A$2:E$110,5,FALSE)</f>
        <v>CD</v>
      </c>
      <c r="J3652" t="str">
        <f>VLOOKUP($A3652,Metadata!A$2:E$110,3,FALSE)</f>
        <v>White</v>
      </c>
    </row>
    <row r="3653" spans="1:10" x14ac:dyDescent="0.3">
      <c r="A3653">
        <v>4004</v>
      </c>
      <c r="B3653" t="s">
        <v>2</v>
      </c>
      <c r="C3653">
        <v>18</v>
      </c>
      <c r="D3653" t="s">
        <v>4296</v>
      </c>
      <c r="E3653" t="s">
        <v>1</v>
      </c>
      <c r="F3653" t="s">
        <v>4300</v>
      </c>
      <c r="G3653">
        <f>VLOOKUP($A3653,Metadata!A$2:E$110,4,FALSE)</f>
        <v>14</v>
      </c>
      <c r="H3653" t="str">
        <f>VLOOKUP($A3653,Metadata!A$2:E$110,2,FALSE)</f>
        <v>Male</v>
      </c>
      <c r="I3653" t="str">
        <f>VLOOKUP($A3653,Metadata!A$2:E$110,5,FALSE)</f>
        <v>CD</v>
      </c>
      <c r="J3653" t="str">
        <f>VLOOKUP($A3653,Metadata!A$2:E$110,3,FALSE)</f>
        <v>White</v>
      </c>
    </row>
    <row r="3654" spans="1:10" x14ac:dyDescent="0.3">
      <c r="A3654">
        <v>4004</v>
      </c>
      <c r="B3654" t="s">
        <v>2</v>
      </c>
      <c r="C3654">
        <v>18</v>
      </c>
      <c r="D3654" t="s">
        <v>4296</v>
      </c>
      <c r="E3654" t="s">
        <v>7</v>
      </c>
      <c r="F3654" t="s">
        <v>4301</v>
      </c>
      <c r="G3654">
        <f>VLOOKUP($A3654,Metadata!A$2:E$110,4,FALSE)</f>
        <v>14</v>
      </c>
      <c r="H3654" t="str">
        <f>VLOOKUP($A3654,Metadata!A$2:E$110,2,FALSE)</f>
        <v>Male</v>
      </c>
      <c r="I3654" t="str">
        <f>VLOOKUP($A3654,Metadata!A$2:E$110,5,FALSE)</f>
        <v>CD</v>
      </c>
      <c r="J3654" t="str">
        <f>VLOOKUP($A3654,Metadata!A$2:E$110,3,FALSE)</f>
        <v>White</v>
      </c>
    </row>
    <row r="3655" spans="1:10" x14ac:dyDescent="0.3">
      <c r="A3655">
        <v>4004</v>
      </c>
      <c r="B3655" t="s">
        <v>2</v>
      </c>
      <c r="C3655">
        <v>18</v>
      </c>
      <c r="D3655" t="s">
        <v>4296</v>
      </c>
      <c r="E3655" t="s">
        <v>7</v>
      </c>
      <c r="F3655" t="s">
        <v>4302</v>
      </c>
      <c r="G3655">
        <f>VLOOKUP($A3655,Metadata!A$2:E$110,4,FALSE)</f>
        <v>14</v>
      </c>
      <c r="H3655" t="str">
        <f>VLOOKUP($A3655,Metadata!A$2:E$110,2,FALSE)</f>
        <v>Male</v>
      </c>
      <c r="I3655" t="str">
        <f>VLOOKUP($A3655,Metadata!A$2:E$110,5,FALSE)</f>
        <v>CD</v>
      </c>
      <c r="J3655" t="str">
        <f>VLOOKUP($A3655,Metadata!A$2:E$110,3,FALSE)</f>
        <v>White</v>
      </c>
    </row>
    <row r="3656" spans="1:10" x14ac:dyDescent="0.3">
      <c r="A3656">
        <v>4004</v>
      </c>
      <c r="B3656" t="s">
        <v>2</v>
      </c>
      <c r="C3656">
        <v>18</v>
      </c>
      <c r="D3656" t="s">
        <v>4296</v>
      </c>
      <c r="E3656" t="s">
        <v>4</v>
      </c>
      <c r="F3656" t="s">
        <v>4303</v>
      </c>
      <c r="G3656">
        <f>VLOOKUP($A3656,Metadata!A$2:E$110,4,FALSE)</f>
        <v>14</v>
      </c>
      <c r="H3656" t="str">
        <f>VLOOKUP($A3656,Metadata!A$2:E$110,2,FALSE)</f>
        <v>Male</v>
      </c>
      <c r="I3656" t="str">
        <f>VLOOKUP($A3656,Metadata!A$2:E$110,5,FALSE)</f>
        <v>CD</v>
      </c>
      <c r="J3656" t="str">
        <f>VLOOKUP($A3656,Metadata!A$2:E$110,3,FALSE)</f>
        <v>White</v>
      </c>
    </row>
    <row r="3657" spans="1:10" x14ac:dyDescent="0.3">
      <c r="A3657">
        <v>4004</v>
      </c>
      <c r="B3657" t="s">
        <v>2</v>
      </c>
      <c r="C3657">
        <v>30</v>
      </c>
      <c r="D3657" t="s">
        <v>4304</v>
      </c>
      <c r="E3657" t="s">
        <v>1</v>
      </c>
      <c r="F3657" t="s">
        <v>4305</v>
      </c>
      <c r="G3657">
        <f>VLOOKUP($A3657,Metadata!A$2:E$110,4,FALSE)</f>
        <v>14</v>
      </c>
      <c r="H3657" t="str">
        <f>VLOOKUP($A3657,Metadata!A$2:E$110,2,FALSE)</f>
        <v>Male</v>
      </c>
      <c r="I3657" t="str">
        <f>VLOOKUP($A3657,Metadata!A$2:E$110,5,FALSE)</f>
        <v>CD</v>
      </c>
      <c r="J3657" t="str">
        <f>VLOOKUP($A3657,Metadata!A$2:E$110,3,FALSE)</f>
        <v>White</v>
      </c>
    </row>
    <row r="3658" spans="1:10" x14ac:dyDescent="0.3">
      <c r="A3658">
        <v>4004</v>
      </c>
      <c r="B3658" t="s">
        <v>2</v>
      </c>
      <c r="C3658">
        <v>30</v>
      </c>
      <c r="D3658" t="s">
        <v>4304</v>
      </c>
      <c r="E3658" t="s">
        <v>7</v>
      </c>
      <c r="F3658" t="s">
        <v>4306</v>
      </c>
      <c r="G3658">
        <f>VLOOKUP($A3658,Metadata!A$2:E$110,4,FALSE)</f>
        <v>14</v>
      </c>
      <c r="H3658" t="str">
        <f>VLOOKUP($A3658,Metadata!A$2:E$110,2,FALSE)</f>
        <v>Male</v>
      </c>
      <c r="I3658" t="str">
        <f>VLOOKUP($A3658,Metadata!A$2:E$110,5,FALSE)</f>
        <v>CD</v>
      </c>
      <c r="J3658" t="str">
        <f>VLOOKUP($A3658,Metadata!A$2:E$110,3,FALSE)</f>
        <v>White</v>
      </c>
    </row>
    <row r="3659" spans="1:10" x14ac:dyDescent="0.3">
      <c r="A3659">
        <v>4004</v>
      </c>
      <c r="B3659" t="s">
        <v>2</v>
      </c>
      <c r="C3659">
        <v>30</v>
      </c>
      <c r="D3659" t="s">
        <v>4304</v>
      </c>
      <c r="E3659" t="s">
        <v>7</v>
      </c>
      <c r="F3659" t="s">
        <v>4307</v>
      </c>
      <c r="G3659">
        <f>VLOOKUP($A3659,Metadata!A$2:E$110,4,FALSE)</f>
        <v>14</v>
      </c>
      <c r="H3659" t="str">
        <f>VLOOKUP($A3659,Metadata!A$2:E$110,2,FALSE)</f>
        <v>Male</v>
      </c>
      <c r="I3659" t="str">
        <f>VLOOKUP($A3659,Metadata!A$2:E$110,5,FALSE)</f>
        <v>CD</v>
      </c>
      <c r="J3659" t="str">
        <f>VLOOKUP($A3659,Metadata!A$2:E$110,3,FALSE)</f>
        <v>White</v>
      </c>
    </row>
    <row r="3660" spans="1:10" x14ac:dyDescent="0.3">
      <c r="A3660">
        <v>4004</v>
      </c>
      <c r="B3660" t="s">
        <v>2</v>
      </c>
      <c r="C3660">
        <v>30</v>
      </c>
      <c r="D3660" t="s">
        <v>4304</v>
      </c>
      <c r="E3660" t="s">
        <v>9</v>
      </c>
      <c r="F3660" t="s">
        <v>4308</v>
      </c>
      <c r="G3660">
        <f>VLOOKUP($A3660,Metadata!A$2:E$110,4,FALSE)</f>
        <v>14</v>
      </c>
      <c r="H3660" t="str">
        <f>VLOOKUP($A3660,Metadata!A$2:E$110,2,FALSE)</f>
        <v>Male</v>
      </c>
      <c r="I3660" t="str">
        <f>VLOOKUP($A3660,Metadata!A$2:E$110,5,FALSE)</f>
        <v>CD</v>
      </c>
      <c r="J3660" t="str">
        <f>VLOOKUP($A3660,Metadata!A$2:E$110,3,FALSE)</f>
        <v>White</v>
      </c>
    </row>
    <row r="3661" spans="1:10" x14ac:dyDescent="0.3">
      <c r="A3661">
        <v>4004</v>
      </c>
      <c r="B3661" t="s">
        <v>2</v>
      </c>
      <c r="C3661">
        <v>30</v>
      </c>
      <c r="D3661" t="s">
        <v>4304</v>
      </c>
      <c r="E3661" t="s">
        <v>9</v>
      </c>
      <c r="F3661" t="s">
        <v>4309</v>
      </c>
      <c r="G3661">
        <f>VLOOKUP($A3661,Metadata!A$2:E$110,4,FALSE)</f>
        <v>14</v>
      </c>
      <c r="H3661" t="str">
        <f>VLOOKUP($A3661,Metadata!A$2:E$110,2,FALSE)</f>
        <v>Male</v>
      </c>
      <c r="I3661" t="str">
        <f>VLOOKUP($A3661,Metadata!A$2:E$110,5,FALSE)</f>
        <v>CD</v>
      </c>
      <c r="J3661" t="str">
        <f>VLOOKUP($A3661,Metadata!A$2:E$110,3,FALSE)</f>
        <v>White</v>
      </c>
    </row>
    <row r="3662" spans="1:10" x14ac:dyDescent="0.3">
      <c r="A3662">
        <v>4004</v>
      </c>
      <c r="B3662" t="s">
        <v>2</v>
      </c>
      <c r="C3662">
        <v>30</v>
      </c>
      <c r="D3662" t="s">
        <v>4304</v>
      </c>
      <c r="E3662" t="s">
        <v>4</v>
      </c>
      <c r="F3662" t="s">
        <v>4310</v>
      </c>
      <c r="G3662">
        <f>VLOOKUP($A3662,Metadata!A$2:E$110,4,FALSE)</f>
        <v>14</v>
      </c>
      <c r="H3662" t="str">
        <f>VLOOKUP($A3662,Metadata!A$2:E$110,2,FALSE)</f>
        <v>Male</v>
      </c>
      <c r="I3662" t="str">
        <f>VLOOKUP($A3662,Metadata!A$2:E$110,5,FALSE)</f>
        <v>CD</v>
      </c>
      <c r="J3662" t="str">
        <f>VLOOKUP($A3662,Metadata!A$2:E$110,3,FALSE)</f>
        <v>White</v>
      </c>
    </row>
    <row r="3663" spans="1:10" x14ac:dyDescent="0.3">
      <c r="A3663">
        <v>4004</v>
      </c>
      <c r="B3663" t="s">
        <v>2</v>
      </c>
      <c r="C3663">
        <v>30</v>
      </c>
      <c r="D3663" t="s">
        <v>4304</v>
      </c>
      <c r="E3663" t="s">
        <v>4</v>
      </c>
      <c r="F3663" t="s">
        <v>4311</v>
      </c>
      <c r="G3663">
        <f>VLOOKUP($A3663,Metadata!A$2:E$110,4,FALSE)</f>
        <v>14</v>
      </c>
      <c r="H3663" t="str">
        <f>VLOOKUP($A3663,Metadata!A$2:E$110,2,FALSE)</f>
        <v>Male</v>
      </c>
      <c r="I3663" t="str">
        <f>VLOOKUP($A3663,Metadata!A$2:E$110,5,FALSE)</f>
        <v>CD</v>
      </c>
      <c r="J3663" t="str">
        <f>VLOOKUP($A3663,Metadata!A$2:E$110,3,FALSE)</f>
        <v>White</v>
      </c>
    </row>
    <row r="3664" spans="1:10" x14ac:dyDescent="0.3">
      <c r="A3664">
        <v>4004</v>
      </c>
      <c r="B3664" t="s">
        <v>2</v>
      </c>
      <c r="C3664">
        <v>13</v>
      </c>
      <c r="D3664" t="s">
        <v>4312</v>
      </c>
      <c r="E3664" t="s">
        <v>9</v>
      </c>
      <c r="F3664" t="s">
        <v>4313</v>
      </c>
      <c r="G3664">
        <f>VLOOKUP($A3664,Metadata!A$2:E$110,4,FALSE)</f>
        <v>14</v>
      </c>
      <c r="H3664" t="str">
        <f>VLOOKUP($A3664,Metadata!A$2:E$110,2,FALSE)</f>
        <v>Male</v>
      </c>
      <c r="I3664" t="str">
        <f>VLOOKUP($A3664,Metadata!A$2:E$110,5,FALSE)</f>
        <v>CD</v>
      </c>
      <c r="J3664" t="str">
        <f>VLOOKUP($A3664,Metadata!A$2:E$110,3,FALSE)</f>
        <v>White</v>
      </c>
    </row>
    <row r="3665" spans="1:10" x14ac:dyDescent="0.3">
      <c r="A3665">
        <v>4004</v>
      </c>
      <c r="B3665" t="s">
        <v>2</v>
      </c>
      <c r="C3665">
        <v>13</v>
      </c>
      <c r="D3665" t="s">
        <v>4312</v>
      </c>
      <c r="E3665" t="s">
        <v>4</v>
      </c>
      <c r="F3665" t="s">
        <v>4314</v>
      </c>
      <c r="G3665">
        <f>VLOOKUP($A3665,Metadata!A$2:E$110,4,FALSE)</f>
        <v>14</v>
      </c>
      <c r="H3665" t="str">
        <f>VLOOKUP($A3665,Metadata!A$2:E$110,2,FALSE)</f>
        <v>Male</v>
      </c>
      <c r="I3665" t="str">
        <f>VLOOKUP($A3665,Metadata!A$2:E$110,5,FALSE)</f>
        <v>CD</v>
      </c>
      <c r="J3665" t="str">
        <f>VLOOKUP($A3665,Metadata!A$2:E$110,3,FALSE)</f>
        <v>White</v>
      </c>
    </row>
    <row r="3666" spans="1:10" x14ac:dyDescent="0.3">
      <c r="A3666">
        <v>4004</v>
      </c>
      <c r="B3666" t="s">
        <v>2</v>
      </c>
      <c r="C3666">
        <v>13</v>
      </c>
      <c r="D3666" t="s">
        <v>4312</v>
      </c>
      <c r="E3666" t="s">
        <v>4</v>
      </c>
      <c r="F3666" t="s">
        <v>4315</v>
      </c>
      <c r="G3666">
        <f>VLOOKUP($A3666,Metadata!A$2:E$110,4,FALSE)</f>
        <v>14</v>
      </c>
      <c r="H3666" t="str">
        <f>VLOOKUP($A3666,Metadata!A$2:E$110,2,FALSE)</f>
        <v>Male</v>
      </c>
      <c r="I3666" t="str">
        <f>VLOOKUP($A3666,Metadata!A$2:E$110,5,FALSE)</f>
        <v>CD</v>
      </c>
      <c r="J3666" t="str">
        <f>VLOOKUP($A3666,Metadata!A$2:E$110,3,FALSE)</f>
        <v>White</v>
      </c>
    </row>
    <row r="3667" spans="1:10" x14ac:dyDescent="0.3">
      <c r="A3667">
        <v>4004</v>
      </c>
      <c r="B3667" t="s">
        <v>2</v>
      </c>
      <c r="C3667">
        <v>13</v>
      </c>
      <c r="D3667" t="s">
        <v>4312</v>
      </c>
      <c r="E3667" t="s">
        <v>7</v>
      </c>
      <c r="F3667" t="s">
        <v>4316</v>
      </c>
      <c r="G3667">
        <f>VLOOKUP($A3667,Metadata!A$2:E$110,4,FALSE)</f>
        <v>14</v>
      </c>
      <c r="H3667" t="str">
        <f>VLOOKUP($A3667,Metadata!A$2:E$110,2,FALSE)</f>
        <v>Male</v>
      </c>
      <c r="I3667" t="str">
        <f>VLOOKUP($A3667,Metadata!A$2:E$110,5,FALSE)</f>
        <v>CD</v>
      </c>
      <c r="J3667" t="str">
        <f>VLOOKUP($A3667,Metadata!A$2:E$110,3,FALSE)</f>
        <v>White</v>
      </c>
    </row>
    <row r="3668" spans="1:10" x14ac:dyDescent="0.3">
      <c r="A3668">
        <v>4004</v>
      </c>
      <c r="B3668" t="s">
        <v>2</v>
      </c>
      <c r="C3668">
        <v>13</v>
      </c>
      <c r="D3668" t="s">
        <v>4312</v>
      </c>
      <c r="E3668" t="s">
        <v>7</v>
      </c>
      <c r="F3668" t="s">
        <v>4317</v>
      </c>
      <c r="G3668">
        <f>VLOOKUP($A3668,Metadata!A$2:E$110,4,FALSE)</f>
        <v>14</v>
      </c>
      <c r="H3668" t="str">
        <f>VLOOKUP($A3668,Metadata!A$2:E$110,2,FALSE)</f>
        <v>Male</v>
      </c>
      <c r="I3668" t="str">
        <f>VLOOKUP($A3668,Metadata!A$2:E$110,5,FALSE)</f>
        <v>CD</v>
      </c>
      <c r="J3668" t="str">
        <f>VLOOKUP($A3668,Metadata!A$2:E$110,3,FALSE)</f>
        <v>White</v>
      </c>
    </row>
    <row r="3669" spans="1:10" x14ac:dyDescent="0.3">
      <c r="A3669">
        <v>4004</v>
      </c>
      <c r="B3669" t="s">
        <v>2</v>
      </c>
      <c r="C3669">
        <v>13</v>
      </c>
      <c r="D3669" t="s">
        <v>4312</v>
      </c>
      <c r="E3669" t="s">
        <v>9</v>
      </c>
      <c r="F3669" t="s">
        <v>4318</v>
      </c>
      <c r="G3669">
        <f>VLOOKUP($A3669,Metadata!A$2:E$110,4,FALSE)</f>
        <v>14</v>
      </c>
      <c r="H3669" t="str">
        <f>VLOOKUP($A3669,Metadata!A$2:E$110,2,FALSE)</f>
        <v>Male</v>
      </c>
      <c r="I3669" t="str">
        <f>VLOOKUP($A3669,Metadata!A$2:E$110,5,FALSE)</f>
        <v>CD</v>
      </c>
      <c r="J3669" t="str">
        <f>VLOOKUP($A3669,Metadata!A$2:E$110,3,FALSE)</f>
        <v>White</v>
      </c>
    </row>
    <row r="3670" spans="1:10" x14ac:dyDescent="0.3">
      <c r="A3670">
        <v>4004</v>
      </c>
      <c r="B3670" t="s">
        <v>2</v>
      </c>
      <c r="C3670">
        <v>13</v>
      </c>
      <c r="D3670" t="s">
        <v>4312</v>
      </c>
      <c r="E3670" t="s">
        <v>1</v>
      </c>
      <c r="F3670" t="s">
        <v>4319</v>
      </c>
      <c r="G3670">
        <f>VLOOKUP($A3670,Metadata!A$2:E$110,4,FALSE)</f>
        <v>14</v>
      </c>
      <c r="H3670" t="str">
        <f>VLOOKUP($A3670,Metadata!A$2:E$110,2,FALSE)</f>
        <v>Male</v>
      </c>
      <c r="I3670" t="str">
        <f>VLOOKUP($A3670,Metadata!A$2:E$110,5,FALSE)</f>
        <v>CD</v>
      </c>
      <c r="J3670" t="str">
        <f>VLOOKUP($A3670,Metadata!A$2:E$110,3,FALSE)</f>
        <v>White</v>
      </c>
    </row>
    <row r="3671" spans="1:10" x14ac:dyDescent="0.3">
      <c r="A3671">
        <v>4004</v>
      </c>
      <c r="B3671" t="s">
        <v>2</v>
      </c>
      <c r="C3671">
        <v>19</v>
      </c>
      <c r="D3671" t="s">
        <v>4320</v>
      </c>
      <c r="E3671" t="s">
        <v>4</v>
      </c>
      <c r="F3671" t="s">
        <v>4321</v>
      </c>
      <c r="G3671">
        <f>VLOOKUP($A3671,Metadata!A$2:E$110,4,FALSE)</f>
        <v>14</v>
      </c>
      <c r="H3671" t="str">
        <f>VLOOKUP($A3671,Metadata!A$2:E$110,2,FALSE)</f>
        <v>Male</v>
      </c>
      <c r="I3671" t="str">
        <f>VLOOKUP($A3671,Metadata!A$2:E$110,5,FALSE)</f>
        <v>CD</v>
      </c>
      <c r="J3671" t="str">
        <f>VLOOKUP($A3671,Metadata!A$2:E$110,3,FALSE)</f>
        <v>White</v>
      </c>
    </row>
    <row r="3672" spans="1:10" x14ac:dyDescent="0.3">
      <c r="A3672">
        <v>4004</v>
      </c>
      <c r="B3672" t="s">
        <v>2</v>
      </c>
      <c r="C3672">
        <v>19</v>
      </c>
      <c r="D3672" t="s">
        <v>4320</v>
      </c>
      <c r="E3672" t="s">
        <v>9</v>
      </c>
      <c r="F3672" t="s">
        <v>4322</v>
      </c>
      <c r="G3672">
        <f>VLOOKUP($A3672,Metadata!A$2:E$110,4,FALSE)</f>
        <v>14</v>
      </c>
      <c r="H3672" t="str">
        <f>VLOOKUP($A3672,Metadata!A$2:E$110,2,FALSE)</f>
        <v>Male</v>
      </c>
      <c r="I3672" t="str">
        <f>VLOOKUP($A3672,Metadata!A$2:E$110,5,FALSE)</f>
        <v>CD</v>
      </c>
      <c r="J3672" t="str">
        <f>VLOOKUP($A3672,Metadata!A$2:E$110,3,FALSE)</f>
        <v>White</v>
      </c>
    </row>
    <row r="3673" spans="1:10" x14ac:dyDescent="0.3">
      <c r="A3673">
        <v>4004</v>
      </c>
      <c r="B3673" t="s">
        <v>2</v>
      </c>
      <c r="C3673">
        <v>19</v>
      </c>
      <c r="D3673" t="s">
        <v>4320</v>
      </c>
      <c r="E3673" t="s">
        <v>7</v>
      </c>
      <c r="F3673" t="s">
        <v>4323</v>
      </c>
      <c r="G3673">
        <f>VLOOKUP($A3673,Metadata!A$2:E$110,4,FALSE)</f>
        <v>14</v>
      </c>
      <c r="H3673" t="str">
        <f>VLOOKUP($A3673,Metadata!A$2:E$110,2,FALSE)</f>
        <v>Male</v>
      </c>
      <c r="I3673" t="str">
        <f>VLOOKUP($A3673,Metadata!A$2:E$110,5,FALSE)</f>
        <v>CD</v>
      </c>
      <c r="J3673" t="str">
        <f>VLOOKUP($A3673,Metadata!A$2:E$110,3,FALSE)</f>
        <v>White</v>
      </c>
    </row>
    <row r="3674" spans="1:10" x14ac:dyDescent="0.3">
      <c r="A3674">
        <v>4004</v>
      </c>
      <c r="B3674" t="s">
        <v>2</v>
      </c>
      <c r="C3674">
        <v>19</v>
      </c>
      <c r="D3674" t="s">
        <v>4320</v>
      </c>
      <c r="E3674" t="s">
        <v>9</v>
      </c>
      <c r="F3674" t="s">
        <v>4324</v>
      </c>
      <c r="G3674">
        <f>VLOOKUP($A3674,Metadata!A$2:E$110,4,FALSE)</f>
        <v>14</v>
      </c>
      <c r="H3674" t="str">
        <f>VLOOKUP($A3674,Metadata!A$2:E$110,2,FALSE)</f>
        <v>Male</v>
      </c>
      <c r="I3674" t="str">
        <f>VLOOKUP($A3674,Metadata!A$2:E$110,5,FALSE)</f>
        <v>CD</v>
      </c>
      <c r="J3674" t="str">
        <f>VLOOKUP($A3674,Metadata!A$2:E$110,3,FALSE)</f>
        <v>White</v>
      </c>
    </row>
    <row r="3675" spans="1:10" x14ac:dyDescent="0.3">
      <c r="A3675">
        <v>4004</v>
      </c>
      <c r="B3675" t="s">
        <v>2</v>
      </c>
      <c r="C3675">
        <v>19</v>
      </c>
      <c r="D3675" t="s">
        <v>4320</v>
      </c>
      <c r="E3675" t="s">
        <v>7</v>
      </c>
      <c r="F3675" t="s">
        <v>4325</v>
      </c>
      <c r="G3675">
        <f>VLOOKUP($A3675,Metadata!A$2:E$110,4,FALSE)</f>
        <v>14</v>
      </c>
      <c r="H3675" t="str">
        <f>VLOOKUP($A3675,Metadata!A$2:E$110,2,FALSE)</f>
        <v>Male</v>
      </c>
      <c r="I3675" t="str">
        <f>VLOOKUP($A3675,Metadata!A$2:E$110,5,FALSE)</f>
        <v>CD</v>
      </c>
      <c r="J3675" t="str">
        <f>VLOOKUP($A3675,Metadata!A$2:E$110,3,FALSE)</f>
        <v>White</v>
      </c>
    </row>
    <row r="3676" spans="1:10" x14ac:dyDescent="0.3">
      <c r="A3676">
        <v>4004</v>
      </c>
      <c r="B3676" t="s">
        <v>2</v>
      </c>
      <c r="C3676">
        <v>19</v>
      </c>
      <c r="D3676" t="s">
        <v>4320</v>
      </c>
      <c r="E3676" t="s">
        <v>4</v>
      </c>
      <c r="F3676" t="s">
        <v>4326</v>
      </c>
      <c r="G3676">
        <f>VLOOKUP($A3676,Metadata!A$2:E$110,4,FALSE)</f>
        <v>14</v>
      </c>
      <c r="H3676" t="str">
        <f>VLOOKUP($A3676,Metadata!A$2:E$110,2,FALSE)</f>
        <v>Male</v>
      </c>
      <c r="I3676" t="str">
        <f>VLOOKUP($A3676,Metadata!A$2:E$110,5,FALSE)</f>
        <v>CD</v>
      </c>
      <c r="J3676" t="str">
        <f>VLOOKUP($A3676,Metadata!A$2:E$110,3,FALSE)</f>
        <v>White</v>
      </c>
    </row>
    <row r="3677" spans="1:10" x14ac:dyDescent="0.3">
      <c r="A3677">
        <v>4004</v>
      </c>
      <c r="B3677" t="s">
        <v>2</v>
      </c>
      <c r="C3677">
        <v>19</v>
      </c>
      <c r="D3677" t="s">
        <v>4320</v>
      </c>
      <c r="E3677" t="s">
        <v>1</v>
      </c>
      <c r="F3677" t="s">
        <v>4327</v>
      </c>
      <c r="G3677">
        <f>VLOOKUP($A3677,Metadata!A$2:E$110,4,FALSE)</f>
        <v>14</v>
      </c>
      <c r="H3677" t="str">
        <f>VLOOKUP($A3677,Metadata!A$2:E$110,2,FALSE)</f>
        <v>Male</v>
      </c>
      <c r="I3677" t="str">
        <f>VLOOKUP($A3677,Metadata!A$2:E$110,5,FALSE)</f>
        <v>CD</v>
      </c>
      <c r="J3677" t="str">
        <f>VLOOKUP($A3677,Metadata!A$2:E$110,3,FALSE)</f>
        <v>White</v>
      </c>
    </row>
    <row r="3678" spans="1:10" x14ac:dyDescent="0.3">
      <c r="A3678">
        <v>4004</v>
      </c>
      <c r="B3678" t="s">
        <v>2</v>
      </c>
      <c r="C3678">
        <v>25</v>
      </c>
      <c r="D3678" t="s">
        <v>4328</v>
      </c>
      <c r="E3678" t="s">
        <v>7</v>
      </c>
      <c r="F3678" t="s">
        <v>4329</v>
      </c>
      <c r="G3678">
        <f>VLOOKUP($A3678,Metadata!A$2:E$110,4,FALSE)</f>
        <v>14</v>
      </c>
      <c r="H3678" t="str">
        <f>VLOOKUP($A3678,Metadata!A$2:E$110,2,FALSE)</f>
        <v>Male</v>
      </c>
      <c r="I3678" t="str">
        <f>VLOOKUP($A3678,Metadata!A$2:E$110,5,FALSE)</f>
        <v>CD</v>
      </c>
      <c r="J3678" t="str">
        <f>VLOOKUP($A3678,Metadata!A$2:E$110,3,FALSE)</f>
        <v>White</v>
      </c>
    </row>
    <row r="3679" spans="1:10" x14ac:dyDescent="0.3">
      <c r="A3679">
        <v>4004</v>
      </c>
      <c r="B3679" t="s">
        <v>2</v>
      </c>
      <c r="C3679">
        <v>25</v>
      </c>
      <c r="D3679" t="s">
        <v>4328</v>
      </c>
      <c r="E3679" t="s">
        <v>4</v>
      </c>
      <c r="F3679" t="s">
        <v>4330</v>
      </c>
      <c r="G3679">
        <f>VLOOKUP($A3679,Metadata!A$2:E$110,4,FALSE)</f>
        <v>14</v>
      </c>
      <c r="H3679" t="str">
        <f>VLOOKUP($A3679,Metadata!A$2:E$110,2,FALSE)</f>
        <v>Male</v>
      </c>
      <c r="I3679" t="str">
        <f>VLOOKUP($A3679,Metadata!A$2:E$110,5,FALSE)</f>
        <v>CD</v>
      </c>
      <c r="J3679" t="str">
        <f>VLOOKUP($A3679,Metadata!A$2:E$110,3,FALSE)</f>
        <v>White</v>
      </c>
    </row>
    <row r="3680" spans="1:10" x14ac:dyDescent="0.3">
      <c r="A3680">
        <v>4004</v>
      </c>
      <c r="B3680" t="s">
        <v>2</v>
      </c>
      <c r="C3680">
        <v>25</v>
      </c>
      <c r="D3680" t="s">
        <v>4328</v>
      </c>
      <c r="E3680" t="s">
        <v>9</v>
      </c>
      <c r="F3680" t="s">
        <v>4331</v>
      </c>
      <c r="G3680">
        <f>VLOOKUP($A3680,Metadata!A$2:E$110,4,FALSE)</f>
        <v>14</v>
      </c>
      <c r="H3680" t="str">
        <f>VLOOKUP($A3680,Metadata!A$2:E$110,2,FALSE)</f>
        <v>Male</v>
      </c>
      <c r="I3680" t="str">
        <f>VLOOKUP($A3680,Metadata!A$2:E$110,5,FALSE)</f>
        <v>CD</v>
      </c>
      <c r="J3680" t="str">
        <f>VLOOKUP($A3680,Metadata!A$2:E$110,3,FALSE)</f>
        <v>White</v>
      </c>
    </row>
    <row r="3681" spans="1:10" x14ac:dyDescent="0.3">
      <c r="A3681">
        <v>4004</v>
      </c>
      <c r="B3681" t="s">
        <v>2</v>
      </c>
      <c r="C3681">
        <v>25</v>
      </c>
      <c r="D3681" t="s">
        <v>4328</v>
      </c>
      <c r="E3681" t="s">
        <v>9</v>
      </c>
      <c r="F3681" t="s">
        <v>4332</v>
      </c>
      <c r="G3681">
        <f>VLOOKUP($A3681,Metadata!A$2:E$110,4,FALSE)</f>
        <v>14</v>
      </c>
      <c r="H3681" t="str">
        <f>VLOOKUP($A3681,Metadata!A$2:E$110,2,FALSE)</f>
        <v>Male</v>
      </c>
      <c r="I3681" t="str">
        <f>VLOOKUP($A3681,Metadata!A$2:E$110,5,FALSE)</f>
        <v>CD</v>
      </c>
      <c r="J3681" t="str">
        <f>VLOOKUP($A3681,Metadata!A$2:E$110,3,FALSE)</f>
        <v>White</v>
      </c>
    </row>
    <row r="3682" spans="1:10" x14ac:dyDescent="0.3">
      <c r="A3682">
        <v>4004</v>
      </c>
      <c r="B3682" t="s">
        <v>2</v>
      </c>
      <c r="C3682">
        <v>25</v>
      </c>
      <c r="D3682" t="s">
        <v>4328</v>
      </c>
      <c r="E3682" t="s">
        <v>4</v>
      </c>
      <c r="F3682" t="s">
        <v>4333</v>
      </c>
      <c r="G3682">
        <f>VLOOKUP($A3682,Metadata!A$2:E$110,4,FALSE)</f>
        <v>14</v>
      </c>
      <c r="H3682" t="str">
        <f>VLOOKUP($A3682,Metadata!A$2:E$110,2,FALSE)</f>
        <v>Male</v>
      </c>
      <c r="I3682" t="str">
        <f>VLOOKUP($A3682,Metadata!A$2:E$110,5,FALSE)</f>
        <v>CD</v>
      </c>
      <c r="J3682" t="str">
        <f>VLOOKUP($A3682,Metadata!A$2:E$110,3,FALSE)</f>
        <v>White</v>
      </c>
    </row>
    <row r="3683" spans="1:10" x14ac:dyDescent="0.3">
      <c r="A3683">
        <v>4004</v>
      </c>
      <c r="B3683" t="s">
        <v>2</v>
      </c>
      <c r="C3683">
        <v>25</v>
      </c>
      <c r="D3683" t="s">
        <v>4328</v>
      </c>
      <c r="E3683" t="s">
        <v>1</v>
      </c>
      <c r="F3683" t="s">
        <v>4334</v>
      </c>
      <c r="G3683">
        <f>VLOOKUP($A3683,Metadata!A$2:E$110,4,FALSE)</f>
        <v>14</v>
      </c>
      <c r="H3683" t="str">
        <f>VLOOKUP($A3683,Metadata!A$2:E$110,2,FALSE)</f>
        <v>Male</v>
      </c>
      <c r="I3683" t="str">
        <f>VLOOKUP($A3683,Metadata!A$2:E$110,5,FALSE)</f>
        <v>CD</v>
      </c>
      <c r="J3683" t="str">
        <f>VLOOKUP($A3683,Metadata!A$2:E$110,3,FALSE)</f>
        <v>White</v>
      </c>
    </row>
    <row r="3684" spans="1:10" x14ac:dyDescent="0.3">
      <c r="A3684">
        <v>4004</v>
      </c>
      <c r="B3684" t="s">
        <v>2</v>
      </c>
      <c r="C3684">
        <v>25</v>
      </c>
      <c r="D3684" t="s">
        <v>4328</v>
      </c>
      <c r="E3684" t="s">
        <v>7</v>
      </c>
      <c r="F3684" t="s">
        <v>4335</v>
      </c>
      <c r="G3684">
        <f>VLOOKUP($A3684,Metadata!A$2:E$110,4,FALSE)</f>
        <v>14</v>
      </c>
      <c r="H3684" t="str">
        <f>VLOOKUP($A3684,Metadata!A$2:E$110,2,FALSE)</f>
        <v>Male</v>
      </c>
      <c r="I3684" t="str">
        <f>VLOOKUP($A3684,Metadata!A$2:E$110,5,FALSE)</f>
        <v>CD</v>
      </c>
      <c r="J3684" t="str">
        <f>VLOOKUP($A3684,Metadata!A$2:E$110,3,FALSE)</f>
        <v>White</v>
      </c>
    </row>
    <row r="3685" spans="1:10" x14ac:dyDescent="0.3">
      <c r="A3685">
        <v>4004</v>
      </c>
      <c r="B3685" t="s">
        <v>2</v>
      </c>
      <c r="C3685">
        <v>23</v>
      </c>
      <c r="D3685" t="s">
        <v>4336</v>
      </c>
      <c r="E3685" t="s">
        <v>4</v>
      </c>
      <c r="F3685" t="s">
        <v>4337</v>
      </c>
      <c r="G3685">
        <f>VLOOKUP($A3685,Metadata!A$2:E$110,4,FALSE)</f>
        <v>14</v>
      </c>
      <c r="H3685" t="str">
        <f>VLOOKUP($A3685,Metadata!A$2:E$110,2,FALSE)</f>
        <v>Male</v>
      </c>
      <c r="I3685" t="str">
        <f>VLOOKUP($A3685,Metadata!A$2:E$110,5,FALSE)</f>
        <v>CD</v>
      </c>
      <c r="J3685" t="str">
        <f>VLOOKUP($A3685,Metadata!A$2:E$110,3,FALSE)</f>
        <v>White</v>
      </c>
    </row>
    <row r="3686" spans="1:10" x14ac:dyDescent="0.3">
      <c r="A3686">
        <v>4004</v>
      </c>
      <c r="B3686" t="s">
        <v>2</v>
      </c>
      <c r="C3686">
        <v>23</v>
      </c>
      <c r="D3686" t="s">
        <v>4336</v>
      </c>
      <c r="E3686" t="s">
        <v>9</v>
      </c>
      <c r="F3686" t="s">
        <v>4338</v>
      </c>
      <c r="G3686">
        <f>VLOOKUP($A3686,Metadata!A$2:E$110,4,FALSE)</f>
        <v>14</v>
      </c>
      <c r="H3686" t="str">
        <f>VLOOKUP($A3686,Metadata!A$2:E$110,2,FALSE)</f>
        <v>Male</v>
      </c>
      <c r="I3686" t="str">
        <f>VLOOKUP($A3686,Metadata!A$2:E$110,5,FALSE)</f>
        <v>CD</v>
      </c>
      <c r="J3686" t="str">
        <f>VLOOKUP($A3686,Metadata!A$2:E$110,3,FALSE)</f>
        <v>White</v>
      </c>
    </row>
    <row r="3687" spans="1:10" x14ac:dyDescent="0.3">
      <c r="A3687">
        <v>4004</v>
      </c>
      <c r="B3687" t="s">
        <v>2</v>
      </c>
      <c r="C3687">
        <v>23</v>
      </c>
      <c r="D3687" t="s">
        <v>4336</v>
      </c>
      <c r="E3687" t="s">
        <v>7</v>
      </c>
      <c r="F3687" t="s">
        <v>4339</v>
      </c>
      <c r="G3687">
        <f>VLOOKUP($A3687,Metadata!A$2:E$110,4,FALSE)</f>
        <v>14</v>
      </c>
      <c r="H3687" t="str">
        <f>VLOOKUP($A3687,Metadata!A$2:E$110,2,FALSE)</f>
        <v>Male</v>
      </c>
      <c r="I3687" t="str">
        <f>VLOOKUP($A3687,Metadata!A$2:E$110,5,FALSE)</f>
        <v>CD</v>
      </c>
      <c r="J3687" t="str">
        <f>VLOOKUP($A3687,Metadata!A$2:E$110,3,FALSE)</f>
        <v>White</v>
      </c>
    </row>
    <row r="3688" spans="1:10" x14ac:dyDescent="0.3">
      <c r="A3688">
        <v>4004</v>
      </c>
      <c r="B3688" t="s">
        <v>2</v>
      </c>
      <c r="C3688">
        <v>23</v>
      </c>
      <c r="D3688" t="s">
        <v>4336</v>
      </c>
      <c r="E3688" t="s">
        <v>1</v>
      </c>
      <c r="F3688" t="s">
        <v>4340</v>
      </c>
      <c r="G3688">
        <f>VLOOKUP($A3688,Metadata!A$2:E$110,4,FALSE)</f>
        <v>14</v>
      </c>
      <c r="H3688" t="str">
        <f>VLOOKUP($A3688,Metadata!A$2:E$110,2,FALSE)</f>
        <v>Male</v>
      </c>
      <c r="I3688" t="str">
        <f>VLOOKUP($A3688,Metadata!A$2:E$110,5,FALSE)</f>
        <v>CD</v>
      </c>
      <c r="J3688" t="str">
        <f>VLOOKUP($A3688,Metadata!A$2:E$110,3,FALSE)</f>
        <v>White</v>
      </c>
    </row>
    <row r="3689" spans="1:10" x14ac:dyDescent="0.3">
      <c r="A3689">
        <v>4019</v>
      </c>
      <c r="B3689" t="s">
        <v>2</v>
      </c>
      <c r="C3689">
        <v>16</v>
      </c>
      <c r="D3689" t="s">
        <v>4341</v>
      </c>
      <c r="E3689" t="s">
        <v>1</v>
      </c>
      <c r="F3689" t="s">
        <v>4342</v>
      </c>
      <c r="G3689">
        <f>VLOOKUP($A3689,Metadata!A$2:E$110,4,FALSE)</f>
        <v>11</v>
      </c>
      <c r="H3689" t="str">
        <f>VLOOKUP($A3689,Metadata!A$2:E$110,2,FALSE)</f>
        <v>Female</v>
      </c>
      <c r="I3689" t="str">
        <f>VLOOKUP($A3689,Metadata!A$2:E$110,5,FALSE)</f>
        <v>UC</v>
      </c>
      <c r="J3689" t="str">
        <f>VLOOKUP($A3689,Metadata!A$2:E$110,3,FALSE)</f>
        <v>Black or African American</v>
      </c>
    </row>
    <row r="3690" spans="1:10" x14ac:dyDescent="0.3">
      <c r="A3690">
        <v>4019</v>
      </c>
      <c r="B3690" t="s">
        <v>2</v>
      </c>
      <c r="C3690">
        <v>16</v>
      </c>
      <c r="D3690" t="s">
        <v>4341</v>
      </c>
      <c r="E3690" t="s">
        <v>9</v>
      </c>
      <c r="F3690" t="s">
        <v>4343</v>
      </c>
      <c r="G3690">
        <f>VLOOKUP($A3690,Metadata!A$2:E$110,4,FALSE)</f>
        <v>11</v>
      </c>
      <c r="H3690" t="str">
        <f>VLOOKUP($A3690,Metadata!A$2:E$110,2,FALSE)</f>
        <v>Female</v>
      </c>
      <c r="I3690" t="str">
        <f>VLOOKUP($A3690,Metadata!A$2:E$110,5,FALSE)</f>
        <v>UC</v>
      </c>
      <c r="J3690" t="str">
        <f>VLOOKUP($A3690,Metadata!A$2:E$110,3,FALSE)</f>
        <v>Black or African American</v>
      </c>
    </row>
    <row r="3691" spans="1:10" x14ac:dyDescent="0.3">
      <c r="A3691">
        <v>4019</v>
      </c>
      <c r="B3691" t="s">
        <v>2</v>
      </c>
      <c r="C3691">
        <v>16</v>
      </c>
      <c r="D3691" t="s">
        <v>4341</v>
      </c>
      <c r="E3691" t="s">
        <v>4</v>
      </c>
      <c r="F3691" t="s">
        <v>4344</v>
      </c>
      <c r="G3691">
        <f>VLOOKUP($A3691,Metadata!A$2:E$110,4,FALSE)</f>
        <v>11</v>
      </c>
      <c r="H3691" t="str">
        <f>VLOOKUP($A3691,Metadata!A$2:E$110,2,FALSE)</f>
        <v>Female</v>
      </c>
      <c r="I3691" t="str">
        <f>VLOOKUP($A3691,Metadata!A$2:E$110,5,FALSE)</f>
        <v>UC</v>
      </c>
      <c r="J3691" t="str">
        <f>VLOOKUP($A3691,Metadata!A$2:E$110,3,FALSE)</f>
        <v>Black or African American</v>
      </c>
    </row>
    <row r="3692" spans="1:10" x14ac:dyDescent="0.3">
      <c r="A3692">
        <v>4019</v>
      </c>
      <c r="B3692" t="s">
        <v>2</v>
      </c>
      <c r="C3692">
        <v>16</v>
      </c>
      <c r="D3692" t="s">
        <v>4341</v>
      </c>
      <c r="E3692" t="s">
        <v>7</v>
      </c>
      <c r="F3692" t="s">
        <v>4345</v>
      </c>
      <c r="G3692">
        <f>VLOOKUP($A3692,Metadata!A$2:E$110,4,FALSE)</f>
        <v>11</v>
      </c>
      <c r="H3692" t="str">
        <f>VLOOKUP($A3692,Metadata!A$2:E$110,2,FALSE)</f>
        <v>Female</v>
      </c>
      <c r="I3692" t="str">
        <f>VLOOKUP($A3692,Metadata!A$2:E$110,5,FALSE)</f>
        <v>UC</v>
      </c>
      <c r="J3692" t="str">
        <f>VLOOKUP($A3692,Metadata!A$2:E$110,3,FALSE)</f>
        <v>Black or African American</v>
      </c>
    </row>
    <row r="3693" spans="1:10" x14ac:dyDescent="0.3">
      <c r="A3693">
        <v>4019</v>
      </c>
      <c r="B3693" t="s">
        <v>2</v>
      </c>
      <c r="C3693">
        <v>16</v>
      </c>
      <c r="D3693" t="s">
        <v>4341</v>
      </c>
      <c r="E3693" t="s">
        <v>7</v>
      </c>
      <c r="F3693" t="s">
        <v>4346</v>
      </c>
      <c r="G3693">
        <f>VLOOKUP($A3693,Metadata!A$2:E$110,4,FALSE)</f>
        <v>11</v>
      </c>
      <c r="H3693" t="str">
        <f>VLOOKUP($A3693,Metadata!A$2:E$110,2,FALSE)</f>
        <v>Female</v>
      </c>
      <c r="I3693" t="str">
        <f>VLOOKUP($A3693,Metadata!A$2:E$110,5,FALSE)</f>
        <v>UC</v>
      </c>
      <c r="J3693" t="str">
        <f>VLOOKUP($A3693,Metadata!A$2:E$110,3,FALSE)</f>
        <v>Black or African American</v>
      </c>
    </row>
    <row r="3694" spans="1:10" x14ac:dyDescent="0.3">
      <c r="A3694">
        <v>4019</v>
      </c>
      <c r="B3694" t="s">
        <v>2</v>
      </c>
      <c r="C3694">
        <v>16</v>
      </c>
      <c r="D3694" t="s">
        <v>4341</v>
      </c>
      <c r="E3694" t="s">
        <v>4</v>
      </c>
      <c r="F3694" t="s">
        <v>4347</v>
      </c>
      <c r="G3694">
        <f>VLOOKUP($A3694,Metadata!A$2:E$110,4,FALSE)</f>
        <v>11</v>
      </c>
      <c r="H3694" t="str">
        <f>VLOOKUP($A3694,Metadata!A$2:E$110,2,FALSE)</f>
        <v>Female</v>
      </c>
      <c r="I3694" t="str">
        <f>VLOOKUP($A3694,Metadata!A$2:E$110,5,FALSE)</f>
        <v>UC</v>
      </c>
      <c r="J3694" t="str">
        <f>VLOOKUP($A3694,Metadata!A$2:E$110,3,FALSE)</f>
        <v>Black or African American</v>
      </c>
    </row>
    <row r="3695" spans="1:10" x14ac:dyDescent="0.3">
      <c r="A3695">
        <v>4019</v>
      </c>
      <c r="B3695" t="s">
        <v>2</v>
      </c>
      <c r="C3695">
        <v>16</v>
      </c>
      <c r="D3695" t="s">
        <v>4341</v>
      </c>
      <c r="E3695" t="s">
        <v>9</v>
      </c>
      <c r="F3695" t="s">
        <v>4348</v>
      </c>
      <c r="G3695">
        <f>VLOOKUP($A3695,Metadata!A$2:E$110,4,FALSE)</f>
        <v>11</v>
      </c>
      <c r="H3695" t="str">
        <f>VLOOKUP($A3695,Metadata!A$2:E$110,2,FALSE)</f>
        <v>Female</v>
      </c>
      <c r="I3695" t="str">
        <f>VLOOKUP($A3695,Metadata!A$2:E$110,5,FALSE)</f>
        <v>UC</v>
      </c>
      <c r="J3695" t="str">
        <f>VLOOKUP($A3695,Metadata!A$2:E$110,3,FALSE)</f>
        <v>Black or African American</v>
      </c>
    </row>
    <row r="3696" spans="1:10" x14ac:dyDescent="0.3">
      <c r="A3696">
        <v>4019</v>
      </c>
      <c r="B3696" t="s">
        <v>2</v>
      </c>
      <c r="C3696">
        <v>22</v>
      </c>
      <c r="D3696" t="s">
        <v>4349</v>
      </c>
      <c r="E3696" t="s">
        <v>4</v>
      </c>
      <c r="F3696" t="s">
        <v>4350</v>
      </c>
      <c r="G3696">
        <f>VLOOKUP($A3696,Metadata!A$2:E$110,4,FALSE)</f>
        <v>11</v>
      </c>
      <c r="H3696" t="str">
        <f>VLOOKUP($A3696,Metadata!A$2:E$110,2,FALSE)</f>
        <v>Female</v>
      </c>
      <c r="I3696" t="str">
        <f>VLOOKUP($A3696,Metadata!A$2:E$110,5,FALSE)</f>
        <v>UC</v>
      </c>
      <c r="J3696" t="str">
        <f>VLOOKUP($A3696,Metadata!A$2:E$110,3,FALSE)</f>
        <v>Black or African American</v>
      </c>
    </row>
    <row r="3697" spans="1:10" x14ac:dyDescent="0.3">
      <c r="A3697">
        <v>4019</v>
      </c>
      <c r="B3697" t="s">
        <v>2</v>
      </c>
      <c r="C3697">
        <v>22</v>
      </c>
      <c r="D3697" t="s">
        <v>4349</v>
      </c>
      <c r="E3697" t="s">
        <v>7</v>
      </c>
      <c r="F3697" t="s">
        <v>4351</v>
      </c>
      <c r="G3697">
        <f>VLOOKUP($A3697,Metadata!A$2:E$110,4,FALSE)</f>
        <v>11</v>
      </c>
      <c r="H3697" t="str">
        <f>VLOOKUP($A3697,Metadata!A$2:E$110,2,FALSE)</f>
        <v>Female</v>
      </c>
      <c r="I3697" t="str">
        <f>VLOOKUP($A3697,Metadata!A$2:E$110,5,FALSE)</f>
        <v>UC</v>
      </c>
      <c r="J3697" t="str">
        <f>VLOOKUP($A3697,Metadata!A$2:E$110,3,FALSE)</f>
        <v>Black or African American</v>
      </c>
    </row>
    <row r="3698" spans="1:10" x14ac:dyDescent="0.3">
      <c r="A3698">
        <v>4019</v>
      </c>
      <c r="B3698" t="s">
        <v>2</v>
      </c>
      <c r="C3698">
        <v>22</v>
      </c>
      <c r="D3698" t="s">
        <v>4349</v>
      </c>
      <c r="E3698" t="s">
        <v>9</v>
      </c>
      <c r="F3698" t="s">
        <v>4352</v>
      </c>
      <c r="G3698">
        <f>VLOOKUP($A3698,Metadata!A$2:E$110,4,FALSE)</f>
        <v>11</v>
      </c>
      <c r="H3698" t="str">
        <f>VLOOKUP($A3698,Metadata!A$2:E$110,2,FALSE)</f>
        <v>Female</v>
      </c>
      <c r="I3698" t="str">
        <f>VLOOKUP($A3698,Metadata!A$2:E$110,5,FALSE)</f>
        <v>UC</v>
      </c>
      <c r="J3698" t="str">
        <f>VLOOKUP($A3698,Metadata!A$2:E$110,3,FALSE)</f>
        <v>Black or African American</v>
      </c>
    </row>
    <row r="3699" spans="1:10" x14ac:dyDescent="0.3">
      <c r="A3699">
        <v>4019</v>
      </c>
      <c r="B3699" t="s">
        <v>2</v>
      </c>
      <c r="C3699">
        <v>22</v>
      </c>
      <c r="D3699" t="s">
        <v>4349</v>
      </c>
      <c r="E3699" t="s">
        <v>1</v>
      </c>
      <c r="F3699" t="s">
        <v>4353</v>
      </c>
      <c r="G3699">
        <f>VLOOKUP($A3699,Metadata!A$2:E$110,4,FALSE)</f>
        <v>11</v>
      </c>
      <c r="H3699" t="str">
        <f>VLOOKUP($A3699,Metadata!A$2:E$110,2,FALSE)</f>
        <v>Female</v>
      </c>
      <c r="I3699" t="str">
        <f>VLOOKUP($A3699,Metadata!A$2:E$110,5,FALSE)</f>
        <v>UC</v>
      </c>
      <c r="J3699" t="str">
        <f>VLOOKUP($A3699,Metadata!A$2:E$110,3,FALSE)</f>
        <v>Black or African American</v>
      </c>
    </row>
    <row r="3700" spans="1:10" x14ac:dyDescent="0.3">
      <c r="A3700">
        <v>4019</v>
      </c>
      <c r="B3700" t="s">
        <v>2</v>
      </c>
      <c r="C3700">
        <v>22</v>
      </c>
      <c r="D3700" t="s">
        <v>4349</v>
      </c>
      <c r="E3700" t="s">
        <v>4</v>
      </c>
      <c r="F3700" t="s">
        <v>4354</v>
      </c>
      <c r="G3700">
        <f>VLOOKUP($A3700,Metadata!A$2:E$110,4,FALSE)</f>
        <v>11</v>
      </c>
      <c r="H3700" t="str">
        <f>VLOOKUP($A3700,Metadata!A$2:E$110,2,FALSE)</f>
        <v>Female</v>
      </c>
      <c r="I3700" t="str">
        <f>VLOOKUP($A3700,Metadata!A$2:E$110,5,FALSE)</f>
        <v>UC</v>
      </c>
      <c r="J3700" t="str">
        <f>VLOOKUP($A3700,Metadata!A$2:E$110,3,FALSE)</f>
        <v>Black or African American</v>
      </c>
    </row>
    <row r="3701" spans="1:10" x14ac:dyDescent="0.3">
      <c r="A3701">
        <v>4019</v>
      </c>
      <c r="B3701" t="s">
        <v>2</v>
      </c>
      <c r="C3701">
        <v>22</v>
      </c>
      <c r="D3701" t="s">
        <v>4349</v>
      </c>
      <c r="E3701" t="s">
        <v>9</v>
      </c>
      <c r="F3701" t="s">
        <v>4355</v>
      </c>
      <c r="G3701">
        <f>VLOOKUP($A3701,Metadata!A$2:E$110,4,FALSE)</f>
        <v>11</v>
      </c>
      <c r="H3701" t="str">
        <f>VLOOKUP($A3701,Metadata!A$2:E$110,2,FALSE)</f>
        <v>Female</v>
      </c>
      <c r="I3701" t="str">
        <f>VLOOKUP($A3701,Metadata!A$2:E$110,5,FALSE)</f>
        <v>UC</v>
      </c>
      <c r="J3701" t="str">
        <f>VLOOKUP($A3701,Metadata!A$2:E$110,3,FALSE)</f>
        <v>Black or African American</v>
      </c>
    </row>
    <row r="3702" spans="1:10" x14ac:dyDescent="0.3">
      <c r="A3702">
        <v>4019</v>
      </c>
      <c r="B3702" t="s">
        <v>2</v>
      </c>
      <c r="C3702">
        <v>15</v>
      </c>
      <c r="D3702" t="s">
        <v>4356</v>
      </c>
      <c r="E3702" t="s">
        <v>9</v>
      </c>
      <c r="F3702" t="s">
        <v>4357</v>
      </c>
      <c r="G3702">
        <f>VLOOKUP($A3702,Metadata!A$2:E$110,4,FALSE)</f>
        <v>11</v>
      </c>
      <c r="H3702" t="str">
        <f>VLOOKUP($A3702,Metadata!A$2:E$110,2,FALSE)</f>
        <v>Female</v>
      </c>
      <c r="I3702" t="str">
        <f>VLOOKUP($A3702,Metadata!A$2:E$110,5,FALSE)</f>
        <v>UC</v>
      </c>
      <c r="J3702" t="str">
        <f>VLOOKUP($A3702,Metadata!A$2:E$110,3,FALSE)</f>
        <v>Black or African American</v>
      </c>
    </row>
    <row r="3703" spans="1:10" x14ac:dyDescent="0.3">
      <c r="A3703">
        <v>4019</v>
      </c>
      <c r="B3703" t="s">
        <v>2</v>
      </c>
      <c r="C3703">
        <v>15</v>
      </c>
      <c r="D3703" t="s">
        <v>4356</v>
      </c>
      <c r="E3703" t="s">
        <v>1</v>
      </c>
      <c r="F3703" t="s">
        <v>4358</v>
      </c>
      <c r="G3703">
        <f>VLOOKUP($A3703,Metadata!A$2:E$110,4,FALSE)</f>
        <v>11</v>
      </c>
      <c r="H3703" t="str">
        <f>VLOOKUP($A3703,Metadata!A$2:E$110,2,FALSE)</f>
        <v>Female</v>
      </c>
      <c r="I3703" t="str">
        <f>VLOOKUP($A3703,Metadata!A$2:E$110,5,FALSE)</f>
        <v>UC</v>
      </c>
      <c r="J3703" t="str">
        <f>VLOOKUP($A3703,Metadata!A$2:E$110,3,FALSE)</f>
        <v>Black or African American</v>
      </c>
    </row>
    <row r="3704" spans="1:10" x14ac:dyDescent="0.3">
      <c r="A3704">
        <v>4019</v>
      </c>
      <c r="B3704" t="s">
        <v>2</v>
      </c>
      <c r="C3704">
        <v>15</v>
      </c>
      <c r="D3704" t="s">
        <v>4356</v>
      </c>
      <c r="E3704" t="s">
        <v>9</v>
      </c>
      <c r="F3704" t="s">
        <v>4359</v>
      </c>
      <c r="G3704">
        <f>VLOOKUP($A3704,Metadata!A$2:E$110,4,FALSE)</f>
        <v>11</v>
      </c>
      <c r="H3704" t="str">
        <f>VLOOKUP($A3704,Metadata!A$2:E$110,2,FALSE)</f>
        <v>Female</v>
      </c>
      <c r="I3704" t="str">
        <f>VLOOKUP($A3704,Metadata!A$2:E$110,5,FALSE)</f>
        <v>UC</v>
      </c>
      <c r="J3704" t="str">
        <f>VLOOKUP($A3704,Metadata!A$2:E$110,3,FALSE)</f>
        <v>Black or African American</v>
      </c>
    </row>
    <row r="3705" spans="1:10" x14ac:dyDescent="0.3">
      <c r="A3705">
        <v>4019</v>
      </c>
      <c r="B3705" t="s">
        <v>2</v>
      </c>
      <c r="C3705">
        <v>15</v>
      </c>
      <c r="D3705" t="s">
        <v>4356</v>
      </c>
      <c r="E3705" t="s">
        <v>7</v>
      </c>
      <c r="F3705" t="s">
        <v>4360</v>
      </c>
      <c r="G3705">
        <f>VLOOKUP($A3705,Metadata!A$2:E$110,4,FALSE)</f>
        <v>11</v>
      </c>
      <c r="H3705" t="str">
        <f>VLOOKUP($A3705,Metadata!A$2:E$110,2,FALSE)</f>
        <v>Female</v>
      </c>
      <c r="I3705" t="str">
        <f>VLOOKUP($A3705,Metadata!A$2:E$110,5,FALSE)</f>
        <v>UC</v>
      </c>
      <c r="J3705" t="str">
        <f>VLOOKUP($A3705,Metadata!A$2:E$110,3,FALSE)</f>
        <v>Black or African American</v>
      </c>
    </row>
    <row r="3706" spans="1:10" x14ac:dyDescent="0.3">
      <c r="A3706">
        <v>4019</v>
      </c>
      <c r="B3706" t="s">
        <v>2</v>
      </c>
      <c r="C3706">
        <v>15</v>
      </c>
      <c r="D3706" t="s">
        <v>4356</v>
      </c>
      <c r="E3706" t="s">
        <v>4</v>
      </c>
      <c r="F3706" t="s">
        <v>4361</v>
      </c>
      <c r="G3706">
        <f>VLOOKUP($A3706,Metadata!A$2:E$110,4,FALSE)</f>
        <v>11</v>
      </c>
      <c r="H3706" t="str">
        <f>VLOOKUP($A3706,Metadata!A$2:E$110,2,FALSE)</f>
        <v>Female</v>
      </c>
      <c r="I3706" t="str">
        <f>VLOOKUP($A3706,Metadata!A$2:E$110,5,FALSE)</f>
        <v>UC</v>
      </c>
      <c r="J3706" t="str">
        <f>VLOOKUP($A3706,Metadata!A$2:E$110,3,FALSE)</f>
        <v>Black or African American</v>
      </c>
    </row>
    <row r="3707" spans="1:10" x14ac:dyDescent="0.3">
      <c r="A3707">
        <v>4019</v>
      </c>
      <c r="B3707" t="s">
        <v>2</v>
      </c>
      <c r="C3707">
        <v>15</v>
      </c>
      <c r="D3707" t="s">
        <v>4356</v>
      </c>
      <c r="E3707" t="s">
        <v>7</v>
      </c>
      <c r="F3707" t="s">
        <v>4362</v>
      </c>
      <c r="G3707">
        <f>VLOOKUP($A3707,Metadata!A$2:E$110,4,FALSE)</f>
        <v>11</v>
      </c>
      <c r="H3707" t="str">
        <f>VLOOKUP($A3707,Metadata!A$2:E$110,2,FALSE)</f>
        <v>Female</v>
      </c>
      <c r="I3707" t="str">
        <f>VLOOKUP($A3707,Metadata!A$2:E$110,5,FALSE)</f>
        <v>UC</v>
      </c>
      <c r="J3707" t="str">
        <f>VLOOKUP($A3707,Metadata!A$2:E$110,3,FALSE)</f>
        <v>Black or African American</v>
      </c>
    </row>
    <row r="3708" spans="1:10" x14ac:dyDescent="0.3">
      <c r="A3708">
        <v>4019</v>
      </c>
      <c r="B3708" t="s">
        <v>2</v>
      </c>
      <c r="C3708">
        <v>15</v>
      </c>
      <c r="D3708" t="s">
        <v>4356</v>
      </c>
      <c r="E3708" t="s">
        <v>4</v>
      </c>
      <c r="F3708" t="s">
        <v>4363</v>
      </c>
      <c r="G3708">
        <f>VLOOKUP($A3708,Metadata!A$2:E$110,4,FALSE)</f>
        <v>11</v>
      </c>
      <c r="H3708" t="str">
        <f>VLOOKUP($A3708,Metadata!A$2:E$110,2,FALSE)</f>
        <v>Female</v>
      </c>
      <c r="I3708" t="str">
        <f>VLOOKUP($A3708,Metadata!A$2:E$110,5,FALSE)</f>
        <v>UC</v>
      </c>
      <c r="J3708" t="str">
        <f>VLOOKUP($A3708,Metadata!A$2:E$110,3,FALSE)</f>
        <v>Black or African American</v>
      </c>
    </row>
    <row r="3709" spans="1:10" x14ac:dyDescent="0.3">
      <c r="A3709">
        <v>4019</v>
      </c>
      <c r="B3709" t="s">
        <v>2</v>
      </c>
      <c r="C3709">
        <v>18</v>
      </c>
      <c r="D3709" t="s">
        <v>4364</v>
      </c>
      <c r="E3709" t="s">
        <v>7</v>
      </c>
      <c r="F3709" t="s">
        <v>4365</v>
      </c>
      <c r="G3709">
        <f>VLOOKUP($A3709,Metadata!A$2:E$110,4,FALSE)</f>
        <v>11</v>
      </c>
      <c r="H3709" t="str">
        <f>VLOOKUP($A3709,Metadata!A$2:E$110,2,FALSE)</f>
        <v>Female</v>
      </c>
      <c r="I3709" t="str">
        <f>VLOOKUP($A3709,Metadata!A$2:E$110,5,FALSE)</f>
        <v>UC</v>
      </c>
      <c r="J3709" t="str">
        <f>VLOOKUP($A3709,Metadata!A$2:E$110,3,FALSE)</f>
        <v>Black or African American</v>
      </c>
    </row>
    <row r="3710" spans="1:10" x14ac:dyDescent="0.3">
      <c r="A3710">
        <v>4019</v>
      </c>
      <c r="B3710" t="s">
        <v>2</v>
      </c>
      <c r="C3710">
        <v>18</v>
      </c>
      <c r="D3710" t="s">
        <v>4364</v>
      </c>
      <c r="E3710" t="s">
        <v>9</v>
      </c>
      <c r="F3710" t="s">
        <v>4366</v>
      </c>
      <c r="G3710">
        <f>VLOOKUP($A3710,Metadata!A$2:E$110,4,FALSE)</f>
        <v>11</v>
      </c>
      <c r="H3710" t="str">
        <f>VLOOKUP($A3710,Metadata!A$2:E$110,2,FALSE)</f>
        <v>Female</v>
      </c>
      <c r="I3710" t="str">
        <f>VLOOKUP($A3710,Metadata!A$2:E$110,5,FALSE)</f>
        <v>UC</v>
      </c>
      <c r="J3710" t="str">
        <f>VLOOKUP($A3710,Metadata!A$2:E$110,3,FALSE)</f>
        <v>Black or African American</v>
      </c>
    </row>
    <row r="3711" spans="1:10" x14ac:dyDescent="0.3">
      <c r="A3711">
        <v>4019</v>
      </c>
      <c r="B3711" t="s">
        <v>2</v>
      </c>
      <c r="C3711">
        <v>18</v>
      </c>
      <c r="D3711" t="s">
        <v>4364</v>
      </c>
      <c r="E3711" t="s">
        <v>1</v>
      </c>
      <c r="F3711" t="s">
        <v>4367</v>
      </c>
      <c r="G3711">
        <f>VLOOKUP($A3711,Metadata!A$2:E$110,4,FALSE)</f>
        <v>11</v>
      </c>
      <c r="H3711" t="str">
        <f>VLOOKUP($A3711,Metadata!A$2:E$110,2,FALSE)</f>
        <v>Female</v>
      </c>
      <c r="I3711" t="str">
        <f>VLOOKUP($A3711,Metadata!A$2:E$110,5,FALSE)</f>
        <v>UC</v>
      </c>
      <c r="J3711" t="str">
        <f>VLOOKUP($A3711,Metadata!A$2:E$110,3,FALSE)</f>
        <v>Black or African American</v>
      </c>
    </row>
    <row r="3712" spans="1:10" x14ac:dyDescent="0.3">
      <c r="A3712">
        <v>4019</v>
      </c>
      <c r="B3712" t="s">
        <v>2</v>
      </c>
      <c r="C3712">
        <v>18</v>
      </c>
      <c r="D3712" t="s">
        <v>4364</v>
      </c>
      <c r="E3712" t="s">
        <v>4</v>
      </c>
      <c r="F3712" t="s">
        <v>4368</v>
      </c>
      <c r="G3712">
        <f>VLOOKUP($A3712,Metadata!A$2:E$110,4,FALSE)</f>
        <v>11</v>
      </c>
      <c r="H3712" t="str">
        <f>VLOOKUP($A3712,Metadata!A$2:E$110,2,FALSE)</f>
        <v>Female</v>
      </c>
      <c r="I3712" t="str">
        <f>VLOOKUP($A3712,Metadata!A$2:E$110,5,FALSE)</f>
        <v>UC</v>
      </c>
      <c r="J3712" t="str">
        <f>VLOOKUP($A3712,Metadata!A$2:E$110,3,FALSE)</f>
        <v>Black or African American</v>
      </c>
    </row>
    <row r="3713" spans="1:10" x14ac:dyDescent="0.3">
      <c r="A3713">
        <v>4019</v>
      </c>
      <c r="B3713" t="s">
        <v>2</v>
      </c>
      <c r="C3713">
        <v>26</v>
      </c>
      <c r="D3713" t="s">
        <v>4369</v>
      </c>
      <c r="E3713" t="s">
        <v>7</v>
      </c>
      <c r="F3713" t="s">
        <v>4370</v>
      </c>
      <c r="G3713">
        <f>VLOOKUP($A3713,Metadata!A$2:E$110,4,FALSE)</f>
        <v>11</v>
      </c>
      <c r="H3713" t="str">
        <f>VLOOKUP($A3713,Metadata!A$2:E$110,2,FALSE)</f>
        <v>Female</v>
      </c>
      <c r="I3713" t="str">
        <f>VLOOKUP($A3713,Metadata!A$2:E$110,5,FALSE)</f>
        <v>UC</v>
      </c>
      <c r="J3713" t="str">
        <f>VLOOKUP($A3713,Metadata!A$2:E$110,3,FALSE)</f>
        <v>Black or African American</v>
      </c>
    </row>
    <row r="3714" spans="1:10" x14ac:dyDescent="0.3">
      <c r="A3714">
        <v>4019</v>
      </c>
      <c r="B3714" t="s">
        <v>2</v>
      </c>
      <c r="C3714">
        <v>26</v>
      </c>
      <c r="D3714" t="s">
        <v>4369</v>
      </c>
      <c r="E3714" t="s">
        <v>1</v>
      </c>
      <c r="F3714" t="s">
        <v>4371</v>
      </c>
      <c r="G3714">
        <f>VLOOKUP($A3714,Metadata!A$2:E$110,4,FALSE)</f>
        <v>11</v>
      </c>
      <c r="H3714" t="str">
        <f>VLOOKUP($A3714,Metadata!A$2:E$110,2,FALSE)</f>
        <v>Female</v>
      </c>
      <c r="I3714" t="str">
        <f>VLOOKUP($A3714,Metadata!A$2:E$110,5,FALSE)</f>
        <v>UC</v>
      </c>
      <c r="J3714" t="str">
        <f>VLOOKUP($A3714,Metadata!A$2:E$110,3,FALSE)</f>
        <v>Black or African American</v>
      </c>
    </row>
    <row r="3715" spans="1:10" x14ac:dyDescent="0.3">
      <c r="A3715">
        <v>4019</v>
      </c>
      <c r="B3715" t="s">
        <v>2</v>
      </c>
      <c r="C3715">
        <v>26</v>
      </c>
      <c r="D3715" t="s">
        <v>4369</v>
      </c>
      <c r="E3715" t="s">
        <v>4</v>
      </c>
      <c r="F3715" t="s">
        <v>4372</v>
      </c>
      <c r="G3715">
        <f>VLOOKUP($A3715,Metadata!A$2:E$110,4,FALSE)</f>
        <v>11</v>
      </c>
      <c r="H3715" t="str">
        <f>VLOOKUP($A3715,Metadata!A$2:E$110,2,FALSE)</f>
        <v>Female</v>
      </c>
      <c r="I3715" t="str">
        <f>VLOOKUP($A3715,Metadata!A$2:E$110,5,FALSE)</f>
        <v>UC</v>
      </c>
      <c r="J3715" t="str">
        <f>VLOOKUP($A3715,Metadata!A$2:E$110,3,FALSE)</f>
        <v>Black or African American</v>
      </c>
    </row>
    <row r="3716" spans="1:10" x14ac:dyDescent="0.3">
      <c r="A3716">
        <v>4019</v>
      </c>
      <c r="B3716" t="s">
        <v>2</v>
      </c>
      <c r="C3716">
        <v>26</v>
      </c>
      <c r="D3716" t="s">
        <v>4369</v>
      </c>
      <c r="E3716" t="s">
        <v>9</v>
      </c>
      <c r="F3716" t="s">
        <v>4373</v>
      </c>
      <c r="G3716">
        <f>VLOOKUP($A3716,Metadata!A$2:E$110,4,FALSE)</f>
        <v>11</v>
      </c>
      <c r="H3716" t="str">
        <f>VLOOKUP($A3716,Metadata!A$2:E$110,2,FALSE)</f>
        <v>Female</v>
      </c>
      <c r="I3716" t="str">
        <f>VLOOKUP($A3716,Metadata!A$2:E$110,5,FALSE)</f>
        <v>UC</v>
      </c>
      <c r="J3716" t="str">
        <f>VLOOKUP($A3716,Metadata!A$2:E$110,3,FALSE)</f>
        <v>Black or African American</v>
      </c>
    </row>
    <row r="3717" spans="1:10" x14ac:dyDescent="0.3">
      <c r="A3717">
        <v>4019</v>
      </c>
      <c r="B3717" t="s">
        <v>2</v>
      </c>
      <c r="C3717">
        <v>5</v>
      </c>
      <c r="D3717" t="s">
        <v>4374</v>
      </c>
      <c r="E3717" t="s">
        <v>4</v>
      </c>
      <c r="F3717" t="s">
        <v>4375</v>
      </c>
      <c r="G3717">
        <f>VLOOKUP($A3717,Metadata!A$2:E$110,4,FALSE)</f>
        <v>11</v>
      </c>
      <c r="H3717" t="str">
        <f>VLOOKUP($A3717,Metadata!A$2:E$110,2,FALSE)</f>
        <v>Female</v>
      </c>
      <c r="I3717" t="str">
        <f>VLOOKUP($A3717,Metadata!A$2:E$110,5,FALSE)</f>
        <v>UC</v>
      </c>
      <c r="J3717" t="str">
        <f>VLOOKUP($A3717,Metadata!A$2:E$110,3,FALSE)</f>
        <v>Black or African American</v>
      </c>
    </row>
    <row r="3718" spans="1:10" x14ac:dyDescent="0.3">
      <c r="A3718">
        <v>4019</v>
      </c>
      <c r="B3718" t="s">
        <v>2</v>
      </c>
      <c r="C3718">
        <v>5</v>
      </c>
      <c r="D3718" t="s">
        <v>4374</v>
      </c>
      <c r="E3718" t="s">
        <v>7</v>
      </c>
      <c r="F3718" t="s">
        <v>4376</v>
      </c>
      <c r="G3718">
        <f>VLOOKUP($A3718,Metadata!A$2:E$110,4,FALSE)</f>
        <v>11</v>
      </c>
      <c r="H3718" t="str">
        <f>VLOOKUP($A3718,Metadata!A$2:E$110,2,FALSE)</f>
        <v>Female</v>
      </c>
      <c r="I3718" t="str">
        <f>VLOOKUP($A3718,Metadata!A$2:E$110,5,FALSE)</f>
        <v>UC</v>
      </c>
      <c r="J3718" t="str">
        <f>VLOOKUP($A3718,Metadata!A$2:E$110,3,FALSE)</f>
        <v>Black or African American</v>
      </c>
    </row>
    <row r="3719" spans="1:10" x14ac:dyDescent="0.3">
      <c r="A3719">
        <v>4019</v>
      </c>
      <c r="B3719" t="s">
        <v>2</v>
      </c>
      <c r="C3719">
        <v>5</v>
      </c>
      <c r="D3719" t="s">
        <v>4374</v>
      </c>
      <c r="E3719" t="s">
        <v>7</v>
      </c>
      <c r="F3719" t="s">
        <v>4377</v>
      </c>
      <c r="G3719">
        <f>VLOOKUP($A3719,Metadata!A$2:E$110,4,FALSE)</f>
        <v>11</v>
      </c>
      <c r="H3719" t="str">
        <f>VLOOKUP($A3719,Metadata!A$2:E$110,2,FALSE)</f>
        <v>Female</v>
      </c>
      <c r="I3719" t="str">
        <f>VLOOKUP($A3719,Metadata!A$2:E$110,5,FALSE)</f>
        <v>UC</v>
      </c>
      <c r="J3719" t="str">
        <f>VLOOKUP($A3719,Metadata!A$2:E$110,3,FALSE)</f>
        <v>Black or African American</v>
      </c>
    </row>
    <row r="3720" spans="1:10" x14ac:dyDescent="0.3">
      <c r="A3720">
        <v>4019</v>
      </c>
      <c r="B3720" t="s">
        <v>2</v>
      </c>
      <c r="C3720">
        <v>5</v>
      </c>
      <c r="D3720" t="s">
        <v>4374</v>
      </c>
      <c r="E3720" t="s">
        <v>9</v>
      </c>
      <c r="F3720" t="s">
        <v>4378</v>
      </c>
      <c r="G3720">
        <f>VLOOKUP($A3720,Metadata!A$2:E$110,4,FALSE)</f>
        <v>11</v>
      </c>
      <c r="H3720" t="str">
        <f>VLOOKUP($A3720,Metadata!A$2:E$110,2,FALSE)</f>
        <v>Female</v>
      </c>
      <c r="I3720" t="str">
        <f>VLOOKUP($A3720,Metadata!A$2:E$110,5,FALSE)</f>
        <v>UC</v>
      </c>
      <c r="J3720" t="str">
        <f>VLOOKUP($A3720,Metadata!A$2:E$110,3,FALSE)</f>
        <v>Black or African American</v>
      </c>
    </row>
    <row r="3721" spans="1:10" x14ac:dyDescent="0.3">
      <c r="A3721">
        <v>4019</v>
      </c>
      <c r="B3721" t="s">
        <v>2</v>
      </c>
      <c r="C3721">
        <v>5</v>
      </c>
      <c r="D3721" t="s">
        <v>4374</v>
      </c>
      <c r="E3721" t="s">
        <v>9</v>
      </c>
      <c r="F3721" t="s">
        <v>4379</v>
      </c>
      <c r="G3721">
        <f>VLOOKUP($A3721,Metadata!A$2:E$110,4,FALSE)</f>
        <v>11</v>
      </c>
      <c r="H3721" t="str">
        <f>VLOOKUP($A3721,Metadata!A$2:E$110,2,FALSE)</f>
        <v>Female</v>
      </c>
      <c r="I3721" t="str">
        <f>VLOOKUP($A3721,Metadata!A$2:E$110,5,FALSE)</f>
        <v>UC</v>
      </c>
      <c r="J3721" t="str">
        <f>VLOOKUP($A3721,Metadata!A$2:E$110,3,FALSE)</f>
        <v>Black or African American</v>
      </c>
    </row>
    <row r="3722" spans="1:10" x14ac:dyDescent="0.3">
      <c r="A3722">
        <v>4019</v>
      </c>
      <c r="B3722" t="s">
        <v>2</v>
      </c>
      <c r="C3722">
        <v>5</v>
      </c>
      <c r="D3722" t="s">
        <v>4374</v>
      </c>
      <c r="E3722" t="s">
        <v>4</v>
      </c>
      <c r="F3722" t="s">
        <v>4380</v>
      </c>
      <c r="G3722">
        <f>VLOOKUP($A3722,Metadata!A$2:E$110,4,FALSE)</f>
        <v>11</v>
      </c>
      <c r="H3722" t="str">
        <f>VLOOKUP($A3722,Metadata!A$2:E$110,2,FALSE)</f>
        <v>Female</v>
      </c>
      <c r="I3722" t="str">
        <f>VLOOKUP($A3722,Metadata!A$2:E$110,5,FALSE)</f>
        <v>UC</v>
      </c>
      <c r="J3722" t="str">
        <f>VLOOKUP($A3722,Metadata!A$2:E$110,3,FALSE)</f>
        <v>Black or African American</v>
      </c>
    </row>
    <row r="3723" spans="1:10" x14ac:dyDescent="0.3">
      <c r="A3723">
        <v>4019</v>
      </c>
      <c r="B3723" t="s">
        <v>2</v>
      </c>
      <c r="C3723">
        <v>5</v>
      </c>
      <c r="D3723" t="s">
        <v>4374</v>
      </c>
      <c r="E3723" t="s">
        <v>1</v>
      </c>
      <c r="F3723" t="s">
        <v>4381</v>
      </c>
      <c r="G3723">
        <f>VLOOKUP($A3723,Metadata!A$2:E$110,4,FALSE)</f>
        <v>11</v>
      </c>
      <c r="H3723" t="str">
        <f>VLOOKUP($A3723,Metadata!A$2:E$110,2,FALSE)</f>
        <v>Female</v>
      </c>
      <c r="I3723" t="str">
        <f>VLOOKUP($A3723,Metadata!A$2:E$110,5,FALSE)</f>
        <v>UC</v>
      </c>
      <c r="J3723" t="str">
        <f>VLOOKUP($A3723,Metadata!A$2:E$110,3,FALSE)</f>
        <v>Black or African American</v>
      </c>
    </row>
    <row r="3724" spans="1:10" x14ac:dyDescent="0.3">
      <c r="A3724">
        <v>4019</v>
      </c>
      <c r="B3724" t="s">
        <v>2</v>
      </c>
      <c r="C3724">
        <v>13</v>
      </c>
      <c r="D3724" t="s">
        <v>4382</v>
      </c>
      <c r="E3724" t="s">
        <v>1</v>
      </c>
      <c r="F3724" t="s">
        <v>4383</v>
      </c>
      <c r="G3724">
        <f>VLOOKUP($A3724,Metadata!A$2:E$110,4,FALSE)</f>
        <v>11</v>
      </c>
      <c r="H3724" t="str">
        <f>VLOOKUP($A3724,Metadata!A$2:E$110,2,FALSE)</f>
        <v>Female</v>
      </c>
      <c r="I3724" t="str">
        <f>VLOOKUP($A3724,Metadata!A$2:E$110,5,FALSE)</f>
        <v>UC</v>
      </c>
      <c r="J3724" t="str">
        <f>VLOOKUP($A3724,Metadata!A$2:E$110,3,FALSE)</f>
        <v>Black or African American</v>
      </c>
    </row>
    <row r="3725" spans="1:10" x14ac:dyDescent="0.3">
      <c r="A3725">
        <v>4019</v>
      </c>
      <c r="B3725" t="s">
        <v>2</v>
      </c>
      <c r="C3725">
        <v>13</v>
      </c>
      <c r="D3725" t="s">
        <v>4382</v>
      </c>
      <c r="E3725" t="s">
        <v>7</v>
      </c>
      <c r="F3725" t="s">
        <v>4384</v>
      </c>
      <c r="G3725">
        <f>VLOOKUP($A3725,Metadata!A$2:E$110,4,FALSE)</f>
        <v>11</v>
      </c>
      <c r="H3725" t="str">
        <f>VLOOKUP($A3725,Metadata!A$2:E$110,2,FALSE)</f>
        <v>Female</v>
      </c>
      <c r="I3725" t="str">
        <f>VLOOKUP($A3725,Metadata!A$2:E$110,5,FALSE)</f>
        <v>UC</v>
      </c>
      <c r="J3725" t="str">
        <f>VLOOKUP($A3725,Metadata!A$2:E$110,3,FALSE)</f>
        <v>Black or African American</v>
      </c>
    </row>
    <row r="3726" spans="1:10" x14ac:dyDescent="0.3">
      <c r="A3726">
        <v>4019</v>
      </c>
      <c r="B3726" t="s">
        <v>2</v>
      </c>
      <c r="C3726">
        <v>13</v>
      </c>
      <c r="D3726" t="s">
        <v>4382</v>
      </c>
      <c r="E3726" t="s">
        <v>4</v>
      </c>
      <c r="F3726" t="s">
        <v>4385</v>
      </c>
      <c r="G3726">
        <f>VLOOKUP($A3726,Metadata!A$2:E$110,4,FALSE)</f>
        <v>11</v>
      </c>
      <c r="H3726" t="str">
        <f>VLOOKUP($A3726,Metadata!A$2:E$110,2,FALSE)</f>
        <v>Female</v>
      </c>
      <c r="I3726" t="str">
        <f>VLOOKUP($A3726,Metadata!A$2:E$110,5,FALSE)</f>
        <v>UC</v>
      </c>
      <c r="J3726" t="str">
        <f>VLOOKUP($A3726,Metadata!A$2:E$110,3,FALSE)</f>
        <v>Black or African American</v>
      </c>
    </row>
    <row r="3727" spans="1:10" x14ac:dyDescent="0.3">
      <c r="A3727">
        <v>4019</v>
      </c>
      <c r="B3727" t="s">
        <v>2</v>
      </c>
      <c r="C3727">
        <v>13</v>
      </c>
      <c r="D3727" t="s">
        <v>4382</v>
      </c>
      <c r="E3727" t="s">
        <v>9</v>
      </c>
      <c r="F3727" t="s">
        <v>4386</v>
      </c>
      <c r="G3727">
        <f>VLOOKUP($A3727,Metadata!A$2:E$110,4,FALSE)</f>
        <v>11</v>
      </c>
      <c r="H3727" t="str">
        <f>VLOOKUP($A3727,Metadata!A$2:E$110,2,FALSE)</f>
        <v>Female</v>
      </c>
      <c r="I3727" t="str">
        <f>VLOOKUP($A3727,Metadata!A$2:E$110,5,FALSE)</f>
        <v>UC</v>
      </c>
      <c r="J3727" t="str">
        <f>VLOOKUP($A3727,Metadata!A$2:E$110,3,FALSE)</f>
        <v>Black or African American</v>
      </c>
    </row>
    <row r="3728" spans="1:10" x14ac:dyDescent="0.3">
      <c r="A3728">
        <v>4019</v>
      </c>
      <c r="B3728" t="s">
        <v>2</v>
      </c>
      <c r="C3728">
        <v>8</v>
      </c>
      <c r="D3728" t="s">
        <v>4387</v>
      </c>
      <c r="E3728" t="s">
        <v>1</v>
      </c>
      <c r="F3728" t="s">
        <v>4388</v>
      </c>
      <c r="G3728">
        <f>VLOOKUP($A3728,Metadata!A$2:E$110,4,FALSE)</f>
        <v>11</v>
      </c>
      <c r="H3728" t="str">
        <f>VLOOKUP($A3728,Metadata!A$2:E$110,2,FALSE)</f>
        <v>Female</v>
      </c>
      <c r="I3728" t="str">
        <f>VLOOKUP($A3728,Metadata!A$2:E$110,5,FALSE)</f>
        <v>UC</v>
      </c>
      <c r="J3728" t="str">
        <f>VLOOKUP($A3728,Metadata!A$2:E$110,3,FALSE)</f>
        <v>Black or African American</v>
      </c>
    </row>
    <row r="3729" spans="1:10" x14ac:dyDescent="0.3">
      <c r="A3729">
        <v>4019</v>
      </c>
      <c r="B3729" t="s">
        <v>2</v>
      </c>
      <c r="C3729">
        <v>8</v>
      </c>
      <c r="D3729" t="s">
        <v>4387</v>
      </c>
      <c r="E3729" t="s">
        <v>4</v>
      </c>
      <c r="F3729" t="s">
        <v>4389</v>
      </c>
      <c r="G3729">
        <f>VLOOKUP($A3729,Metadata!A$2:E$110,4,FALSE)</f>
        <v>11</v>
      </c>
      <c r="H3729" t="str">
        <f>VLOOKUP($A3729,Metadata!A$2:E$110,2,FALSE)</f>
        <v>Female</v>
      </c>
      <c r="I3729" t="str">
        <f>VLOOKUP($A3729,Metadata!A$2:E$110,5,FALSE)</f>
        <v>UC</v>
      </c>
      <c r="J3729" t="str">
        <f>VLOOKUP($A3729,Metadata!A$2:E$110,3,FALSE)</f>
        <v>Black or African American</v>
      </c>
    </row>
    <row r="3730" spans="1:10" x14ac:dyDescent="0.3">
      <c r="A3730">
        <v>4019</v>
      </c>
      <c r="B3730" t="s">
        <v>2</v>
      </c>
      <c r="C3730">
        <v>8</v>
      </c>
      <c r="D3730" t="s">
        <v>4387</v>
      </c>
      <c r="E3730" t="s">
        <v>9</v>
      </c>
      <c r="F3730" t="s">
        <v>4390</v>
      </c>
      <c r="G3730">
        <f>VLOOKUP($A3730,Metadata!A$2:E$110,4,FALSE)</f>
        <v>11</v>
      </c>
      <c r="H3730" t="str">
        <f>VLOOKUP($A3730,Metadata!A$2:E$110,2,FALSE)</f>
        <v>Female</v>
      </c>
      <c r="I3730" t="str">
        <f>VLOOKUP($A3730,Metadata!A$2:E$110,5,FALSE)</f>
        <v>UC</v>
      </c>
      <c r="J3730" t="str">
        <f>VLOOKUP($A3730,Metadata!A$2:E$110,3,FALSE)</f>
        <v>Black or African American</v>
      </c>
    </row>
    <row r="3731" spans="1:10" x14ac:dyDescent="0.3">
      <c r="A3731">
        <v>4019</v>
      </c>
      <c r="B3731" t="s">
        <v>2</v>
      </c>
      <c r="C3731">
        <v>8</v>
      </c>
      <c r="D3731" t="s">
        <v>4387</v>
      </c>
      <c r="E3731" t="s">
        <v>7</v>
      </c>
      <c r="F3731" t="s">
        <v>4391</v>
      </c>
      <c r="G3731">
        <f>VLOOKUP($A3731,Metadata!A$2:E$110,4,FALSE)</f>
        <v>11</v>
      </c>
      <c r="H3731" t="str">
        <f>VLOOKUP($A3731,Metadata!A$2:E$110,2,FALSE)</f>
        <v>Female</v>
      </c>
      <c r="I3731" t="str">
        <f>VLOOKUP($A3731,Metadata!A$2:E$110,5,FALSE)</f>
        <v>UC</v>
      </c>
      <c r="J3731" t="str">
        <f>VLOOKUP($A3731,Metadata!A$2:E$110,3,FALSE)</f>
        <v>Black or African American</v>
      </c>
    </row>
    <row r="3732" spans="1:10" x14ac:dyDescent="0.3">
      <c r="A3732">
        <v>4019</v>
      </c>
      <c r="B3732" t="s">
        <v>2</v>
      </c>
      <c r="C3732">
        <v>8</v>
      </c>
      <c r="D3732" t="s">
        <v>4387</v>
      </c>
      <c r="E3732" t="s">
        <v>4</v>
      </c>
      <c r="F3732" t="s">
        <v>4392</v>
      </c>
      <c r="G3732">
        <f>VLOOKUP($A3732,Metadata!A$2:E$110,4,FALSE)</f>
        <v>11</v>
      </c>
      <c r="H3732" t="str">
        <f>VLOOKUP($A3732,Metadata!A$2:E$110,2,FALSE)</f>
        <v>Female</v>
      </c>
      <c r="I3732" t="str">
        <f>VLOOKUP($A3732,Metadata!A$2:E$110,5,FALSE)</f>
        <v>UC</v>
      </c>
      <c r="J3732" t="str">
        <f>VLOOKUP($A3732,Metadata!A$2:E$110,3,FALSE)</f>
        <v>Black or African American</v>
      </c>
    </row>
    <row r="3733" spans="1:10" x14ac:dyDescent="0.3">
      <c r="A3733">
        <v>4019</v>
      </c>
      <c r="B3733" t="s">
        <v>2</v>
      </c>
      <c r="C3733">
        <v>8</v>
      </c>
      <c r="D3733" t="s">
        <v>4387</v>
      </c>
      <c r="E3733" t="s">
        <v>9</v>
      </c>
      <c r="F3733" t="s">
        <v>4393</v>
      </c>
      <c r="G3733">
        <f>VLOOKUP($A3733,Metadata!A$2:E$110,4,FALSE)</f>
        <v>11</v>
      </c>
      <c r="H3733" t="str">
        <f>VLOOKUP($A3733,Metadata!A$2:E$110,2,FALSE)</f>
        <v>Female</v>
      </c>
      <c r="I3733" t="str">
        <f>VLOOKUP($A3733,Metadata!A$2:E$110,5,FALSE)</f>
        <v>UC</v>
      </c>
      <c r="J3733" t="str">
        <f>VLOOKUP($A3733,Metadata!A$2:E$110,3,FALSE)</f>
        <v>Black or African American</v>
      </c>
    </row>
    <row r="3734" spans="1:10" x14ac:dyDescent="0.3">
      <c r="A3734">
        <v>4019</v>
      </c>
      <c r="B3734" t="s">
        <v>2</v>
      </c>
      <c r="C3734">
        <v>8</v>
      </c>
      <c r="D3734" t="s">
        <v>4387</v>
      </c>
      <c r="E3734" t="s">
        <v>7</v>
      </c>
      <c r="F3734" t="s">
        <v>4394</v>
      </c>
      <c r="G3734">
        <f>VLOOKUP($A3734,Metadata!A$2:E$110,4,FALSE)</f>
        <v>11</v>
      </c>
      <c r="H3734" t="str">
        <f>VLOOKUP($A3734,Metadata!A$2:E$110,2,FALSE)</f>
        <v>Female</v>
      </c>
      <c r="I3734" t="str">
        <f>VLOOKUP($A3734,Metadata!A$2:E$110,5,FALSE)</f>
        <v>UC</v>
      </c>
      <c r="J3734" t="str">
        <f>VLOOKUP($A3734,Metadata!A$2:E$110,3,FALSE)</f>
        <v>Black or African American</v>
      </c>
    </row>
    <row r="3735" spans="1:10" x14ac:dyDescent="0.3">
      <c r="A3735">
        <v>4019</v>
      </c>
      <c r="B3735" t="s">
        <v>2</v>
      </c>
      <c r="C3735">
        <v>14</v>
      </c>
      <c r="D3735" t="s">
        <v>4395</v>
      </c>
      <c r="E3735" t="s">
        <v>7</v>
      </c>
      <c r="F3735" t="s">
        <v>4396</v>
      </c>
      <c r="G3735">
        <f>VLOOKUP($A3735,Metadata!A$2:E$110,4,FALSE)</f>
        <v>11</v>
      </c>
      <c r="H3735" t="str">
        <f>VLOOKUP($A3735,Metadata!A$2:E$110,2,FALSE)</f>
        <v>Female</v>
      </c>
      <c r="I3735" t="str">
        <f>VLOOKUP($A3735,Metadata!A$2:E$110,5,FALSE)</f>
        <v>UC</v>
      </c>
      <c r="J3735" t="str">
        <f>VLOOKUP($A3735,Metadata!A$2:E$110,3,FALSE)</f>
        <v>Black or African American</v>
      </c>
    </row>
    <row r="3736" spans="1:10" x14ac:dyDescent="0.3">
      <c r="A3736">
        <v>4019</v>
      </c>
      <c r="B3736" t="s">
        <v>2</v>
      </c>
      <c r="C3736">
        <v>14</v>
      </c>
      <c r="D3736" t="s">
        <v>4395</v>
      </c>
      <c r="E3736" t="s">
        <v>7</v>
      </c>
      <c r="F3736" t="s">
        <v>4397</v>
      </c>
      <c r="G3736">
        <f>VLOOKUP($A3736,Metadata!A$2:E$110,4,FALSE)</f>
        <v>11</v>
      </c>
      <c r="H3736" t="str">
        <f>VLOOKUP($A3736,Metadata!A$2:E$110,2,FALSE)</f>
        <v>Female</v>
      </c>
      <c r="I3736" t="str">
        <f>VLOOKUP($A3736,Metadata!A$2:E$110,5,FALSE)</f>
        <v>UC</v>
      </c>
      <c r="J3736" t="str">
        <f>VLOOKUP($A3736,Metadata!A$2:E$110,3,FALSE)</f>
        <v>Black or African American</v>
      </c>
    </row>
    <row r="3737" spans="1:10" x14ac:dyDescent="0.3">
      <c r="A3737">
        <v>4019</v>
      </c>
      <c r="B3737" t="s">
        <v>2</v>
      </c>
      <c r="C3737">
        <v>14</v>
      </c>
      <c r="D3737" t="s">
        <v>4395</v>
      </c>
      <c r="E3737" t="s">
        <v>1</v>
      </c>
      <c r="F3737" t="s">
        <v>4398</v>
      </c>
      <c r="G3737">
        <f>VLOOKUP($A3737,Metadata!A$2:E$110,4,FALSE)</f>
        <v>11</v>
      </c>
      <c r="H3737" t="str">
        <f>VLOOKUP($A3737,Metadata!A$2:E$110,2,FALSE)</f>
        <v>Female</v>
      </c>
      <c r="I3737" t="str">
        <f>VLOOKUP($A3737,Metadata!A$2:E$110,5,FALSE)</f>
        <v>UC</v>
      </c>
      <c r="J3737" t="str">
        <f>VLOOKUP($A3737,Metadata!A$2:E$110,3,FALSE)</f>
        <v>Black or African American</v>
      </c>
    </row>
    <row r="3738" spans="1:10" x14ac:dyDescent="0.3">
      <c r="A3738">
        <v>4019</v>
      </c>
      <c r="B3738" t="s">
        <v>2</v>
      </c>
      <c r="C3738">
        <v>14</v>
      </c>
      <c r="D3738" t="s">
        <v>4395</v>
      </c>
      <c r="E3738" t="s">
        <v>9</v>
      </c>
      <c r="F3738" t="s">
        <v>4399</v>
      </c>
      <c r="G3738">
        <f>VLOOKUP($A3738,Metadata!A$2:E$110,4,FALSE)</f>
        <v>11</v>
      </c>
      <c r="H3738" t="str">
        <f>VLOOKUP($A3738,Metadata!A$2:E$110,2,FALSE)</f>
        <v>Female</v>
      </c>
      <c r="I3738" t="str">
        <f>VLOOKUP($A3738,Metadata!A$2:E$110,5,FALSE)</f>
        <v>UC</v>
      </c>
      <c r="J3738" t="str">
        <f>VLOOKUP($A3738,Metadata!A$2:E$110,3,FALSE)</f>
        <v>Black or African American</v>
      </c>
    </row>
    <row r="3739" spans="1:10" x14ac:dyDescent="0.3">
      <c r="A3739">
        <v>4019</v>
      </c>
      <c r="B3739" t="s">
        <v>2</v>
      </c>
      <c r="C3739">
        <v>14</v>
      </c>
      <c r="D3739" t="s">
        <v>4395</v>
      </c>
      <c r="E3739" t="s">
        <v>4</v>
      </c>
      <c r="F3739" t="s">
        <v>4400</v>
      </c>
      <c r="G3739">
        <f>VLOOKUP($A3739,Metadata!A$2:E$110,4,FALSE)</f>
        <v>11</v>
      </c>
      <c r="H3739" t="str">
        <f>VLOOKUP($A3739,Metadata!A$2:E$110,2,FALSE)</f>
        <v>Female</v>
      </c>
      <c r="I3739" t="str">
        <f>VLOOKUP($A3739,Metadata!A$2:E$110,5,FALSE)</f>
        <v>UC</v>
      </c>
      <c r="J3739" t="str">
        <f>VLOOKUP($A3739,Metadata!A$2:E$110,3,FALSE)</f>
        <v>Black or African American</v>
      </c>
    </row>
    <row r="3740" spans="1:10" x14ac:dyDescent="0.3">
      <c r="A3740">
        <v>4019</v>
      </c>
      <c r="B3740" t="s">
        <v>2</v>
      </c>
      <c r="C3740">
        <v>14</v>
      </c>
      <c r="D3740" t="s">
        <v>4395</v>
      </c>
      <c r="E3740" t="s">
        <v>4</v>
      </c>
      <c r="F3740" t="s">
        <v>4401</v>
      </c>
      <c r="G3740">
        <f>VLOOKUP($A3740,Metadata!A$2:E$110,4,FALSE)</f>
        <v>11</v>
      </c>
      <c r="H3740" t="str">
        <f>VLOOKUP($A3740,Metadata!A$2:E$110,2,FALSE)</f>
        <v>Female</v>
      </c>
      <c r="I3740" t="str">
        <f>VLOOKUP($A3740,Metadata!A$2:E$110,5,FALSE)</f>
        <v>UC</v>
      </c>
      <c r="J3740" t="str">
        <f>VLOOKUP($A3740,Metadata!A$2:E$110,3,FALSE)</f>
        <v>Black or African American</v>
      </c>
    </row>
    <row r="3741" spans="1:10" x14ac:dyDescent="0.3">
      <c r="A3741">
        <v>4019</v>
      </c>
      <c r="B3741" t="s">
        <v>2</v>
      </c>
      <c r="C3741">
        <v>14</v>
      </c>
      <c r="D3741" t="s">
        <v>4395</v>
      </c>
      <c r="E3741" t="s">
        <v>9</v>
      </c>
      <c r="F3741" t="s">
        <v>4402</v>
      </c>
      <c r="G3741">
        <f>VLOOKUP($A3741,Metadata!A$2:E$110,4,FALSE)</f>
        <v>11</v>
      </c>
      <c r="H3741" t="str">
        <f>VLOOKUP($A3741,Metadata!A$2:E$110,2,FALSE)</f>
        <v>Female</v>
      </c>
      <c r="I3741" t="str">
        <f>VLOOKUP($A3741,Metadata!A$2:E$110,5,FALSE)</f>
        <v>UC</v>
      </c>
      <c r="J3741" t="str">
        <f>VLOOKUP($A3741,Metadata!A$2:E$110,3,FALSE)</f>
        <v>Black or African American</v>
      </c>
    </row>
    <row r="3742" spans="1:10" x14ac:dyDescent="0.3">
      <c r="A3742">
        <v>4019</v>
      </c>
      <c r="B3742" t="s">
        <v>2</v>
      </c>
      <c r="C3742">
        <v>7</v>
      </c>
      <c r="D3742" t="s">
        <v>4403</v>
      </c>
      <c r="E3742" t="s">
        <v>9</v>
      </c>
      <c r="F3742" t="s">
        <v>4404</v>
      </c>
      <c r="G3742">
        <f>VLOOKUP($A3742,Metadata!A$2:E$110,4,FALSE)</f>
        <v>11</v>
      </c>
      <c r="H3742" t="str">
        <f>VLOOKUP($A3742,Metadata!A$2:E$110,2,FALSE)</f>
        <v>Female</v>
      </c>
      <c r="I3742" t="str">
        <f>VLOOKUP($A3742,Metadata!A$2:E$110,5,FALSE)</f>
        <v>UC</v>
      </c>
      <c r="J3742" t="str">
        <f>VLOOKUP($A3742,Metadata!A$2:E$110,3,FALSE)</f>
        <v>Black or African American</v>
      </c>
    </row>
    <row r="3743" spans="1:10" x14ac:dyDescent="0.3">
      <c r="A3743">
        <v>4019</v>
      </c>
      <c r="B3743" t="s">
        <v>2</v>
      </c>
      <c r="C3743">
        <v>7</v>
      </c>
      <c r="D3743" t="s">
        <v>4403</v>
      </c>
      <c r="E3743" t="s">
        <v>1</v>
      </c>
      <c r="F3743" t="s">
        <v>4405</v>
      </c>
      <c r="G3743">
        <f>VLOOKUP($A3743,Metadata!A$2:E$110,4,FALSE)</f>
        <v>11</v>
      </c>
      <c r="H3743" t="str">
        <f>VLOOKUP($A3743,Metadata!A$2:E$110,2,FALSE)</f>
        <v>Female</v>
      </c>
      <c r="I3743" t="str">
        <f>VLOOKUP($A3743,Metadata!A$2:E$110,5,FALSE)</f>
        <v>UC</v>
      </c>
      <c r="J3743" t="str">
        <f>VLOOKUP($A3743,Metadata!A$2:E$110,3,FALSE)</f>
        <v>Black or African American</v>
      </c>
    </row>
    <row r="3744" spans="1:10" x14ac:dyDescent="0.3">
      <c r="A3744">
        <v>4019</v>
      </c>
      <c r="B3744" t="s">
        <v>2</v>
      </c>
      <c r="C3744">
        <v>7</v>
      </c>
      <c r="D3744" t="s">
        <v>4403</v>
      </c>
      <c r="E3744" t="s">
        <v>7</v>
      </c>
      <c r="F3744" t="s">
        <v>4406</v>
      </c>
      <c r="G3744">
        <f>VLOOKUP($A3744,Metadata!A$2:E$110,4,FALSE)</f>
        <v>11</v>
      </c>
      <c r="H3744" t="str">
        <f>VLOOKUP($A3744,Metadata!A$2:E$110,2,FALSE)</f>
        <v>Female</v>
      </c>
      <c r="I3744" t="str">
        <f>VLOOKUP($A3744,Metadata!A$2:E$110,5,FALSE)</f>
        <v>UC</v>
      </c>
      <c r="J3744" t="str">
        <f>VLOOKUP($A3744,Metadata!A$2:E$110,3,FALSE)</f>
        <v>Black or African American</v>
      </c>
    </row>
    <row r="3745" spans="1:10" x14ac:dyDescent="0.3">
      <c r="A3745">
        <v>4019</v>
      </c>
      <c r="B3745" t="s">
        <v>2</v>
      </c>
      <c r="C3745">
        <v>7</v>
      </c>
      <c r="D3745" t="s">
        <v>4403</v>
      </c>
      <c r="E3745" t="s">
        <v>4</v>
      </c>
      <c r="F3745" t="s">
        <v>4407</v>
      </c>
      <c r="G3745">
        <f>VLOOKUP($A3745,Metadata!A$2:E$110,4,FALSE)</f>
        <v>11</v>
      </c>
      <c r="H3745" t="str">
        <f>VLOOKUP($A3745,Metadata!A$2:E$110,2,FALSE)</f>
        <v>Female</v>
      </c>
      <c r="I3745" t="str">
        <f>VLOOKUP($A3745,Metadata!A$2:E$110,5,FALSE)</f>
        <v>UC</v>
      </c>
      <c r="J3745" t="str">
        <f>VLOOKUP($A3745,Metadata!A$2:E$110,3,FALSE)</f>
        <v>Black or African American</v>
      </c>
    </row>
    <row r="3746" spans="1:10" x14ac:dyDescent="0.3">
      <c r="A3746">
        <v>4019</v>
      </c>
      <c r="B3746" t="s">
        <v>2</v>
      </c>
      <c r="C3746">
        <v>6</v>
      </c>
      <c r="D3746" t="s">
        <v>4408</v>
      </c>
      <c r="E3746" t="s">
        <v>9</v>
      </c>
      <c r="F3746" t="s">
        <v>4409</v>
      </c>
      <c r="G3746">
        <f>VLOOKUP($A3746,Metadata!A$2:E$110,4,FALSE)</f>
        <v>11</v>
      </c>
      <c r="H3746" t="str">
        <f>VLOOKUP($A3746,Metadata!A$2:E$110,2,FALSE)</f>
        <v>Female</v>
      </c>
      <c r="I3746" t="str">
        <f>VLOOKUP($A3746,Metadata!A$2:E$110,5,FALSE)</f>
        <v>UC</v>
      </c>
      <c r="J3746" t="str">
        <f>VLOOKUP($A3746,Metadata!A$2:E$110,3,FALSE)</f>
        <v>Black or African American</v>
      </c>
    </row>
    <row r="3747" spans="1:10" x14ac:dyDescent="0.3">
      <c r="A3747">
        <v>4019</v>
      </c>
      <c r="B3747" t="s">
        <v>2</v>
      </c>
      <c r="C3747">
        <v>6</v>
      </c>
      <c r="D3747" t="s">
        <v>4408</v>
      </c>
      <c r="E3747" t="s">
        <v>9</v>
      </c>
      <c r="F3747" t="s">
        <v>4410</v>
      </c>
      <c r="G3747">
        <f>VLOOKUP($A3747,Metadata!A$2:E$110,4,FALSE)</f>
        <v>11</v>
      </c>
      <c r="H3747" t="str">
        <f>VLOOKUP($A3747,Metadata!A$2:E$110,2,FALSE)</f>
        <v>Female</v>
      </c>
      <c r="I3747" t="str">
        <f>VLOOKUP($A3747,Metadata!A$2:E$110,5,FALSE)</f>
        <v>UC</v>
      </c>
      <c r="J3747" t="str">
        <f>VLOOKUP($A3747,Metadata!A$2:E$110,3,FALSE)</f>
        <v>Black or African American</v>
      </c>
    </row>
    <row r="3748" spans="1:10" x14ac:dyDescent="0.3">
      <c r="A3748">
        <v>4019</v>
      </c>
      <c r="B3748" t="s">
        <v>2</v>
      </c>
      <c r="C3748">
        <v>6</v>
      </c>
      <c r="D3748" t="s">
        <v>4408</v>
      </c>
      <c r="E3748" t="s">
        <v>1</v>
      </c>
      <c r="F3748" t="s">
        <v>4411</v>
      </c>
      <c r="G3748">
        <f>VLOOKUP($A3748,Metadata!A$2:E$110,4,FALSE)</f>
        <v>11</v>
      </c>
      <c r="H3748" t="str">
        <f>VLOOKUP($A3748,Metadata!A$2:E$110,2,FALSE)</f>
        <v>Female</v>
      </c>
      <c r="I3748" t="str">
        <f>VLOOKUP($A3748,Metadata!A$2:E$110,5,FALSE)</f>
        <v>UC</v>
      </c>
      <c r="J3748" t="str">
        <f>VLOOKUP($A3748,Metadata!A$2:E$110,3,FALSE)</f>
        <v>Black or African American</v>
      </c>
    </row>
    <row r="3749" spans="1:10" x14ac:dyDescent="0.3">
      <c r="A3749">
        <v>4019</v>
      </c>
      <c r="B3749" t="s">
        <v>2</v>
      </c>
      <c r="C3749">
        <v>6</v>
      </c>
      <c r="D3749" t="s">
        <v>4408</v>
      </c>
      <c r="E3749" t="s">
        <v>7</v>
      </c>
      <c r="F3749" t="s">
        <v>4412</v>
      </c>
      <c r="G3749">
        <f>VLOOKUP($A3749,Metadata!A$2:E$110,4,FALSE)</f>
        <v>11</v>
      </c>
      <c r="H3749" t="str">
        <f>VLOOKUP($A3749,Metadata!A$2:E$110,2,FALSE)</f>
        <v>Female</v>
      </c>
      <c r="I3749" t="str">
        <f>VLOOKUP($A3749,Metadata!A$2:E$110,5,FALSE)</f>
        <v>UC</v>
      </c>
      <c r="J3749" t="str">
        <f>VLOOKUP($A3749,Metadata!A$2:E$110,3,FALSE)</f>
        <v>Black or African American</v>
      </c>
    </row>
    <row r="3750" spans="1:10" x14ac:dyDescent="0.3">
      <c r="A3750">
        <v>4019</v>
      </c>
      <c r="B3750" t="s">
        <v>2</v>
      </c>
      <c r="C3750">
        <v>6</v>
      </c>
      <c r="D3750" t="s">
        <v>4408</v>
      </c>
      <c r="E3750" t="s">
        <v>4</v>
      </c>
      <c r="F3750" t="s">
        <v>4413</v>
      </c>
      <c r="G3750">
        <f>VLOOKUP($A3750,Metadata!A$2:E$110,4,FALSE)</f>
        <v>11</v>
      </c>
      <c r="H3750" t="str">
        <f>VLOOKUP($A3750,Metadata!A$2:E$110,2,FALSE)</f>
        <v>Female</v>
      </c>
      <c r="I3750" t="str">
        <f>VLOOKUP($A3750,Metadata!A$2:E$110,5,FALSE)</f>
        <v>UC</v>
      </c>
      <c r="J3750" t="str">
        <f>VLOOKUP($A3750,Metadata!A$2:E$110,3,FALSE)</f>
        <v>Black or African American</v>
      </c>
    </row>
    <row r="3751" spans="1:10" x14ac:dyDescent="0.3">
      <c r="A3751">
        <v>4019</v>
      </c>
      <c r="B3751" t="s">
        <v>2</v>
      </c>
      <c r="C3751">
        <v>6</v>
      </c>
      <c r="D3751" t="s">
        <v>4408</v>
      </c>
      <c r="E3751" t="s">
        <v>4</v>
      </c>
      <c r="F3751" t="s">
        <v>4414</v>
      </c>
      <c r="G3751">
        <f>VLOOKUP($A3751,Metadata!A$2:E$110,4,FALSE)</f>
        <v>11</v>
      </c>
      <c r="H3751" t="str">
        <f>VLOOKUP($A3751,Metadata!A$2:E$110,2,FALSE)</f>
        <v>Female</v>
      </c>
      <c r="I3751" t="str">
        <f>VLOOKUP($A3751,Metadata!A$2:E$110,5,FALSE)</f>
        <v>UC</v>
      </c>
      <c r="J3751" t="str">
        <f>VLOOKUP($A3751,Metadata!A$2:E$110,3,FALSE)</f>
        <v>Black or African American</v>
      </c>
    </row>
    <row r="3752" spans="1:10" x14ac:dyDescent="0.3">
      <c r="A3752">
        <v>4019</v>
      </c>
      <c r="B3752" t="s">
        <v>2</v>
      </c>
      <c r="C3752">
        <v>6</v>
      </c>
      <c r="D3752" t="s">
        <v>4408</v>
      </c>
      <c r="E3752" t="s">
        <v>7</v>
      </c>
      <c r="F3752" t="s">
        <v>4415</v>
      </c>
      <c r="G3752">
        <f>VLOOKUP($A3752,Metadata!A$2:E$110,4,FALSE)</f>
        <v>11</v>
      </c>
      <c r="H3752" t="str">
        <f>VLOOKUP($A3752,Metadata!A$2:E$110,2,FALSE)</f>
        <v>Female</v>
      </c>
      <c r="I3752" t="str">
        <f>VLOOKUP($A3752,Metadata!A$2:E$110,5,FALSE)</f>
        <v>UC</v>
      </c>
      <c r="J3752" t="str">
        <f>VLOOKUP($A3752,Metadata!A$2:E$110,3,FALSE)</f>
        <v>Black or African American</v>
      </c>
    </row>
    <row r="3753" spans="1:10" x14ac:dyDescent="0.3">
      <c r="A3753">
        <v>4019</v>
      </c>
      <c r="B3753" t="s">
        <v>2</v>
      </c>
      <c r="C3753">
        <v>28</v>
      </c>
      <c r="D3753" t="s">
        <v>4416</v>
      </c>
      <c r="E3753" t="s">
        <v>9</v>
      </c>
      <c r="F3753" t="s">
        <v>4417</v>
      </c>
      <c r="G3753">
        <f>VLOOKUP($A3753,Metadata!A$2:E$110,4,FALSE)</f>
        <v>11</v>
      </c>
      <c r="H3753" t="str">
        <f>VLOOKUP($A3753,Metadata!A$2:E$110,2,FALSE)</f>
        <v>Female</v>
      </c>
      <c r="I3753" t="str">
        <f>VLOOKUP($A3753,Metadata!A$2:E$110,5,FALSE)</f>
        <v>UC</v>
      </c>
      <c r="J3753" t="str">
        <f>VLOOKUP($A3753,Metadata!A$2:E$110,3,FALSE)</f>
        <v>Black or African American</v>
      </c>
    </row>
    <row r="3754" spans="1:10" x14ac:dyDescent="0.3">
      <c r="A3754">
        <v>4019</v>
      </c>
      <c r="B3754" t="s">
        <v>2</v>
      </c>
      <c r="C3754">
        <v>28</v>
      </c>
      <c r="D3754" t="s">
        <v>4416</v>
      </c>
      <c r="E3754" t="s">
        <v>7</v>
      </c>
      <c r="F3754" t="s">
        <v>4418</v>
      </c>
      <c r="G3754">
        <f>VLOOKUP($A3754,Metadata!A$2:E$110,4,FALSE)</f>
        <v>11</v>
      </c>
      <c r="H3754" t="str">
        <f>VLOOKUP($A3754,Metadata!A$2:E$110,2,FALSE)</f>
        <v>Female</v>
      </c>
      <c r="I3754" t="str">
        <f>VLOOKUP($A3754,Metadata!A$2:E$110,5,FALSE)</f>
        <v>UC</v>
      </c>
      <c r="J3754" t="str">
        <f>VLOOKUP($A3754,Metadata!A$2:E$110,3,FALSE)</f>
        <v>Black or African American</v>
      </c>
    </row>
    <row r="3755" spans="1:10" x14ac:dyDescent="0.3">
      <c r="A3755">
        <v>4019</v>
      </c>
      <c r="B3755" t="s">
        <v>2</v>
      </c>
      <c r="C3755">
        <v>28</v>
      </c>
      <c r="D3755" t="s">
        <v>4416</v>
      </c>
      <c r="E3755" t="s">
        <v>4</v>
      </c>
      <c r="F3755" t="s">
        <v>4419</v>
      </c>
      <c r="G3755">
        <f>VLOOKUP($A3755,Metadata!A$2:E$110,4,FALSE)</f>
        <v>11</v>
      </c>
      <c r="H3755" t="str">
        <f>VLOOKUP($A3755,Metadata!A$2:E$110,2,FALSE)</f>
        <v>Female</v>
      </c>
      <c r="I3755" t="str">
        <f>VLOOKUP($A3755,Metadata!A$2:E$110,5,FALSE)</f>
        <v>UC</v>
      </c>
      <c r="J3755" t="str">
        <f>VLOOKUP($A3755,Metadata!A$2:E$110,3,FALSE)</f>
        <v>Black or African American</v>
      </c>
    </row>
    <row r="3756" spans="1:10" x14ac:dyDescent="0.3">
      <c r="A3756">
        <v>4019</v>
      </c>
      <c r="B3756" t="s">
        <v>2</v>
      </c>
      <c r="C3756">
        <v>28</v>
      </c>
      <c r="D3756" t="s">
        <v>4416</v>
      </c>
      <c r="E3756" t="s">
        <v>7</v>
      </c>
      <c r="F3756" t="s">
        <v>4420</v>
      </c>
      <c r="G3756">
        <f>VLOOKUP($A3756,Metadata!A$2:E$110,4,FALSE)</f>
        <v>11</v>
      </c>
      <c r="H3756" t="str">
        <f>VLOOKUP($A3756,Metadata!A$2:E$110,2,FALSE)</f>
        <v>Female</v>
      </c>
      <c r="I3756" t="str">
        <f>VLOOKUP($A3756,Metadata!A$2:E$110,5,FALSE)</f>
        <v>UC</v>
      </c>
      <c r="J3756" t="str">
        <f>VLOOKUP($A3756,Metadata!A$2:E$110,3,FALSE)</f>
        <v>Black or African American</v>
      </c>
    </row>
    <row r="3757" spans="1:10" x14ac:dyDescent="0.3">
      <c r="A3757">
        <v>4019</v>
      </c>
      <c r="B3757" t="s">
        <v>2</v>
      </c>
      <c r="C3757">
        <v>28</v>
      </c>
      <c r="D3757" t="s">
        <v>4416</v>
      </c>
      <c r="E3757" t="s">
        <v>4</v>
      </c>
      <c r="F3757" t="s">
        <v>4421</v>
      </c>
      <c r="G3757">
        <f>VLOOKUP($A3757,Metadata!A$2:E$110,4,FALSE)</f>
        <v>11</v>
      </c>
      <c r="H3757" t="str">
        <f>VLOOKUP($A3757,Metadata!A$2:E$110,2,FALSE)</f>
        <v>Female</v>
      </c>
      <c r="I3757" t="str">
        <f>VLOOKUP($A3757,Metadata!A$2:E$110,5,FALSE)</f>
        <v>UC</v>
      </c>
      <c r="J3757" t="str">
        <f>VLOOKUP($A3757,Metadata!A$2:E$110,3,FALSE)</f>
        <v>Black or African American</v>
      </c>
    </row>
    <row r="3758" spans="1:10" x14ac:dyDescent="0.3">
      <c r="A3758">
        <v>4019</v>
      </c>
      <c r="B3758" t="s">
        <v>2</v>
      </c>
      <c r="C3758">
        <v>28</v>
      </c>
      <c r="D3758" t="s">
        <v>4416</v>
      </c>
      <c r="E3758" t="s">
        <v>1</v>
      </c>
      <c r="F3758" t="s">
        <v>4422</v>
      </c>
      <c r="G3758">
        <f>VLOOKUP($A3758,Metadata!A$2:E$110,4,FALSE)</f>
        <v>11</v>
      </c>
      <c r="H3758" t="str">
        <f>VLOOKUP($A3758,Metadata!A$2:E$110,2,FALSE)</f>
        <v>Female</v>
      </c>
      <c r="I3758" t="str">
        <f>VLOOKUP($A3758,Metadata!A$2:E$110,5,FALSE)</f>
        <v>UC</v>
      </c>
      <c r="J3758" t="str">
        <f>VLOOKUP($A3758,Metadata!A$2:E$110,3,FALSE)</f>
        <v>Black or African American</v>
      </c>
    </row>
    <row r="3759" spans="1:10" x14ac:dyDescent="0.3">
      <c r="A3759">
        <v>4019</v>
      </c>
      <c r="B3759" t="s">
        <v>2</v>
      </c>
      <c r="C3759">
        <v>28</v>
      </c>
      <c r="D3759" t="s">
        <v>4416</v>
      </c>
      <c r="E3759" t="s">
        <v>9</v>
      </c>
      <c r="F3759" t="s">
        <v>4423</v>
      </c>
      <c r="G3759">
        <f>VLOOKUP($A3759,Metadata!A$2:E$110,4,FALSE)</f>
        <v>11</v>
      </c>
      <c r="H3759" t="str">
        <f>VLOOKUP($A3759,Metadata!A$2:E$110,2,FALSE)</f>
        <v>Female</v>
      </c>
      <c r="I3759" t="str">
        <f>VLOOKUP($A3759,Metadata!A$2:E$110,5,FALSE)</f>
        <v>UC</v>
      </c>
      <c r="J3759" t="str">
        <f>VLOOKUP($A3759,Metadata!A$2:E$110,3,FALSE)</f>
        <v>Black or African American</v>
      </c>
    </row>
    <row r="3760" spans="1:10" x14ac:dyDescent="0.3">
      <c r="A3760">
        <v>4019</v>
      </c>
      <c r="B3760" t="s">
        <v>2</v>
      </c>
      <c r="C3760">
        <v>12</v>
      </c>
      <c r="D3760" t="s">
        <v>4424</v>
      </c>
      <c r="E3760" t="s">
        <v>9</v>
      </c>
      <c r="F3760" t="s">
        <v>4425</v>
      </c>
      <c r="G3760">
        <f>VLOOKUP($A3760,Metadata!A$2:E$110,4,FALSE)</f>
        <v>11</v>
      </c>
      <c r="H3760" t="str">
        <f>VLOOKUP($A3760,Metadata!A$2:E$110,2,FALSE)</f>
        <v>Female</v>
      </c>
      <c r="I3760" t="str">
        <f>VLOOKUP($A3760,Metadata!A$2:E$110,5,FALSE)</f>
        <v>UC</v>
      </c>
      <c r="J3760" t="str">
        <f>VLOOKUP($A3760,Metadata!A$2:E$110,3,FALSE)</f>
        <v>Black or African American</v>
      </c>
    </row>
    <row r="3761" spans="1:10" x14ac:dyDescent="0.3">
      <c r="A3761">
        <v>4019</v>
      </c>
      <c r="B3761" t="s">
        <v>2</v>
      </c>
      <c r="C3761">
        <v>12</v>
      </c>
      <c r="D3761" t="s">
        <v>4424</v>
      </c>
      <c r="E3761" t="s">
        <v>4</v>
      </c>
      <c r="F3761" t="s">
        <v>4426</v>
      </c>
      <c r="G3761">
        <f>VLOOKUP($A3761,Metadata!A$2:E$110,4,FALSE)</f>
        <v>11</v>
      </c>
      <c r="H3761" t="str">
        <f>VLOOKUP($A3761,Metadata!A$2:E$110,2,FALSE)</f>
        <v>Female</v>
      </c>
      <c r="I3761" t="str">
        <f>VLOOKUP($A3761,Metadata!A$2:E$110,5,FALSE)</f>
        <v>UC</v>
      </c>
      <c r="J3761" t="str">
        <f>VLOOKUP($A3761,Metadata!A$2:E$110,3,FALSE)</f>
        <v>Black or African American</v>
      </c>
    </row>
    <row r="3762" spans="1:10" x14ac:dyDescent="0.3">
      <c r="A3762">
        <v>4019</v>
      </c>
      <c r="B3762" t="s">
        <v>2</v>
      </c>
      <c r="C3762">
        <v>12</v>
      </c>
      <c r="D3762" t="s">
        <v>4424</v>
      </c>
      <c r="E3762" t="s">
        <v>1</v>
      </c>
      <c r="F3762" t="s">
        <v>4427</v>
      </c>
      <c r="G3762">
        <f>VLOOKUP($A3762,Metadata!A$2:E$110,4,FALSE)</f>
        <v>11</v>
      </c>
      <c r="H3762" t="str">
        <f>VLOOKUP($A3762,Metadata!A$2:E$110,2,FALSE)</f>
        <v>Female</v>
      </c>
      <c r="I3762" t="str">
        <f>VLOOKUP($A3762,Metadata!A$2:E$110,5,FALSE)</f>
        <v>UC</v>
      </c>
      <c r="J3762" t="str">
        <f>VLOOKUP($A3762,Metadata!A$2:E$110,3,FALSE)</f>
        <v>Black or African American</v>
      </c>
    </row>
    <row r="3763" spans="1:10" x14ac:dyDescent="0.3">
      <c r="A3763">
        <v>4019</v>
      </c>
      <c r="B3763" t="s">
        <v>2</v>
      </c>
      <c r="C3763">
        <v>12</v>
      </c>
      <c r="D3763" t="s">
        <v>4424</v>
      </c>
      <c r="E3763" t="s">
        <v>7</v>
      </c>
      <c r="F3763" t="s">
        <v>4428</v>
      </c>
      <c r="G3763">
        <f>VLOOKUP($A3763,Metadata!A$2:E$110,4,FALSE)</f>
        <v>11</v>
      </c>
      <c r="H3763" t="str">
        <f>VLOOKUP($A3763,Metadata!A$2:E$110,2,FALSE)</f>
        <v>Female</v>
      </c>
      <c r="I3763" t="str">
        <f>VLOOKUP($A3763,Metadata!A$2:E$110,5,FALSE)</f>
        <v>UC</v>
      </c>
      <c r="J3763" t="str">
        <f>VLOOKUP($A3763,Metadata!A$2:E$110,3,FALSE)</f>
        <v>Black or African American</v>
      </c>
    </row>
    <row r="3764" spans="1:10" x14ac:dyDescent="0.3">
      <c r="A3764">
        <v>4019</v>
      </c>
      <c r="B3764" t="s">
        <v>2</v>
      </c>
      <c r="C3764">
        <v>20</v>
      </c>
      <c r="D3764" t="s">
        <v>4429</v>
      </c>
      <c r="E3764" t="s">
        <v>4</v>
      </c>
      <c r="F3764" t="s">
        <v>4430</v>
      </c>
      <c r="G3764">
        <f>VLOOKUP($A3764,Metadata!A$2:E$110,4,FALSE)</f>
        <v>11</v>
      </c>
      <c r="H3764" t="str">
        <f>VLOOKUP($A3764,Metadata!A$2:E$110,2,FALSE)</f>
        <v>Female</v>
      </c>
      <c r="I3764" t="str">
        <f>VLOOKUP($A3764,Metadata!A$2:E$110,5,FALSE)</f>
        <v>UC</v>
      </c>
      <c r="J3764" t="str">
        <f>VLOOKUP($A3764,Metadata!A$2:E$110,3,FALSE)</f>
        <v>Black or African American</v>
      </c>
    </row>
    <row r="3765" spans="1:10" x14ac:dyDescent="0.3">
      <c r="A3765">
        <v>4019</v>
      </c>
      <c r="B3765" t="s">
        <v>2</v>
      </c>
      <c r="C3765">
        <v>20</v>
      </c>
      <c r="D3765" t="s">
        <v>4429</v>
      </c>
      <c r="E3765" t="s">
        <v>7</v>
      </c>
      <c r="F3765" t="s">
        <v>4431</v>
      </c>
      <c r="G3765">
        <f>VLOOKUP($A3765,Metadata!A$2:E$110,4,FALSE)</f>
        <v>11</v>
      </c>
      <c r="H3765" t="str">
        <f>VLOOKUP($A3765,Metadata!A$2:E$110,2,FALSE)</f>
        <v>Female</v>
      </c>
      <c r="I3765" t="str">
        <f>VLOOKUP($A3765,Metadata!A$2:E$110,5,FALSE)</f>
        <v>UC</v>
      </c>
      <c r="J3765" t="str">
        <f>VLOOKUP($A3765,Metadata!A$2:E$110,3,FALSE)</f>
        <v>Black or African American</v>
      </c>
    </row>
    <row r="3766" spans="1:10" x14ac:dyDescent="0.3">
      <c r="A3766">
        <v>4019</v>
      </c>
      <c r="B3766" t="s">
        <v>2</v>
      </c>
      <c r="C3766">
        <v>20</v>
      </c>
      <c r="D3766" t="s">
        <v>4429</v>
      </c>
      <c r="E3766" t="s">
        <v>9</v>
      </c>
      <c r="F3766" t="s">
        <v>4432</v>
      </c>
      <c r="G3766">
        <f>VLOOKUP($A3766,Metadata!A$2:E$110,4,FALSE)</f>
        <v>11</v>
      </c>
      <c r="H3766" t="str">
        <f>VLOOKUP($A3766,Metadata!A$2:E$110,2,FALSE)</f>
        <v>Female</v>
      </c>
      <c r="I3766" t="str">
        <f>VLOOKUP($A3766,Metadata!A$2:E$110,5,FALSE)</f>
        <v>UC</v>
      </c>
      <c r="J3766" t="str">
        <f>VLOOKUP($A3766,Metadata!A$2:E$110,3,FALSE)</f>
        <v>Black or African American</v>
      </c>
    </row>
    <row r="3767" spans="1:10" x14ac:dyDescent="0.3">
      <c r="A3767">
        <v>4019</v>
      </c>
      <c r="B3767" t="s">
        <v>2</v>
      </c>
      <c r="C3767">
        <v>20</v>
      </c>
      <c r="D3767" t="s">
        <v>4429</v>
      </c>
      <c r="E3767" t="s">
        <v>1</v>
      </c>
      <c r="F3767" t="s">
        <v>4433</v>
      </c>
      <c r="G3767">
        <f>VLOOKUP($A3767,Metadata!A$2:E$110,4,FALSE)</f>
        <v>11</v>
      </c>
      <c r="H3767" t="str">
        <f>VLOOKUP($A3767,Metadata!A$2:E$110,2,FALSE)</f>
        <v>Female</v>
      </c>
      <c r="I3767" t="str">
        <f>VLOOKUP($A3767,Metadata!A$2:E$110,5,FALSE)</f>
        <v>UC</v>
      </c>
      <c r="J3767" t="str">
        <f>VLOOKUP($A3767,Metadata!A$2:E$110,3,FALSE)</f>
        <v>Black or African American</v>
      </c>
    </row>
    <row r="3768" spans="1:10" x14ac:dyDescent="0.3">
      <c r="A3768">
        <v>4019</v>
      </c>
      <c r="B3768" t="s">
        <v>2</v>
      </c>
      <c r="C3768">
        <v>29</v>
      </c>
      <c r="D3768" t="s">
        <v>4434</v>
      </c>
      <c r="E3768" t="s">
        <v>4</v>
      </c>
      <c r="F3768" t="s">
        <v>4435</v>
      </c>
      <c r="G3768">
        <f>VLOOKUP($A3768,Metadata!A$2:E$110,4,FALSE)</f>
        <v>11</v>
      </c>
      <c r="H3768" t="str">
        <f>VLOOKUP($A3768,Metadata!A$2:E$110,2,FALSE)</f>
        <v>Female</v>
      </c>
      <c r="I3768" t="str">
        <f>VLOOKUP($A3768,Metadata!A$2:E$110,5,FALSE)</f>
        <v>UC</v>
      </c>
      <c r="J3768" t="str">
        <f>VLOOKUP($A3768,Metadata!A$2:E$110,3,FALSE)</f>
        <v>Black or African American</v>
      </c>
    </row>
    <row r="3769" spans="1:10" x14ac:dyDescent="0.3">
      <c r="A3769">
        <v>4019</v>
      </c>
      <c r="B3769" t="s">
        <v>2</v>
      </c>
      <c r="C3769">
        <v>29</v>
      </c>
      <c r="D3769" t="s">
        <v>4434</v>
      </c>
      <c r="E3769" t="s">
        <v>7</v>
      </c>
      <c r="F3769" t="s">
        <v>4436</v>
      </c>
      <c r="G3769">
        <f>VLOOKUP($A3769,Metadata!A$2:E$110,4,FALSE)</f>
        <v>11</v>
      </c>
      <c r="H3769" t="str">
        <f>VLOOKUP($A3769,Metadata!A$2:E$110,2,FALSE)</f>
        <v>Female</v>
      </c>
      <c r="I3769" t="str">
        <f>VLOOKUP($A3769,Metadata!A$2:E$110,5,FALSE)</f>
        <v>UC</v>
      </c>
      <c r="J3769" t="str">
        <f>VLOOKUP($A3769,Metadata!A$2:E$110,3,FALSE)</f>
        <v>Black or African American</v>
      </c>
    </row>
    <row r="3770" spans="1:10" x14ac:dyDescent="0.3">
      <c r="A3770">
        <v>4019</v>
      </c>
      <c r="B3770" t="s">
        <v>2</v>
      </c>
      <c r="C3770">
        <v>29</v>
      </c>
      <c r="D3770" t="s">
        <v>4434</v>
      </c>
      <c r="E3770" t="s">
        <v>9</v>
      </c>
      <c r="F3770" t="s">
        <v>4437</v>
      </c>
      <c r="G3770">
        <f>VLOOKUP($A3770,Metadata!A$2:E$110,4,FALSE)</f>
        <v>11</v>
      </c>
      <c r="H3770" t="str">
        <f>VLOOKUP($A3770,Metadata!A$2:E$110,2,FALSE)</f>
        <v>Female</v>
      </c>
      <c r="I3770" t="str">
        <f>VLOOKUP($A3770,Metadata!A$2:E$110,5,FALSE)</f>
        <v>UC</v>
      </c>
      <c r="J3770" t="str">
        <f>VLOOKUP($A3770,Metadata!A$2:E$110,3,FALSE)</f>
        <v>Black or African American</v>
      </c>
    </row>
    <row r="3771" spans="1:10" x14ac:dyDescent="0.3">
      <c r="A3771">
        <v>4019</v>
      </c>
      <c r="B3771" t="s">
        <v>2</v>
      </c>
      <c r="C3771">
        <v>29</v>
      </c>
      <c r="D3771" t="s">
        <v>4434</v>
      </c>
      <c r="E3771" t="s">
        <v>1</v>
      </c>
      <c r="F3771" t="s">
        <v>4438</v>
      </c>
      <c r="G3771">
        <f>VLOOKUP($A3771,Metadata!A$2:E$110,4,FALSE)</f>
        <v>11</v>
      </c>
      <c r="H3771" t="str">
        <f>VLOOKUP($A3771,Metadata!A$2:E$110,2,FALSE)</f>
        <v>Female</v>
      </c>
      <c r="I3771" t="str">
        <f>VLOOKUP($A3771,Metadata!A$2:E$110,5,FALSE)</f>
        <v>UC</v>
      </c>
      <c r="J3771" t="str">
        <f>VLOOKUP($A3771,Metadata!A$2:E$110,3,FALSE)</f>
        <v>Black or African American</v>
      </c>
    </row>
    <row r="3772" spans="1:10" x14ac:dyDescent="0.3">
      <c r="A3772">
        <v>4019</v>
      </c>
      <c r="B3772" t="s">
        <v>2</v>
      </c>
      <c r="C3772">
        <v>29</v>
      </c>
      <c r="D3772" t="s">
        <v>4434</v>
      </c>
      <c r="E3772" t="s">
        <v>7</v>
      </c>
      <c r="F3772" t="s">
        <v>4439</v>
      </c>
      <c r="G3772">
        <f>VLOOKUP($A3772,Metadata!A$2:E$110,4,FALSE)</f>
        <v>11</v>
      </c>
      <c r="H3772" t="str">
        <f>VLOOKUP($A3772,Metadata!A$2:E$110,2,FALSE)</f>
        <v>Female</v>
      </c>
      <c r="I3772" t="str">
        <f>VLOOKUP($A3772,Metadata!A$2:E$110,5,FALSE)</f>
        <v>UC</v>
      </c>
      <c r="J3772" t="str">
        <f>VLOOKUP($A3772,Metadata!A$2:E$110,3,FALSE)</f>
        <v>Black or African American</v>
      </c>
    </row>
    <row r="3773" spans="1:10" x14ac:dyDescent="0.3">
      <c r="A3773">
        <v>4019</v>
      </c>
      <c r="B3773" t="s">
        <v>2</v>
      </c>
      <c r="C3773">
        <v>29</v>
      </c>
      <c r="D3773" t="s">
        <v>4434</v>
      </c>
      <c r="E3773" t="s">
        <v>4</v>
      </c>
      <c r="F3773" t="s">
        <v>4440</v>
      </c>
      <c r="G3773">
        <f>VLOOKUP($A3773,Metadata!A$2:E$110,4,FALSE)</f>
        <v>11</v>
      </c>
      <c r="H3773" t="str">
        <f>VLOOKUP($A3773,Metadata!A$2:E$110,2,FALSE)</f>
        <v>Female</v>
      </c>
      <c r="I3773" t="str">
        <f>VLOOKUP($A3773,Metadata!A$2:E$110,5,FALSE)</f>
        <v>UC</v>
      </c>
      <c r="J3773" t="str">
        <f>VLOOKUP($A3773,Metadata!A$2:E$110,3,FALSE)</f>
        <v>Black or African American</v>
      </c>
    </row>
    <row r="3774" spans="1:10" x14ac:dyDescent="0.3">
      <c r="A3774">
        <v>4019</v>
      </c>
      <c r="B3774" t="s">
        <v>2</v>
      </c>
      <c r="C3774">
        <v>29</v>
      </c>
      <c r="D3774" t="s">
        <v>4434</v>
      </c>
      <c r="E3774" t="s">
        <v>9</v>
      </c>
      <c r="F3774" t="s">
        <v>4441</v>
      </c>
      <c r="G3774">
        <f>VLOOKUP($A3774,Metadata!A$2:E$110,4,FALSE)</f>
        <v>11</v>
      </c>
      <c r="H3774" t="str">
        <f>VLOOKUP($A3774,Metadata!A$2:E$110,2,FALSE)</f>
        <v>Female</v>
      </c>
      <c r="I3774" t="str">
        <f>VLOOKUP($A3774,Metadata!A$2:E$110,5,FALSE)</f>
        <v>UC</v>
      </c>
      <c r="J3774" t="str">
        <f>VLOOKUP($A3774,Metadata!A$2:E$110,3,FALSE)</f>
        <v>Black or African American</v>
      </c>
    </row>
    <row r="3775" spans="1:10" x14ac:dyDescent="0.3">
      <c r="A3775">
        <v>4019</v>
      </c>
      <c r="B3775" t="s">
        <v>2</v>
      </c>
      <c r="C3775">
        <v>19</v>
      </c>
      <c r="D3775" t="s">
        <v>4442</v>
      </c>
      <c r="E3775" t="s">
        <v>7</v>
      </c>
      <c r="F3775" t="s">
        <v>4443</v>
      </c>
      <c r="G3775">
        <f>VLOOKUP($A3775,Metadata!A$2:E$110,4,FALSE)</f>
        <v>11</v>
      </c>
      <c r="H3775" t="str">
        <f>VLOOKUP($A3775,Metadata!A$2:E$110,2,FALSE)</f>
        <v>Female</v>
      </c>
      <c r="I3775" t="str">
        <f>VLOOKUP($A3775,Metadata!A$2:E$110,5,FALSE)</f>
        <v>UC</v>
      </c>
      <c r="J3775" t="str">
        <f>VLOOKUP($A3775,Metadata!A$2:E$110,3,FALSE)</f>
        <v>Black or African American</v>
      </c>
    </row>
    <row r="3776" spans="1:10" x14ac:dyDescent="0.3">
      <c r="A3776">
        <v>4019</v>
      </c>
      <c r="B3776" t="s">
        <v>2</v>
      </c>
      <c r="C3776">
        <v>19</v>
      </c>
      <c r="D3776" t="s">
        <v>4442</v>
      </c>
      <c r="E3776" t="s">
        <v>9</v>
      </c>
      <c r="F3776" t="s">
        <v>4444</v>
      </c>
      <c r="G3776">
        <f>VLOOKUP($A3776,Metadata!A$2:E$110,4,FALSE)</f>
        <v>11</v>
      </c>
      <c r="H3776" t="str">
        <f>VLOOKUP($A3776,Metadata!A$2:E$110,2,FALSE)</f>
        <v>Female</v>
      </c>
      <c r="I3776" t="str">
        <f>VLOOKUP($A3776,Metadata!A$2:E$110,5,FALSE)</f>
        <v>UC</v>
      </c>
      <c r="J3776" t="str">
        <f>VLOOKUP($A3776,Metadata!A$2:E$110,3,FALSE)</f>
        <v>Black or African American</v>
      </c>
    </row>
    <row r="3777" spans="1:10" x14ac:dyDescent="0.3">
      <c r="A3777">
        <v>4019</v>
      </c>
      <c r="B3777" t="s">
        <v>2</v>
      </c>
      <c r="C3777">
        <v>19</v>
      </c>
      <c r="D3777" t="s">
        <v>4442</v>
      </c>
      <c r="E3777" t="s">
        <v>4</v>
      </c>
      <c r="F3777" t="s">
        <v>4445</v>
      </c>
      <c r="G3777">
        <f>VLOOKUP($A3777,Metadata!A$2:E$110,4,FALSE)</f>
        <v>11</v>
      </c>
      <c r="H3777" t="str">
        <f>VLOOKUP($A3777,Metadata!A$2:E$110,2,FALSE)</f>
        <v>Female</v>
      </c>
      <c r="I3777" t="str">
        <f>VLOOKUP($A3777,Metadata!A$2:E$110,5,FALSE)</f>
        <v>UC</v>
      </c>
      <c r="J3777" t="str">
        <f>VLOOKUP($A3777,Metadata!A$2:E$110,3,FALSE)</f>
        <v>Black or African American</v>
      </c>
    </row>
    <row r="3778" spans="1:10" x14ac:dyDescent="0.3">
      <c r="A3778">
        <v>4019</v>
      </c>
      <c r="B3778" t="s">
        <v>2</v>
      </c>
      <c r="C3778">
        <v>19</v>
      </c>
      <c r="D3778" t="s">
        <v>4442</v>
      </c>
      <c r="E3778" t="s">
        <v>1</v>
      </c>
      <c r="F3778" t="s">
        <v>4446</v>
      </c>
      <c r="G3778">
        <f>VLOOKUP($A3778,Metadata!A$2:E$110,4,FALSE)</f>
        <v>11</v>
      </c>
      <c r="H3778" t="str">
        <f>VLOOKUP($A3778,Metadata!A$2:E$110,2,FALSE)</f>
        <v>Female</v>
      </c>
      <c r="I3778" t="str">
        <f>VLOOKUP($A3778,Metadata!A$2:E$110,5,FALSE)</f>
        <v>UC</v>
      </c>
      <c r="J3778" t="str">
        <f>VLOOKUP($A3778,Metadata!A$2:E$110,3,FALSE)</f>
        <v>Black or African American</v>
      </c>
    </row>
    <row r="3779" spans="1:10" x14ac:dyDescent="0.3">
      <c r="A3779">
        <v>4019</v>
      </c>
      <c r="B3779" t="s">
        <v>2</v>
      </c>
      <c r="C3779">
        <v>21</v>
      </c>
      <c r="D3779" t="s">
        <v>4447</v>
      </c>
      <c r="E3779" t="s">
        <v>7</v>
      </c>
      <c r="F3779" t="s">
        <v>4448</v>
      </c>
      <c r="G3779">
        <f>VLOOKUP($A3779,Metadata!A$2:E$110,4,FALSE)</f>
        <v>11</v>
      </c>
      <c r="H3779" t="str">
        <f>VLOOKUP($A3779,Metadata!A$2:E$110,2,FALSE)</f>
        <v>Female</v>
      </c>
      <c r="I3779" t="str">
        <f>VLOOKUP($A3779,Metadata!A$2:E$110,5,FALSE)</f>
        <v>UC</v>
      </c>
      <c r="J3779" t="str">
        <f>VLOOKUP($A3779,Metadata!A$2:E$110,3,FALSE)</f>
        <v>Black or African American</v>
      </c>
    </row>
    <row r="3780" spans="1:10" x14ac:dyDescent="0.3">
      <c r="A3780">
        <v>4019</v>
      </c>
      <c r="B3780" t="s">
        <v>2</v>
      </c>
      <c r="C3780">
        <v>21</v>
      </c>
      <c r="D3780" t="s">
        <v>4447</v>
      </c>
      <c r="E3780" t="s">
        <v>9</v>
      </c>
      <c r="F3780" t="s">
        <v>4449</v>
      </c>
      <c r="G3780">
        <f>VLOOKUP($A3780,Metadata!A$2:E$110,4,FALSE)</f>
        <v>11</v>
      </c>
      <c r="H3780" t="str">
        <f>VLOOKUP($A3780,Metadata!A$2:E$110,2,FALSE)</f>
        <v>Female</v>
      </c>
      <c r="I3780" t="str">
        <f>VLOOKUP($A3780,Metadata!A$2:E$110,5,FALSE)</f>
        <v>UC</v>
      </c>
      <c r="J3780" t="str">
        <f>VLOOKUP($A3780,Metadata!A$2:E$110,3,FALSE)</f>
        <v>Black or African American</v>
      </c>
    </row>
    <row r="3781" spans="1:10" x14ac:dyDescent="0.3">
      <c r="A3781">
        <v>4019</v>
      </c>
      <c r="B3781" t="s">
        <v>2</v>
      </c>
      <c r="C3781">
        <v>21</v>
      </c>
      <c r="D3781" t="s">
        <v>4447</v>
      </c>
      <c r="E3781" t="s">
        <v>1</v>
      </c>
      <c r="F3781" t="s">
        <v>4450</v>
      </c>
      <c r="G3781">
        <f>VLOOKUP($A3781,Metadata!A$2:E$110,4,FALSE)</f>
        <v>11</v>
      </c>
      <c r="H3781" t="str">
        <f>VLOOKUP($A3781,Metadata!A$2:E$110,2,FALSE)</f>
        <v>Female</v>
      </c>
      <c r="I3781" t="str">
        <f>VLOOKUP($A3781,Metadata!A$2:E$110,5,FALSE)</f>
        <v>UC</v>
      </c>
      <c r="J3781" t="str">
        <f>VLOOKUP($A3781,Metadata!A$2:E$110,3,FALSE)</f>
        <v>Black or African American</v>
      </c>
    </row>
    <row r="3782" spans="1:10" x14ac:dyDescent="0.3">
      <c r="A3782">
        <v>4019</v>
      </c>
      <c r="B3782" t="s">
        <v>2</v>
      </c>
      <c r="C3782">
        <v>21</v>
      </c>
      <c r="D3782" t="s">
        <v>4447</v>
      </c>
      <c r="E3782" t="s">
        <v>9</v>
      </c>
      <c r="F3782" t="s">
        <v>4451</v>
      </c>
      <c r="G3782">
        <f>VLOOKUP($A3782,Metadata!A$2:E$110,4,FALSE)</f>
        <v>11</v>
      </c>
      <c r="H3782" t="str">
        <f>VLOOKUP($A3782,Metadata!A$2:E$110,2,FALSE)</f>
        <v>Female</v>
      </c>
      <c r="I3782" t="str">
        <f>VLOOKUP($A3782,Metadata!A$2:E$110,5,FALSE)</f>
        <v>UC</v>
      </c>
      <c r="J3782" t="str">
        <f>VLOOKUP($A3782,Metadata!A$2:E$110,3,FALSE)</f>
        <v>Black or African American</v>
      </c>
    </row>
    <row r="3783" spans="1:10" x14ac:dyDescent="0.3">
      <c r="A3783">
        <v>4019</v>
      </c>
      <c r="B3783" t="s">
        <v>2</v>
      </c>
      <c r="C3783">
        <v>21</v>
      </c>
      <c r="D3783" t="s">
        <v>4447</v>
      </c>
      <c r="E3783" t="s">
        <v>4</v>
      </c>
      <c r="F3783" t="s">
        <v>4452</v>
      </c>
      <c r="G3783">
        <f>VLOOKUP($A3783,Metadata!A$2:E$110,4,FALSE)</f>
        <v>11</v>
      </c>
      <c r="H3783" t="str">
        <f>VLOOKUP($A3783,Metadata!A$2:E$110,2,FALSE)</f>
        <v>Female</v>
      </c>
      <c r="I3783" t="str">
        <f>VLOOKUP($A3783,Metadata!A$2:E$110,5,FALSE)</f>
        <v>UC</v>
      </c>
      <c r="J3783" t="str">
        <f>VLOOKUP($A3783,Metadata!A$2:E$110,3,FALSE)</f>
        <v>Black or African American</v>
      </c>
    </row>
    <row r="3784" spans="1:10" x14ac:dyDescent="0.3">
      <c r="A3784">
        <v>4019</v>
      </c>
      <c r="B3784" t="s">
        <v>2</v>
      </c>
      <c r="C3784">
        <v>21</v>
      </c>
      <c r="D3784" t="s">
        <v>4447</v>
      </c>
      <c r="E3784" t="s">
        <v>7</v>
      </c>
      <c r="F3784" t="s">
        <v>4453</v>
      </c>
      <c r="G3784">
        <f>VLOOKUP($A3784,Metadata!A$2:E$110,4,FALSE)</f>
        <v>11</v>
      </c>
      <c r="H3784" t="str">
        <f>VLOOKUP($A3784,Metadata!A$2:E$110,2,FALSE)</f>
        <v>Female</v>
      </c>
      <c r="I3784" t="str">
        <f>VLOOKUP($A3784,Metadata!A$2:E$110,5,FALSE)</f>
        <v>UC</v>
      </c>
      <c r="J3784" t="str">
        <f>VLOOKUP($A3784,Metadata!A$2:E$110,3,FALSE)</f>
        <v>Black or African American</v>
      </c>
    </row>
    <row r="3785" spans="1:10" x14ac:dyDescent="0.3">
      <c r="A3785">
        <v>4019</v>
      </c>
      <c r="B3785" t="s">
        <v>2</v>
      </c>
      <c r="C3785">
        <v>21</v>
      </c>
      <c r="D3785" t="s">
        <v>4447</v>
      </c>
      <c r="E3785" t="s">
        <v>4</v>
      </c>
      <c r="F3785" t="s">
        <v>4454</v>
      </c>
      <c r="G3785">
        <f>VLOOKUP($A3785,Metadata!A$2:E$110,4,FALSE)</f>
        <v>11</v>
      </c>
      <c r="H3785" t="str">
        <f>VLOOKUP($A3785,Metadata!A$2:E$110,2,FALSE)</f>
        <v>Female</v>
      </c>
      <c r="I3785" t="str">
        <f>VLOOKUP($A3785,Metadata!A$2:E$110,5,FALSE)</f>
        <v>UC</v>
      </c>
      <c r="J3785" t="str">
        <f>VLOOKUP($A3785,Metadata!A$2:E$110,3,FALSE)</f>
        <v>Black or African American</v>
      </c>
    </row>
    <row r="3786" spans="1:10" x14ac:dyDescent="0.3">
      <c r="A3786">
        <v>4019</v>
      </c>
      <c r="B3786" t="s">
        <v>2</v>
      </c>
      <c r="C3786">
        <v>27</v>
      </c>
      <c r="D3786" t="s">
        <v>4455</v>
      </c>
      <c r="E3786" t="s">
        <v>9</v>
      </c>
      <c r="F3786" t="s">
        <v>4456</v>
      </c>
      <c r="G3786">
        <f>VLOOKUP($A3786,Metadata!A$2:E$110,4,FALSE)</f>
        <v>11</v>
      </c>
      <c r="H3786" t="str">
        <f>VLOOKUP($A3786,Metadata!A$2:E$110,2,FALSE)</f>
        <v>Female</v>
      </c>
      <c r="I3786" t="str">
        <f>VLOOKUP($A3786,Metadata!A$2:E$110,5,FALSE)</f>
        <v>UC</v>
      </c>
      <c r="J3786" t="str">
        <f>VLOOKUP($A3786,Metadata!A$2:E$110,3,FALSE)</f>
        <v>Black or African American</v>
      </c>
    </row>
    <row r="3787" spans="1:10" x14ac:dyDescent="0.3">
      <c r="A3787">
        <v>4019</v>
      </c>
      <c r="B3787" t="s">
        <v>2</v>
      </c>
      <c r="C3787">
        <v>27</v>
      </c>
      <c r="D3787" t="s">
        <v>4455</v>
      </c>
      <c r="E3787" t="s">
        <v>1</v>
      </c>
      <c r="F3787" t="s">
        <v>4457</v>
      </c>
      <c r="G3787">
        <f>VLOOKUP($A3787,Metadata!A$2:E$110,4,FALSE)</f>
        <v>11</v>
      </c>
      <c r="H3787" t="str">
        <f>VLOOKUP($A3787,Metadata!A$2:E$110,2,FALSE)</f>
        <v>Female</v>
      </c>
      <c r="I3787" t="str">
        <f>VLOOKUP($A3787,Metadata!A$2:E$110,5,FALSE)</f>
        <v>UC</v>
      </c>
      <c r="J3787" t="str">
        <f>VLOOKUP($A3787,Metadata!A$2:E$110,3,FALSE)</f>
        <v>Black or African American</v>
      </c>
    </row>
    <row r="3788" spans="1:10" x14ac:dyDescent="0.3">
      <c r="A3788">
        <v>4019</v>
      </c>
      <c r="B3788" t="s">
        <v>2</v>
      </c>
      <c r="C3788">
        <v>27</v>
      </c>
      <c r="D3788" t="s">
        <v>4455</v>
      </c>
      <c r="E3788" t="s">
        <v>7</v>
      </c>
      <c r="F3788" t="s">
        <v>4458</v>
      </c>
      <c r="G3788">
        <f>VLOOKUP($A3788,Metadata!A$2:E$110,4,FALSE)</f>
        <v>11</v>
      </c>
      <c r="H3788" t="str">
        <f>VLOOKUP($A3788,Metadata!A$2:E$110,2,FALSE)</f>
        <v>Female</v>
      </c>
      <c r="I3788" t="str">
        <f>VLOOKUP($A3788,Metadata!A$2:E$110,5,FALSE)</f>
        <v>UC</v>
      </c>
      <c r="J3788" t="str">
        <f>VLOOKUP($A3788,Metadata!A$2:E$110,3,FALSE)</f>
        <v>Black or African American</v>
      </c>
    </row>
    <row r="3789" spans="1:10" x14ac:dyDescent="0.3">
      <c r="A3789">
        <v>4019</v>
      </c>
      <c r="B3789" t="s">
        <v>2</v>
      </c>
      <c r="C3789">
        <v>27</v>
      </c>
      <c r="D3789" t="s">
        <v>4455</v>
      </c>
      <c r="E3789" t="s">
        <v>4</v>
      </c>
      <c r="F3789" t="s">
        <v>4459</v>
      </c>
      <c r="G3789">
        <f>VLOOKUP($A3789,Metadata!A$2:E$110,4,FALSE)</f>
        <v>11</v>
      </c>
      <c r="H3789" t="str">
        <f>VLOOKUP($A3789,Metadata!A$2:E$110,2,FALSE)</f>
        <v>Female</v>
      </c>
      <c r="I3789" t="str">
        <f>VLOOKUP($A3789,Metadata!A$2:E$110,5,FALSE)</f>
        <v>UC</v>
      </c>
      <c r="J3789" t="str">
        <f>VLOOKUP($A3789,Metadata!A$2:E$110,3,FALSE)</f>
        <v>Black or African American</v>
      </c>
    </row>
    <row r="3790" spans="1:10" x14ac:dyDescent="0.3">
      <c r="A3790">
        <v>4019</v>
      </c>
      <c r="B3790" t="s">
        <v>2</v>
      </c>
      <c r="C3790">
        <v>27</v>
      </c>
      <c r="D3790" t="s">
        <v>4455</v>
      </c>
      <c r="E3790" t="s">
        <v>9</v>
      </c>
      <c r="F3790" t="s">
        <v>4460</v>
      </c>
      <c r="G3790">
        <f>VLOOKUP($A3790,Metadata!A$2:E$110,4,FALSE)</f>
        <v>11</v>
      </c>
      <c r="H3790" t="str">
        <f>VLOOKUP($A3790,Metadata!A$2:E$110,2,FALSE)</f>
        <v>Female</v>
      </c>
      <c r="I3790" t="str">
        <f>VLOOKUP($A3790,Metadata!A$2:E$110,5,FALSE)</f>
        <v>UC</v>
      </c>
      <c r="J3790" t="str">
        <f>VLOOKUP($A3790,Metadata!A$2:E$110,3,FALSE)</f>
        <v>Black or African American</v>
      </c>
    </row>
    <row r="3791" spans="1:10" x14ac:dyDescent="0.3">
      <c r="A3791">
        <v>4019</v>
      </c>
      <c r="B3791" t="s">
        <v>2</v>
      </c>
      <c r="C3791">
        <v>27</v>
      </c>
      <c r="D3791" t="s">
        <v>4455</v>
      </c>
      <c r="E3791" t="s">
        <v>7</v>
      </c>
      <c r="F3791" t="s">
        <v>4461</v>
      </c>
      <c r="G3791">
        <f>VLOOKUP($A3791,Metadata!A$2:E$110,4,FALSE)</f>
        <v>11</v>
      </c>
      <c r="H3791" t="str">
        <f>VLOOKUP($A3791,Metadata!A$2:E$110,2,FALSE)</f>
        <v>Female</v>
      </c>
      <c r="I3791" t="str">
        <f>VLOOKUP($A3791,Metadata!A$2:E$110,5,FALSE)</f>
        <v>UC</v>
      </c>
      <c r="J3791" t="str">
        <f>VLOOKUP($A3791,Metadata!A$2:E$110,3,FALSE)</f>
        <v>Black or African American</v>
      </c>
    </row>
    <row r="3792" spans="1:10" x14ac:dyDescent="0.3">
      <c r="A3792">
        <v>4019</v>
      </c>
      <c r="B3792" t="s">
        <v>2</v>
      </c>
      <c r="C3792">
        <v>27</v>
      </c>
      <c r="D3792" t="s">
        <v>4455</v>
      </c>
      <c r="E3792" t="s">
        <v>4</v>
      </c>
      <c r="F3792" t="s">
        <v>4462</v>
      </c>
      <c r="G3792">
        <f>VLOOKUP($A3792,Metadata!A$2:E$110,4,FALSE)</f>
        <v>11</v>
      </c>
      <c r="H3792" t="str">
        <f>VLOOKUP($A3792,Metadata!A$2:E$110,2,FALSE)</f>
        <v>Female</v>
      </c>
      <c r="I3792" t="str">
        <f>VLOOKUP($A3792,Metadata!A$2:E$110,5,FALSE)</f>
        <v>UC</v>
      </c>
      <c r="J3792" t="str">
        <f>VLOOKUP($A3792,Metadata!A$2:E$110,3,FALSE)</f>
        <v>Black or African American</v>
      </c>
    </row>
    <row r="3793" spans="1:10" x14ac:dyDescent="0.3">
      <c r="A3793">
        <v>4019</v>
      </c>
      <c r="B3793" t="s">
        <v>2</v>
      </c>
      <c r="C3793">
        <v>30</v>
      </c>
      <c r="D3793" t="s">
        <v>4463</v>
      </c>
      <c r="E3793" t="s">
        <v>7</v>
      </c>
      <c r="F3793" t="s">
        <v>4464</v>
      </c>
      <c r="G3793">
        <f>VLOOKUP($A3793,Metadata!A$2:E$110,4,FALSE)</f>
        <v>11</v>
      </c>
      <c r="H3793" t="str">
        <f>VLOOKUP($A3793,Metadata!A$2:E$110,2,FALSE)</f>
        <v>Female</v>
      </c>
      <c r="I3793" t="str">
        <f>VLOOKUP($A3793,Metadata!A$2:E$110,5,FALSE)</f>
        <v>UC</v>
      </c>
      <c r="J3793" t="str">
        <f>VLOOKUP($A3793,Metadata!A$2:E$110,3,FALSE)</f>
        <v>Black or African American</v>
      </c>
    </row>
    <row r="3794" spans="1:10" x14ac:dyDescent="0.3">
      <c r="A3794">
        <v>4019</v>
      </c>
      <c r="B3794" t="s">
        <v>2</v>
      </c>
      <c r="C3794">
        <v>30</v>
      </c>
      <c r="D3794" t="s">
        <v>4463</v>
      </c>
      <c r="E3794" t="s">
        <v>9</v>
      </c>
      <c r="F3794" t="s">
        <v>4465</v>
      </c>
      <c r="G3794">
        <f>VLOOKUP($A3794,Metadata!A$2:E$110,4,FALSE)</f>
        <v>11</v>
      </c>
      <c r="H3794" t="str">
        <f>VLOOKUP($A3794,Metadata!A$2:E$110,2,FALSE)</f>
        <v>Female</v>
      </c>
      <c r="I3794" t="str">
        <f>VLOOKUP($A3794,Metadata!A$2:E$110,5,FALSE)</f>
        <v>UC</v>
      </c>
      <c r="J3794" t="str">
        <f>VLOOKUP($A3794,Metadata!A$2:E$110,3,FALSE)</f>
        <v>Black or African American</v>
      </c>
    </row>
    <row r="3795" spans="1:10" x14ac:dyDescent="0.3">
      <c r="A3795">
        <v>4019</v>
      </c>
      <c r="B3795" t="s">
        <v>2</v>
      </c>
      <c r="C3795">
        <v>30</v>
      </c>
      <c r="D3795" t="s">
        <v>4463</v>
      </c>
      <c r="E3795" t="s">
        <v>1</v>
      </c>
      <c r="F3795" t="s">
        <v>4466</v>
      </c>
      <c r="G3795">
        <f>VLOOKUP($A3795,Metadata!A$2:E$110,4,FALSE)</f>
        <v>11</v>
      </c>
      <c r="H3795" t="str">
        <f>VLOOKUP($A3795,Metadata!A$2:E$110,2,FALSE)</f>
        <v>Female</v>
      </c>
      <c r="I3795" t="str">
        <f>VLOOKUP($A3795,Metadata!A$2:E$110,5,FALSE)</f>
        <v>UC</v>
      </c>
      <c r="J3795" t="str">
        <f>VLOOKUP($A3795,Metadata!A$2:E$110,3,FALSE)</f>
        <v>Black or African American</v>
      </c>
    </row>
    <row r="3796" spans="1:10" x14ac:dyDescent="0.3">
      <c r="A3796">
        <v>4019</v>
      </c>
      <c r="B3796" t="s">
        <v>2</v>
      </c>
      <c r="C3796">
        <v>30</v>
      </c>
      <c r="D3796" t="s">
        <v>4463</v>
      </c>
      <c r="E3796" t="s">
        <v>4</v>
      </c>
      <c r="F3796" t="s">
        <v>4467</v>
      </c>
      <c r="G3796">
        <f>VLOOKUP($A3796,Metadata!A$2:E$110,4,FALSE)</f>
        <v>11</v>
      </c>
      <c r="H3796" t="str">
        <f>VLOOKUP($A3796,Metadata!A$2:E$110,2,FALSE)</f>
        <v>Female</v>
      </c>
      <c r="I3796" t="str">
        <f>VLOOKUP($A3796,Metadata!A$2:E$110,5,FALSE)</f>
        <v>UC</v>
      </c>
      <c r="J3796" t="str">
        <f>VLOOKUP($A3796,Metadata!A$2:E$110,3,FALSE)</f>
        <v>Black or African American</v>
      </c>
    </row>
    <row r="3797" spans="1:10" x14ac:dyDescent="0.3">
      <c r="A3797">
        <v>4019</v>
      </c>
      <c r="B3797" t="s">
        <v>2</v>
      </c>
      <c r="C3797">
        <v>30</v>
      </c>
      <c r="D3797" t="s">
        <v>4463</v>
      </c>
      <c r="E3797" t="s">
        <v>4</v>
      </c>
      <c r="F3797" t="s">
        <v>4468</v>
      </c>
      <c r="G3797">
        <f>VLOOKUP($A3797,Metadata!A$2:E$110,4,FALSE)</f>
        <v>11</v>
      </c>
      <c r="H3797" t="str">
        <f>VLOOKUP($A3797,Metadata!A$2:E$110,2,FALSE)</f>
        <v>Female</v>
      </c>
      <c r="I3797" t="str">
        <f>VLOOKUP($A3797,Metadata!A$2:E$110,5,FALSE)</f>
        <v>UC</v>
      </c>
      <c r="J3797" t="str">
        <f>VLOOKUP($A3797,Metadata!A$2:E$110,3,FALSE)</f>
        <v>Black or African American</v>
      </c>
    </row>
    <row r="3798" spans="1:10" x14ac:dyDescent="0.3">
      <c r="A3798">
        <v>4019</v>
      </c>
      <c r="B3798" t="s">
        <v>2</v>
      </c>
      <c r="C3798">
        <v>30</v>
      </c>
      <c r="D3798" t="s">
        <v>4463</v>
      </c>
      <c r="E3798" t="s">
        <v>7</v>
      </c>
      <c r="F3798" t="s">
        <v>4469</v>
      </c>
      <c r="G3798">
        <f>VLOOKUP($A3798,Metadata!A$2:E$110,4,FALSE)</f>
        <v>11</v>
      </c>
      <c r="H3798" t="str">
        <f>VLOOKUP($A3798,Metadata!A$2:E$110,2,FALSE)</f>
        <v>Female</v>
      </c>
      <c r="I3798" t="str">
        <f>VLOOKUP($A3798,Metadata!A$2:E$110,5,FALSE)</f>
        <v>UC</v>
      </c>
      <c r="J3798" t="str">
        <f>VLOOKUP($A3798,Metadata!A$2:E$110,3,FALSE)</f>
        <v>Black or African American</v>
      </c>
    </row>
    <row r="3799" spans="1:10" x14ac:dyDescent="0.3">
      <c r="A3799">
        <v>4019</v>
      </c>
      <c r="B3799" t="s">
        <v>2</v>
      </c>
      <c r="C3799">
        <v>30</v>
      </c>
      <c r="D3799" t="s">
        <v>4463</v>
      </c>
      <c r="E3799" t="s">
        <v>9</v>
      </c>
      <c r="F3799" t="s">
        <v>4470</v>
      </c>
      <c r="G3799">
        <f>VLOOKUP($A3799,Metadata!A$2:E$110,4,FALSE)</f>
        <v>11</v>
      </c>
      <c r="H3799" t="str">
        <f>VLOOKUP($A3799,Metadata!A$2:E$110,2,FALSE)</f>
        <v>Female</v>
      </c>
      <c r="I3799" t="str">
        <f>VLOOKUP($A3799,Metadata!A$2:E$110,5,FALSE)</f>
        <v>UC</v>
      </c>
      <c r="J3799" t="str">
        <f>VLOOKUP($A3799,Metadata!A$2:E$110,3,FALSE)</f>
        <v>Black or African American</v>
      </c>
    </row>
    <row r="3800" spans="1:10" x14ac:dyDescent="0.3">
      <c r="A3800">
        <v>4019</v>
      </c>
      <c r="B3800" t="s">
        <v>2</v>
      </c>
      <c r="C3800">
        <v>11</v>
      </c>
      <c r="D3800" t="s">
        <v>4471</v>
      </c>
      <c r="E3800" t="s">
        <v>7</v>
      </c>
      <c r="F3800" t="s">
        <v>4472</v>
      </c>
      <c r="G3800">
        <f>VLOOKUP($A3800,Metadata!A$2:E$110,4,FALSE)</f>
        <v>11</v>
      </c>
      <c r="H3800" t="str">
        <f>VLOOKUP($A3800,Metadata!A$2:E$110,2,FALSE)</f>
        <v>Female</v>
      </c>
      <c r="I3800" t="str">
        <f>VLOOKUP($A3800,Metadata!A$2:E$110,5,FALSE)</f>
        <v>UC</v>
      </c>
      <c r="J3800" t="str">
        <f>VLOOKUP($A3800,Metadata!A$2:E$110,3,FALSE)</f>
        <v>Black or African American</v>
      </c>
    </row>
    <row r="3801" spans="1:10" x14ac:dyDescent="0.3">
      <c r="A3801">
        <v>4019</v>
      </c>
      <c r="B3801" t="s">
        <v>2</v>
      </c>
      <c r="C3801">
        <v>11</v>
      </c>
      <c r="D3801" t="s">
        <v>4471</v>
      </c>
      <c r="E3801" t="s">
        <v>4</v>
      </c>
      <c r="F3801" t="s">
        <v>4473</v>
      </c>
      <c r="G3801">
        <f>VLOOKUP($A3801,Metadata!A$2:E$110,4,FALSE)</f>
        <v>11</v>
      </c>
      <c r="H3801" t="str">
        <f>VLOOKUP($A3801,Metadata!A$2:E$110,2,FALSE)</f>
        <v>Female</v>
      </c>
      <c r="I3801" t="str">
        <f>VLOOKUP($A3801,Metadata!A$2:E$110,5,FALSE)</f>
        <v>UC</v>
      </c>
      <c r="J3801" t="str">
        <f>VLOOKUP($A3801,Metadata!A$2:E$110,3,FALSE)</f>
        <v>Black or African American</v>
      </c>
    </row>
    <row r="3802" spans="1:10" x14ac:dyDescent="0.3">
      <c r="A3802">
        <v>4019</v>
      </c>
      <c r="B3802" t="s">
        <v>2</v>
      </c>
      <c r="C3802">
        <v>11</v>
      </c>
      <c r="D3802" t="s">
        <v>4471</v>
      </c>
      <c r="E3802" t="s">
        <v>1</v>
      </c>
      <c r="F3802" t="s">
        <v>4474</v>
      </c>
      <c r="G3802">
        <f>VLOOKUP($A3802,Metadata!A$2:E$110,4,FALSE)</f>
        <v>11</v>
      </c>
      <c r="H3802" t="str">
        <f>VLOOKUP($A3802,Metadata!A$2:E$110,2,FALSE)</f>
        <v>Female</v>
      </c>
      <c r="I3802" t="str">
        <f>VLOOKUP($A3802,Metadata!A$2:E$110,5,FALSE)</f>
        <v>UC</v>
      </c>
      <c r="J3802" t="str">
        <f>VLOOKUP($A3802,Metadata!A$2:E$110,3,FALSE)</f>
        <v>Black or African American</v>
      </c>
    </row>
    <row r="3803" spans="1:10" x14ac:dyDescent="0.3">
      <c r="A3803">
        <v>4019</v>
      </c>
      <c r="B3803" t="s">
        <v>2</v>
      </c>
      <c r="C3803">
        <v>11</v>
      </c>
      <c r="D3803" t="s">
        <v>4471</v>
      </c>
      <c r="E3803" t="s">
        <v>9</v>
      </c>
      <c r="F3803" t="s">
        <v>4475</v>
      </c>
      <c r="G3803">
        <f>VLOOKUP($A3803,Metadata!A$2:E$110,4,FALSE)</f>
        <v>11</v>
      </c>
      <c r="H3803" t="str">
        <f>VLOOKUP($A3803,Metadata!A$2:E$110,2,FALSE)</f>
        <v>Female</v>
      </c>
      <c r="I3803" t="str">
        <f>VLOOKUP($A3803,Metadata!A$2:E$110,5,FALSE)</f>
        <v>UC</v>
      </c>
      <c r="J3803" t="str">
        <f>VLOOKUP($A3803,Metadata!A$2:E$110,3,FALSE)</f>
        <v>Black or African American</v>
      </c>
    </row>
    <row r="3804" spans="1:10" x14ac:dyDescent="0.3">
      <c r="A3804">
        <v>4019</v>
      </c>
      <c r="B3804" t="s">
        <v>2</v>
      </c>
      <c r="C3804">
        <v>23</v>
      </c>
      <c r="D3804" t="s">
        <v>4476</v>
      </c>
      <c r="E3804" t="s">
        <v>1</v>
      </c>
      <c r="F3804" t="s">
        <v>4477</v>
      </c>
      <c r="G3804">
        <f>VLOOKUP($A3804,Metadata!A$2:E$110,4,FALSE)</f>
        <v>11</v>
      </c>
      <c r="H3804" t="str">
        <f>VLOOKUP($A3804,Metadata!A$2:E$110,2,FALSE)</f>
        <v>Female</v>
      </c>
      <c r="I3804" t="str">
        <f>VLOOKUP($A3804,Metadata!A$2:E$110,5,FALSE)</f>
        <v>UC</v>
      </c>
      <c r="J3804" t="str">
        <f>VLOOKUP($A3804,Metadata!A$2:E$110,3,FALSE)</f>
        <v>Black or African American</v>
      </c>
    </row>
    <row r="3805" spans="1:10" x14ac:dyDescent="0.3">
      <c r="A3805">
        <v>4019</v>
      </c>
      <c r="B3805" t="s">
        <v>2</v>
      </c>
      <c r="C3805">
        <v>23</v>
      </c>
      <c r="D3805" t="s">
        <v>4476</v>
      </c>
      <c r="E3805" t="s">
        <v>7</v>
      </c>
      <c r="F3805" t="s">
        <v>4478</v>
      </c>
      <c r="G3805">
        <f>VLOOKUP($A3805,Metadata!A$2:E$110,4,FALSE)</f>
        <v>11</v>
      </c>
      <c r="H3805" t="str">
        <f>VLOOKUP($A3805,Metadata!A$2:E$110,2,FALSE)</f>
        <v>Female</v>
      </c>
      <c r="I3805" t="str">
        <f>VLOOKUP($A3805,Metadata!A$2:E$110,5,FALSE)</f>
        <v>UC</v>
      </c>
      <c r="J3805" t="str">
        <f>VLOOKUP($A3805,Metadata!A$2:E$110,3,FALSE)</f>
        <v>Black or African American</v>
      </c>
    </row>
    <row r="3806" spans="1:10" x14ac:dyDescent="0.3">
      <c r="A3806">
        <v>4019</v>
      </c>
      <c r="B3806" t="s">
        <v>2</v>
      </c>
      <c r="C3806">
        <v>23</v>
      </c>
      <c r="D3806" t="s">
        <v>4476</v>
      </c>
      <c r="E3806" t="s">
        <v>4</v>
      </c>
      <c r="F3806" t="s">
        <v>4479</v>
      </c>
      <c r="G3806">
        <f>VLOOKUP($A3806,Metadata!A$2:E$110,4,FALSE)</f>
        <v>11</v>
      </c>
      <c r="H3806" t="str">
        <f>VLOOKUP($A3806,Metadata!A$2:E$110,2,FALSE)</f>
        <v>Female</v>
      </c>
      <c r="I3806" t="str">
        <f>VLOOKUP($A3806,Metadata!A$2:E$110,5,FALSE)</f>
        <v>UC</v>
      </c>
      <c r="J3806" t="str">
        <f>VLOOKUP($A3806,Metadata!A$2:E$110,3,FALSE)</f>
        <v>Black or African American</v>
      </c>
    </row>
    <row r="3807" spans="1:10" x14ac:dyDescent="0.3">
      <c r="A3807">
        <v>4019</v>
      </c>
      <c r="B3807" t="s">
        <v>2</v>
      </c>
      <c r="C3807">
        <v>23</v>
      </c>
      <c r="D3807" t="s">
        <v>4476</v>
      </c>
      <c r="E3807" t="s">
        <v>9</v>
      </c>
      <c r="F3807" t="s">
        <v>4480</v>
      </c>
      <c r="G3807">
        <f>VLOOKUP($A3807,Metadata!A$2:E$110,4,FALSE)</f>
        <v>11</v>
      </c>
      <c r="H3807" t="str">
        <f>VLOOKUP($A3807,Metadata!A$2:E$110,2,FALSE)</f>
        <v>Female</v>
      </c>
      <c r="I3807" t="str">
        <f>VLOOKUP($A3807,Metadata!A$2:E$110,5,FALSE)</f>
        <v>UC</v>
      </c>
      <c r="J3807" t="str">
        <f>VLOOKUP($A3807,Metadata!A$2:E$110,3,FALSE)</f>
        <v>Black or African American</v>
      </c>
    </row>
    <row r="3808" spans="1:10" x14ac:dyDescent="0.3">
      <c r="A3808">
        <v>4019</v>
      </c>
      <c r="B3808" t="s">
        <v>2</v>
      </c>
      <c r="C3808">
        <v>23</v>
      </c>
      <c r="D3808" t="s">
        <v>4476</v>
      </c>
      <c r="E3808" t="s">
        <v>7</v>
      </c>
      <c r="F3808" t="s">
        <v>4481</v>
      </c>
      <c r="G3808">
        <f>VLOOKUP($A3808,Metadata!A$2:E$110,4,FALSE)</f>
        <v>11</v>
      </c>
      <c r="H3808" t="str">
        <f>VLOOKUP($A3808,Metadata!A$2:E$110,2,FALSE)</f>
        <v>Female</v>
      </c>
      <c r="I3808" t="str">
        <f>VLOOKUP($A3808,Metadata!A$2:E$110,5,FALSE)</f>
        <v>UC</v>
      </c>
      <c r="J3808" t="str">
        <f>VLOOKUP($A3808,Metadata!A$2:E$110,3,FALSE)</f>
        <v>Black or African American</v>
      </c>
    </row>
    <row r="3809" spans="1:10" x14ac:dyDescent="0.3">
      <c r="A3809">
        <v>4019</v>
      </c>
      <c r="B3809" t="s">
        <v>2</v>
      </c>
      <c r="C3809">
        <v>23</v>
      </c>
      <c r="D3809" t="s">
        <v>4476</v>
      </c>
      <c r="E3809" t="s">
        <v>9</v>
      </c>
      <c r="F3809" t="s">
        <v>4482</v>
      </c>
      <c r="G3809">
        <f>VLOOKUP($A3809,Metadata!A$2:E$110,4,FALSE)</f>
        <v>11</v>
      </c>
      <c r="H3809" t="str">
        <f>VLOOKUP($A3809,Metadata!A$2:E$110,2,FALSE)</f>
        <v>Female</v>
      </c>
      <c r="I3809" t="str">
        <f>VLOOKUP($A3809,Metadata!A$2:E$110,5,FALSE)</f>
        <v>UC</v>
      </c>
      <c r="J3809" t="str">
        <f>VLOOKUP($A3809,Metadata!A$2:E$110,3,FALSE)</f>
        <v>Black or African American</v>
      </c>
    </row>
    <row r="3810" spans="1:10" x14ac:dyDescent="0.3">
      <c r="A3810">
        <v>4019</v>
      </c>
      <c r="B3810" t="s">
        <v>2</v>
      </c>
      <c r="C3810">
        <v>23</v>
      </c>
      <c r="D3810" t="s">
        <v>4476</v>
      </c>
      <c r="E3810" t="s">
        <v>4</v>
      </c>
      <c r="F3810" t="s">
        <v>4483</v>
      </c>
      <c r="G3810">
        <f>VLOOKUP($A3810,Metadata!A$2:E$110,4,FALSE)</f>
        <v>11</v>
      </c>
      <c r="H3810" t="str">
        <f>VLOOKUP($A3810,Metadata!A$2:E$110,2,FALSE)</f>
        <v>Female</v>
      </c>
      <c r="I3810" t="str">
        <f>VLOOKUP($A3810,Metadata!A$2:E$110,5,FALSE)</f>
        <v>UC</v>
      </c>
      <c r="J3810" t="str">
        <f>VLOOKUP($A3810,Metadata!A$2:E$110,3,FALSE)</f>
        <v>Black or African American</v>
      </c>
    </row>
    <row r="3811" spans="1:10" x14ac:dyDescent="0.3">
      <c r="A3811">
        <v>4019</v>
      </c>
      <c r="B3811" t="s">
        <v>2</v>
      </c>
      <c r="C3811">
        <v>9</v>
      </c>
      <c r="D3811" t="s">
        <v>4484</v>
      </c>
      <c r="E3811" t="s">
        <v>1</v>
      </c>
      <c r="F3811" t="s">
        <v>4485</v>
      </c>
      <c r="G3811">
        <f>VLOOKUP($A3811,Metadata!A$2:E$110,4,FALSE)</f>
        <v>11</v>
      </c>
      <c r="H3811" t="str">
        <f>VLOOKUP($A3811,Metadata!A$2:E$110,2,FALSE)</f>
        <v>Female</v>
      </c>
      <c r="I3811" t="str">
        <f>VLOOKUP($A3811,Metadata!A$2:E$110,5,FALSE)</f>
        <v>UC</v>
      </c>
      <c r="J3811" t="str">
        <f>VLOOKUP($A3811,Metadata!A$2:E$110,3,FALSE)</f>
        <v>Black or African American</v>
      </c>
    </row>
    <row r="3812" spans="1:10" x14ac:dyDescent="0.3">
      <c r="A3812">
        <v>4019</v>
      </c>
      <c r="B3812" t="s">
        <v>2</v>
      </c>
      <c r="C3812">
        <v>9</v>
      </c>
      <c r="D3812" t="s">
        <v>4484</v>
      </c>
      <c r="E3812" t="s">
        <v>7</v>
      </c>
      <c r="F3812" t="s">
        <v>4486</v>
      </c>
      <c r="G3812">
        <f>VLOOKUP($A3812,Metadata!A$2:E$110,4,FALSE)</f>
        <v>11</v>
      </c>
      <c r="H3812" t="str">
        <f>VLOOKUP($A3812,Metadata!A$2:E$110,2,FALSE)</f>
        <v>Female</v>
      </c>
      <c r="I3812" t="str">
        <f>VLOOKUP($A3812,Metadata!A$2:E$110,5,FALSE)</f>
        <v>UC</v>
      </c>
      <c r="J3812" t="str">
        <f>VLOOKUP($A3812,Metadata!A$2:E$110,3,FALSE)</f>
        <v>Black or African American</v>
      </c>
    </row>
    <row r="3813" spans="1:10" x14ac:dyDescent="0.3">
      <c r="A3813">
        <v>4019</v>
      </c>
      <c r="B3813" t="s">
        <v>2</v>
      </c>
      <c r="C3813">
        <v>9</v>
      </c>
      <c r="D3813" t="s">
        <v>4484</v>
      </c>
      <c r="E3813" t="s">
        <v>4</v>
      </c>
      <c r="F3813" t="s">
        <v>4487</v>
      </c>
      <c r="G3813">
        <f>VLOOKUP($A3813,Metadata!A$2:E$110,4,FALSE)</f>
        <v>11</v>
      </c>
      <c r="H3813" t="str">
        <f>VLOOKUP($A3813,Metadata!A$2:E$110,2,FALSE)</f>
        <v>Female</v>
      </c>
      <c r="I3813" t="str">
        <f>VLOOKUP($A3813,Metadata!A$2:E$110,5,FALSE)</f>
        <v>UC</v>
      </c>
      <c r="J3813" t="str">
        <f>VLOOKUP($A3813,Metadata!A$2:E$110,3,FALSE)</f>
        <v>Black or African American</v>
      </c>
    </row>
    <row r="3814" spans="1:10" x14ac:dyDescent="0.3">
      <c r="A3814">
        <v>4019</v>
      </c>
      <c r="B3814" t="s">
        <v>2</v>
      </c>
      <c r="C3814">
        <v>9</v>
      </c>
      <c r="D3814" t="s">
        <v>4484</v>
      </c>
      <c r="E3814" t="s">
        <v>9</v>
      </c>
      <c r="F3814" t="s">
        <v>4488</v>
      </c>
      <c r="G3814">
        <f>VLOOKUP($A3814,Metadata!A$2:E$110,4,FALSE)</f>
        <v>11</v>
      </c>
      <c r="H3814" t="str">
        <f>VLOOKUP($A3814,Metadata!A$2:E$110,2,FALSE)</f>
        <v>Female</v>
      </c>
      <c r="I3814" t="str">
        <f>VLOOKUP($A3814,Metadata!A$2:E$110,5,FALSE)</f>
        <v>UC</v>
      </c>
      <c r="J3814" t="str">
        <f>VLOOKUP($A3814,Metadata!A$2:E$110,3,FALSE)</f>
        <v>Black or African American</v>
      </c>
    </row>
    <row r="3815" spans="1:10" x14ac:dyDescent="0.3">
      <c r="A3815">
        <v>4019</v>
      </c>
      <c r="B3815" t="s">
        <v>2</v>
      </c>
      <c r="C3815">
        <v>25</v>
      </c>
      <c r="D3815" t="s">
        <v>4489</v>
      </c>
      <c r="E3815" t="s">
        <v>9</v>
      </c>
      <c r="F3815" t="s">
        <v>4490</v>
      </c>
      <c r="G3815">
        <f>VLOOKUP($A3815,Metadata!A$2:E$110,4,FALSE)</f>
        <v>11</v>
      </c>
      <c r="H3815" t="str">
        <f>VLOOKUP($A3815,Metadata!A$2:E$110,2,FALSE)</f>
        <v>Female</v>
      </c>
      <c r="I3815" t="str">
        <f>VLOOKUP($A3815,Metadata!A$2:E$110,5,FALSE)</f>
        <v>UC</v>
      </c>
      <c r="J3815" t="str">
        <f>VLOOKUP($A3815,Metadata!A$2:E$110,3,FALSE)</f>
        <v>Black or African American</v>
      </c>
    </row>
    <row r="3816" spans="1:10" x14ac:dyDescent="0.3">
      <c r="A3816">
        <v>4019</v>
      </c>
      <c r="B3816" t="s">
        <v>2</v>
      </c>
      <c r="C3816">
        <v>25</v>
      </c>
      <c r="D3816" t="s">
        <v>4489</v>
      </c>
      <c r="E3816" t="s">
        <v>4</v>
      </c>
      <c r="F3816" t="s">
        <v>4491</v>
      </c>
      <c r="G3816">
        <f>VLOOKUP($A3816,Metadata!A$2:E$110,4,FALSE)</f>
        <v>11</v>
      </c>
      <c r="H3816" t="str">
        <f>VLOOKUP($A3816,Metadata!A$2:E$110,2,FALSE)</f>
        <v>Female</v>
      </c>
      <c r="I3816" t="str">
        <f>VLOOKUP($A3816,Metadata!A$2:E$110,5,FALSE)</f>
        <v>UC</v>
      </c>
      <c r="J3816" t="str">
        <f>VLOOKUP($A3816,Metadata!A$2:E$110,3,FALSE)</f>
        <v>Black or African American</v>
      </c>
    </row>
    <row r="3817" spans="1:10" x14ac:dyDescent="0.3">
      <c r="A3817">
        <v>4019</v>
      </c>
      <c r="B3817" t="s">
        <v>2</v>
      </c>
      <c r="C3817">
        <v>25</v>
      </c>
      <c r="D3817" t="s">
        <v>4489</v>
      </c>
      <c r="E3817" t="s">
        <v>1</v>
      </c>
      <c r="F3817" t="s">
        <v>4492</v>
      </c>
      <c r="G3817">
        <f>VLOOKUP($A3817,Metadata!A$2:E$110,4,FALSE)</f>
        <v>11</v>
      </c>
      <c r="H3817" t="str">
        <f>VLOOKUP($A3817,Metadata!A$2:E$110,2,FALSE)</f>
        <v>Female</v>
      </c>
      <c r="I3817" t="str">
        <f>VLOOKUP($A3817,Metadata!A$2:E$110,5,FALSE)</f>
        <v>UC</v>
      </c>
      <c r="J3817" t="str">
        <f>VLOOKUP($A3817,Metadata!A$2:E$110,3,FALSE)</f>
        <v>Black or African American</v>
      </c>
    </row>
    <row r="3818" spans="1:10" x14ac:dyDescent="0.3">
      <c r="A3818">
        <v>4019</v>
      </c>
      <c r="B3818" t="s">
        <v>2</v>
      </c>
      <c r="C3818">
        <v>25</v>
      </c>
      <c r="D3818" t="s">
        <v>4489</v>
      </c>
      <c r="E3818" t="s">
        <v>7</v>
      </c>
      <c r="F3818" t="s">
        <v>4493</v>
      </c>
      <c r="G3818">
        <f>VLOOKUP($A3818,Metadata!A$2:E$110,4,FALSE)</f>
        <v>11</v>
      </c>
      <c r="H3818" t="str">
        <f>VLOOKUP($A3818,Metadata!A$2:E$110,2,FALSE)</f>
        <v>Female</v>
      </c>
      <c r="I3818" t="str">
        <f>VLOOKUP($A3818,Metadata!A$2:E$110,5,FALSE)</f>
        <v>UC</v>
      </c>
      <c r="J3818" t="str">
        <f>VLOOKUP($A3818,Metadata!A$2:E$110,3,FALSE)</f>
        <v>Black or African American</v>
      </c>
    </row>
    <row r="3819" spans="1:10" x14ac:dyDescent="0.3">
      <c r="A3819">
        <v>2060</v>
      </c>
      <c r="B3819" t="s">
        <v>2</v>
      </c>
      <c r="C3819">
        <v>6</v>
      </c>
      <c r="D3819" t="s">
        <v>4494</v>
      </c>
      <c r="E3819" t="s">
        <v>7</v>
      </c>
      <c r="F3819" t="s">
        <v>4495</v>
      </c>
      <c r="G3819">
        <f>VLOOKUP($A3819,Metadata!A$2:E$110,4,FALSE)</f>
        <v>62</v>
      </c>
      <c r="H3819" t="str">
        <f>VLOOKUP($A3819,Metadata!A$2:E$110,2,FALSE)</f>
        <v>Female</v>
      </c>
      <c r="I3819" t="str">
        <f>VLOOKUP($A3819,Metadata!A$2:E$110,5,FALSE)</f>
        <v>nonIBD</v>
      </c>
      <c r="J3819" t="str">
        <f>VLOOKUP($A3819,Metadata!A$2:E$110,3,FALSE)</f>
        <v>White</v>
      </c>
    </row>
    <row r="3820" spans="1:10" x14ac:dyDescent="0.3">
      <c r="A3820">
        <v>2060</v>
      </c>
      <c r="B3820" t="s">
        <v>2</v>
      </c>
      <c r="C3820">
        <v>6</v>
      </c>
      <c r="D3820" t="s">
        <v>4494</v>
      </c>
      <c r="E3820" t="s">
        <v>4</v>
      </c>
      <c r="F3820" t="s">
        <v>4496</v>
      </c>
      <c r="G3820">
        <f>VLOOKUP($A3820,Metadata!A$2:E$110,4,FALSE)</f>
        <v>62</v>
      </c>
      <c r="H3820" t="str">
        <f>VLOOKUP($A3820,Metadata!A$2:E$110,2,FALSE)</f>
        <v>Female</v>
      </c>
      <c r="I3820" t="str">
        <f>VLOOKUP($A3820,Metadata!A$2:E$110,5,FALSE)</f>
        <v>nonIBD</v>
      </c>
      <c r="J3820" t="str">
        <f>VLOOKUP($A3820,Metadata!A$2:E$110,3,FALSE)</f>
        <v>White</v>
      </c>
    </row>
    <row r="3821" spans="1:10" x14ac:dyDescent="0.3">
      <c r="A3821">
        <v>2060</v>
      </c>
      <c r="B3821" t="s">
        <v>2</v>
      </c>
      <c r="C3821">
        <v>6</v>
      </c>
      <c r="D3821" t="s">
        <v>4494</v>
      </c>
      <c r="E3821" t="s">
        <v>1</v>
      </c>
      <c r="F3821" t="s">
        <v>4497</v>
      </c>
      <c r="G3821">
        <f>VLOOKUP($A3821,Metadata!A$2:E$110,4,FALSE)</f>
        <v>62</v>
      </c>
      <c r="H3821" t="str">
        <f>VLOOKUP($A3821,Metadata!A$2:E$110,2,FALSE)</f>
        <v>Female</v>
      </c>
      <c r="I3821" t="str">
        <f>VLOOKUP($A3821,Metadata!A$2:E$110,5,FALSE)</f>
        <v>nonIBD</v>
      </c>
      <c r="J3821" t="str">
        <f>VLOOKUP($A3821,Metadata!A$2:E$110,3,FALSE)</f>
        <v>White</v>
      </c>
    </row>
    <row r="3822" spans="1:10" x14ac:dyDescent="0.3">
      <c r="A3822">
        <v>2060</v>
      </c>
      <c r="B3822" t="s">
        <v>2</v>
      </c>
      <c r="C3822">
        <v>6</v>
      </c>
      <c r="D3822" t="s">
        <v>4494</v>
      </c>
      <c r="E3822" t="s">
        <v>4</v>
      </c>
      <c r="F3822" t="s">
        <v>4498</v>
      </c>
      <c r="G3822">
        <f>VLOOKUP($A3822,Metadata!A$2:E$110,4,FALSE)</f>
        <v>62</v>
      </c>
      <c r="H3822" t="str">
        <f>VLOOKUP($A3822,Metadata!A$2:E$110,2,FALSE)</f>
        <v>Female</v>
      </c>
      <c r="I3822" t="str">
        <f>VLOOKUP($A3822,Metadata!A$2:E$110,5,FALSE)</f>
        <v>nonIBD</v>
      </c>
      <c r="J3822" t="str">
        <f>VLOOKUP($A3822,Metadata!A$2:E$110,3,FALSE)</f>
        <v>White</v>
      </c>
    </row>
    <row r="3823" spans="1:10" x14ac:dyDescent="0.3">
      <c r="A3823">
        <v>2060</v>
      </c>
      <c r="B3823" t="s">
        <v>2</v>
      </c>
      <c r="C3823">
        <v>6</v>
      </c>
      <c r="D3823" t="s">
        <v>4494</v>
      </c>
      <c r="E3823" t="s">
        <v>9</v>
      </c>
      <c r="F3823" t="s">
        <v>4499</v>
      </c>
      <c r="G3823">
        <f>VLOOKUP($A3823,Metadata!A$2:E$110,4,FALSE)</f>
        <v>62</v>
      </c>
      <c r="H3823" t="str">
        <f>VLOOKUP($A3823,Metadata!A$2:E$110,2,FALSE)</f>
        <v>Female</v>
      </c>
      <c r="I3823" t="str">
        <f>VLOOKUP($A3823,Metadata!A$2:E$110,5,FALSE)</f>
        <v>nonIBD</v>
      </c>
      <c r="J3823" t="str">
        <f>VLOOKUP($A3823,Metadata!A$2:E$110,3,FALSE)</f>
        <v>White</v>
      </c>
    </row>
    <row r="3824" spans="1:10" x14ac:dyDescent="0.3">
      <c r="A3824">
        <v>2060</v>
      </c>
      <c r="B3824" t="s">
        <v>2</v>
      </c>
      <c r="C3824">
        <v>6</v>
      </c>
      <c r="D3824" t="s">
        <v>4494</v>
      </c>
      <c r="E3824" t="s">
        <v>9</v>
      </c>
      <c r="F3824" t="s">
        <v>4500</v>
      </c>
      <c r="G3824">
        <f>VLOOKUP($A3824,Metadata!A$2:E$110,4,FALSE)</f>
        <v>62</v>
      </c>
      <c r="H3824" t="str">
        <f>VLOOKUP($A3824,Metadata!A$2:E$110,2,FALSE)</f>
        <v>Female</v>
      </c>
      <c r="I3824" t="str">
        <f>VLOOKUP($A3824,Metadata!A$2:E$110,5,FALSE)</f>
        <v>nonIBD</v>
      </c>
      <c r="J3824" t="str">
        <f>VLOOKUP($A3824,Metadata!A$2:E$110,3,FALSE)</f>
        <v>White</v>
      </c>
    </row>
    <row r="3825" spans="1:10" x14ac:dyDescent="0.3">
      <c r="A3825">
        <v>2060</v>
      </c>
      <c r="B3825" t="s">
        <v>2</v>
      </c>
      <c r="C3825">
        <v>6</v>
      </c>
      <c r="D3825" t="s">
        <v>4494</v>
      </c>
      <c r="E3825" t="s">
        <v>7</v>
      </c>
      <c r="F3825" t="s">
        <v>4501</v>
      </c>
      <c r="G3825">
        <f>VLOOKUP($A3825,Metadata!A$2:E$110,4,FALSE)</f>
        <v>62</v>
      </c>
      <c r="H3825" t="str">
        <f>VLOOKUP($A3825,Metadata!A$2:E$110,2,FALSE)</f>
        <v>Female</v>
      </c>
      <c r="I3825" t="str">
        <f>VLOOKUP($A3825,Metadata!A$2:E$110,5,FALSE)</f>
        <v>nonIBD</v>
      </c>
      <c r="J3825" t="str">
        <f>VLOOKUP($A3825,Metadata!A$2:E$110,3,FALSE)</f>
        <v>White</v>
      </c>
    </row>
    <row r="3826" spans="1:10" x14ac:dyDescent="0.3">
      <c r="A3826">
        <v>2060</v>
      </c>
      <c r="B3826" t="s">
        <v>2</v>
      </c>
      <c r="C3826">
        <v>23</v>
      </c>
      <c r="D3826" t="s">
        <v>4502</v>
      </c>
      <c r="E3826" t="s">
        <v>4</v>
      </c>
      <c r="F3826" t="s">
        <v>4503</v>
      </c>
      <c r="G3826">
        <f>VLOOKUP($A3826,Metadata!A$2:E$110,4,FALSE)</f>
        <v>62</v>
      </c>
      <c r="H3826" t="str">
        <f>VLOOKUP($A3826,Metadata!A$2:E$110,2,FALSE)</f>
        <v>Female</v>
      </c>
      <c r="I3826" t="str">
        <f>VLOOKUP($A3826,Metadata!A$2:E$110,5,FALSE)</f>
        <v>nonIBD</v>
      </c>
      <c r="J3826" t="str">
        <f>VLOOKUP($A3826,Metadata!A$2:E$110,3,FALSE)</f>
        <v>White</v>
      </c>
    </row>
    <row r="3827" spans="1:10" x14ac:dyDescent="0.3">
      <c r="A3827">
        <v>2060</v>
      </c>
      <c r="B3827" t="s">
        <v>2</v>
      </c>
      <c r="C3827">
        <v>23</v>
      </c>
      <c r="D3827" t="s">
        <v>4502</v>
      </c>
      <c r="E3827" t="s">
        <v>7</v>
      </c>
      <c r="F3827" t="s">
        <v>4504</v>
      </c>
      <c r="G3827">
        <f>VLOOKUP($A3827,Metadata!A$2:E$110,4,FALSE)</f>
        <v>62</v>
      </c>
      <c r="H3827" t="str">
        <f>VLOOKUP($A3827,Metadata!A$2:E$110,2,FALSE)</f>
        <v>Female</v>
      </c>
      <c r="I3827" t="str">
        <f>VLOOKUP($A3827,Metadata!A$2:E$110,5,FALSE)</f>
        <v>nonIBD</v>
      </c>
      <c r="J3827" t="str">
        <f>VLOOKUP($A3827,Metadata!A$2:E$110,3,FALSE)</f>
        <v>White</v>
      </c>
    </row>
    <row r="3828" spans="1:10" x14ac:dyDescent="0.3">
      <c r="A3828">
        <v>2060</v>
      </c>
      <c r="B3828" t="s">
        <v>2</v>
      </c>
      <c r="C3828">
        <v>23</v>
      </c>
      <c r="D3828" t="s">
        <v>4502</v>
      </c>
      <c r="E3828" t="s">
        <v>9</v>
      </c>
      <c r="F3828" t="s">
        <v>4505</v>
      </c>
      <c r="G3828">
        <f>VLOOKUP($A3828,Metadata!A$2:E$110,4,FALSE)</f>
        <v>62</v>
      </c>
      <c r="H3828" t="str">
        <f>VLOOKUP($A3828,Metadata!A$2:E$110,2,FALSE)</f>
        <v>Female</v>
      </c>
      <c r="I3828" t="str">
        <f>VLOOKUP($A3828,Metadata!A$2:E$110,5,FALSE)</f>
        <v>nonIBD</v>
      </c>
      <c r="J3828" t="str">
        <f>VLOOKUP($A3828,Metadata!A$2:E$110,3,FALSE)</f>
        <v>White</v>
      </c>
    </row>
    <row r="3829" spans="1:10" x14ac:dyDescent="0.3">
      <c r="A3829">
        <v>2060</v>
      </c>
      <c r="B3829" t="s">
        <v>2</v>
      </c>
      <c r="C3829">
        <v>23</v>
      </c>
      <c r="D3829" t="s">
        <v>4502</v>
      </c>
      <c r="E3829" t="s">
        <v>9</v>
      </c>
      <c r="F3829" t="s">
        <v>4506</v>
      </c>
      <c r="G3829">
        <f>VLOOKUP($A3829,Metadata!A$2:E$110,4,FALSE)</f>
        <v>62</v>
      </c>
      <c r="H3829" t="str">
        <f>VLOOKUP($A3829,Metadata!A$2:E$110,2,FALSE)</f>
        <v>Female</v>
      </c>
      <c r="I3829" t="str">
        <f>VLOOKUP($A3829,Metadata!A$2:E$110,5,FALSE)</f>
        <v>nonIBD</v>
      </c>
      <c r="J3829" t="str">
        <f>VLOOKUP($A3829,Metadata!A$2:E$110,3,FALSE)</f>
        <v>White</v>
      </c>
    </row>
    <row r="3830" spans="1:10" x14ac:dyDescent="0.3">
      <c r="A3830">
        <v>2060</v>
      </c>
      <c r="B3830" t="s">
        <v>2</v>
      </c>
      <c r="C3830">
        <v>23</v>
      </c>
      <c r="D3830" t="s">
        <v>4502</v>
      </c>
      <c r="E3830" t="s">
        <v>4</v>
      </c>
      <c r="F3830" t="s">
        <v>4507</v>
      </c>
      <c r="G3830">
        <f>VLOOKUP($A3830,Metadata!A$2:E$110,4,FALSE)</f>
        <v>62</v>
      </c>
      <c r="H3830" t="str">
        <f>VLOOKUP($A3830,Metadata!A$2:E$110,2,FALSE)</f>
        <v>Female</v>
      </c>
      <c r="I3830" t="str">
        <f>VLOOKUP($A3830,Metadata!A$2:E$110,5,FALSE)</f>
        <v>nonIBD</v>
      </c>
      <c r="J3830" t="str">
        <f>VLOOKUP($A3830,Metadata!A$2:E$110,3,FALSE)</f>
        <v>White</v>
      </c>
    </row>
    <row r="3831" spans="1:10" x14ac:dyDescent="0.3">
      <c r="A3831">
        <v>2060</v>
      </c>
      <c r="B3831" t="s">
        <v>2</v>
      </c>
      <c r="C3831">
        <v>23</v>
      </c>
      <c r="D3831" t="s">
        <v>4502</v>
      </c>
      <c r="E3831" t="s">
        <v>7</v>
      </c>
      <c r="F3831" t="s">
        <v>4508</v>
      </c>
      <c r="G3831">
        <f>VLOOKUP($A3831,Metadata!A$2:E$110,4,FALSE)</f>
        <v>62</v>
      </c>
      <c r="H3831" t="str">
        <f>VLOOKUP($A3831,Metadata!A$2:E$110,2,FALSE)</f>
        <v>Female</v>
      </c>
      <c r="I3831" t="str">
        <f>VLOOKUP($A3831,Metadata!A$2:E$110,5,FALSE)</f>
        <v>nonIBD</v>
      </c>
      <c r="J3831" t="str">
        <f>VLOOKUP($A3831,Metadata!A$2:E$110,3,FALSE)</f>
        <v>White</v>
      </c>
    </row>
    <row r="3832" spans="1:10" x14ac:dyDescent="0.3">
      <c r="A3832">
        <v>2060</v>
      </c>
      <c r="B3832" t="s">
        <v>2</v>
      </c>
      <c r="C3832">
        <v>23</v>
      </c>
      <c r="D3832" t="s">
        <v>4502</v>
      </c>
      <c r="E3832" t="s">
        <v>1</v>
      </c>
      <c r="F3832" t="s">
        <v>4509</v>
      </c>
      <c r="G3832">
        <f>VLOOKUP($A3832,Metadata!A$2:E$110,4,FALSE)</f>
        <v>62</v>
      </c>
      <c r="H3832" t="str">
        <f>VLOOKUP($A3832,Metadata!A$2:E$110,2,FALSE)</f>
        <v>Female</v>
      </c>
      <c r="I3832" t="str">
        <f>VLOOKUP($A3832,Metadata!A$2:E$110,5,FALSE)</f>
        <v>nonIBD</v>
      </c>
      <c r="J3832" t="str">
        <f>VLOOKUP($A3832,Metadata!A$2:E$110,3,FALSE)</f>
        <v>White</v>
      </c>
    </row>
    <row r="3833" spans="1:10" x14ac:dyDescent="0.3">
      <c r="A3833">
        <v>2060</v>
      </c>
      <c r="B3833" t="s">
        <v>2</v>
      </c>
      <c r="C3833">
        <v>13</v>
      </c>
      <c r="D3833" t="s">
        <v>4510</v>
      </c>
      <c r="E3833" t="s">
        <v>7</v>
      </c>
      <c r="F3833" t="s">
        <v>4511</v>
      </c>
      <c r="G3833">
        <f>VLOOKUP($A3833,Metadata!A$2:E$110,4,FALSE)</f>
        <v>62</v>
      </c>
      <c r="H3833" t="str">
        <f>VLOOKUP($A3833,Metadata!A$2:E$110,2,FALSE)</f>
        <v>Female</v>
      </c>
      <c r="I3833" t="str">
        <f>VLOOKUP($A3833,Metadata!A$2:E$110,5,FALSE)</f>
        <v>nonIBD</v>
      </c>
      <c r="J3833" t="str">
        <f>VLOOKUP($A3833,Metadata!A$2:E$110,3,FALSE)</f>
        <v>White</v>
      </c>
    </row>
    <row r="3834" spans="1:10" x14ac:dyDescent="0.3">
      <c r="A3834">
        <v>2060</v>
      </c>
      <c r="B3834" t="s">
        <v>2</v>
      </c>
      <c r="C3834">
        <v>13</v>
      </c>
      <c r="D3834" t="s">
        <v>4510</v>
      </c>
      <c r="E3834" t="s">
        <v>9</v>
      </c>
      <c r="F3834" t="s">
        <v>4512</v>
      </c>
      <c r="G3834">
        <f>VLOOKUP($A3834,Metadata!A$2:E$110,4,FALSE)</f>
        <v>62</v>
      </c>
      <c r="H3834" t="str">
        <f>VLOOKUP($A3834,Metadata!A$2:E$110,2,FALSE)</f>
        <v>Female</v>
      </c>
      <c r="I3834" t="str">
        <f>VLOOKUP($A3834,Metadata!A$2:E$110,5,FALSE)</f>
        <v>nonIBD</v>
      </c>
      <c r="J3834" t="str">
        <f>VLOOKUP($A3834,Metadata!A$2:E$110,3,FALSE)</f>
        <v>White</v>
      </c>
    </row>
    <row r="3835" spans="1:10" x14ac:dyDescent="0.3">
      <c r="A3835">
        <v>2060</v>
      </c>
      <c r="B3835" t="s">
        <v>2</v>
      </c>
      <c r="C3835">
        <v>13</v>
      </c>
      <c r="D3835" t="s">
        <v>4510</v>
      </c>
      <c r="E3835" t="s">
        <v>4</v>
      </c>
      <c r="F3835" t="s">
        <v>4513</v>
      </c>
      <c r="G3835">
        <f>VLOOKUP($A3835,Metadata!A$2:E$110,4,FALSE)</f>
        <v>62</v>
      </c>
      <c r="H3835" t="str">
        <f>VLOOKUP($A3835,Metadata!A$2:E$110,2,FALSE)</f>
        <v>Female</v>
      </c>
      <c r="I3835" t="str">
        <f>VLOOKUP($A3835,Metadata!A$2:E$110,5,FALSE)</f>
        <v>nonIBD</v>
      </c>
      <c r="J3835" t="str">
        <f>VLOOKUP($A3835,Metadata!A$2:E$110,3,FALSE)</f>
        <v>White</v>
      </c>
    </row>
    <row r="3836" spans="1:10" x14ac:dyDescent="0.3">
      <c r="A3836">
        <v>2060</v>
      </c>
      <c r="B3836" t="s">
        <v>2</v>
      </c>
      <c r="C3836">
        <v>13</v>
      </c>
      <c r="D3836" t="s">
        <v>4510</v>
      </c>
      <c r="E3836" t="s">
        <v>1</v>
      </c>
      <c r="F3836" t="s">
        <v>4514</v>
      </c>
      <c r="G3836">
        <f>VLOOKUP($A3836,Metadata!A$2:E$110,4,FALSE)</f>
        <v>62</v>
      </c>
      <c r="H3836" t="str">
        <f>VLOOKUP($A3836,Metadata!A$2:E$110,2,FALSE)</f>
        <v>Female</v>
      </c>
      <c r="I3836" t="str">
        <f>VLOOKUP($A3836,Metadata!A$2:E$110,5,FALSE)</f>
        <v>nonIBD</v>
      </c>
      <c r="J3836" t="str">
        <f>VLOOKUP($A3836,Metadata!A$2:E$110,3,FALSE)</f>
        <v>White</v>
      </c>
    </row>
    <row r="3837" spans="1:10" x14ac:dyDescent="0.3">
      <c r="A3837">
        <v>2060</v>
      </c>
      <c r="B3837" t="s">
        <v>2</v>
      </c>
      <c r="C3837">
        <v>26</v>
      </c>
      <c r="D3837" t="s">
        <v>4515</v>
      </c>
      <c r="E3837" t="s">
        <v>7</v>
      </c>
      <c r="F3837" t="s">
        <v>4516</v>
      </c>
      <c r="G3837">
        <f>VLOOKUP($A3837,Metadata!A$2:E$110,4,FALSE)</f>
        <v>62</v>
      </c>
      <c r="H3837" t="str">
        <f>VLOOKUP($A3837,Metadata!A$2:E$110,2,FALSE)</f>
        <v>Female</v>
      </c>
      <c r="I3837" t="str">
        <f>VLOOKUP($A3837,Metadata!A$2:E$110,5,FALSE)</f>
        <v>nonIBD</v>
      </c>
      <c r="J3837" t="str">
        <f>VLOOKUP($A3837,Metadata!A$2:E$110,3,FALSE)</f>
        <v>White</v>
      </c>
    </row>
    <row r="3838" spans="1:10" x14ac:dyDescent="0.3">
      <c r="A3838">
        <v>2060</v>
      </c>
      <c r="B3838" t="s">
        <v>2</v>
      </c>
      <c r="C3838">
        <v>26</v>
      </c>
      <c r="D3838" t="s">
        <v>4515</v>
      </c>
      <c r="E3838" t="s">
        <v>1</v>
      </c>
      <c r="F3838" t="s">
        <v>4517</v>
      </c>
      <c r="G3838">
        <f>VLOOKUP($A3838,Metadata!A$2:E$110,4,FALSE)</f>
        <v>62</v>
      </c>
      <c r="H3838" t="str">
        <f>VLOOKUP($A3838,Metadata!A$2:E$110,2,FALSE)</f>
        <v>Female</v>
      </c>
      <c r="I3838" t="str">
        <f>VLOOKUP($A3838,Metadata!A$2:E$110,5,FALSE)</f>
        <v>nonIBD</v>
      </c>
      <c r="J3838" t="str">
        <f>VLOOKUP($A3838,Metadata!A$2:E$110,3,FALSE)</f>
        <v>White</v>
      </c>
    </row>
    <row r="3839" spans="1:10" x14ac:dyDescent="0.3">
      <c r="A3839">
        <v>2060</v>
      </c>
      <c r="B3839" t="s">
        <v>2</v>
      </c>
      <c r="C3839">
        <v>26</v>
      </c>
      <c r="D3839" t="s">
        <v>4515</v>
      </c>
      <c r="E3839" t="s">
        <v>4</v>
      </c>
      <c r="F3839" t="s">
        <v>4518</v>
      </c>
      <c r="G3839">
        <f>VLOOKUP($A3839,Metadata!A$2:E$110,4,FALSE)</f>
        <v>62</v>
      </c>
      <c r="H3839" t="str">
        <f>VLOOKUP($A3839,Metadata!A$2:E$110,2,FALSE)</f>
        <v>Female</v>
      </c>
      <c r="I3839" t="str">
        <f>VLOOKUP($A3839,Metadata!A$2:E$110,5,FALSE)</f>
        <v>nonIBD</v>
      </c>
      <c r="J3839" t="str">
        <f>VLOOKUP($A3839,Metadata!A$2:E$110,3,FALSE)</f>
        <v>White</v>
      </c>
    </row>
    <row r="3840" spans="1:10" x14ac:dyDescent="0.3">
      <c r="A3840">
        <v>2060</v>
      </c>
      <c r="B3840" t="s">
        <v>2</v>
      </c>
      <c r="C3840">
        <v>26</v>
      </c>
      <c r="D3840" t="s">
        <v>4515</v>
      </c>
      <c r="E3840" t="s">
        <v>9</v>
      </c>
      <c r="F3840" t="s">
        <v>4519</v>
      </c>
      <c r="G3840">
        <f>VLOOKUP($A3840,Metadata!A$2:E$110,4,FALSE)</f>
        <v>62</v>
      </c>
      <c r="H3840" t="str">
        <f>VLOOKUP($A3840,Metadata!A$2:E$110,2,FALSE)</f>
        <v>Female</v>
      </c>
      <c r="I3840" t="str">
        <f>VLOOKUP($A3840,Metadata!A$2:E$110,5,FALSE)</f>
        <v>nonIBD</v>
      </c>
      <c r="J3840" t="str">
        <f>VLOOKUP($A3840,Metadata!A$2:E$110,3,FALSE)</f>
        <v>White</v>
      </c>
    </row>
    <row r="3841" spans="1:10" x14ac:dyDescent="0.3">
      <c r="A3841">
        <v>2060</v>
      </c>
      <c r="B3841" t="s">
        <v>2</v>
      </c>
      <c r="C3841">
        <v>25</v>
      </c>
      <c r="D3841" t="s">
        <v>4520</v>
      </c>
      <c r="E3841" t="s">
        <v>9</v>
      </c>
      <c r="F3841" t="s">
        <v>4521</v>
      </c>
      <c r="G3841">
        <f>VLOOKUP($A3841,Metadata!A$2:E$110,4,FALSE)</f>
        <v>62</v>
      </c>
      <c r="H3841" t="str">
        <f>VLOOKUP($A3841,Metadata!A$2:E$110,2,FALSE)</f>
        <v>Female</v>
      </c>
      <c r="I3841" t="str">
        <f>VLOOKUP($A3841,Metadata!A$2:E$110,5,FALSE)</f>
        <v>nonIBD</v>
      </c>
      <c r="J3841" t="str">
        <f>VLOOKUP($A3841,Metadata!A$2:E$110,3,FALSE)</f>
        <v>White</v>
      </c>
    </row>
    <row r="3842" spans="1:10" x14ac:dyDescent="0.3">
      <c r="A3842">
        <v>2060</v>
      </c>
      <c r="B3842" t="s">
        <v>2</v>
      </c>
      <c r="C3842">
        <v>25</v>
      </c>
      <c r="D3842" t="s">
        <v>4520</v>
      </c>
      <c r="E3842" t="s">
        <v>7</v>
      </c>
      <c r="F3842" t="s">
        <v>4522</v>
      </c>
      <c r="G3842">
        <f>VLOOKUP($A3842,Metadata!A$2:E$110,4,FALSE)</f>
        <v>62</v>
      </c>
      <c r="H3842" t="str">
        <f>VLOOKUP($A3842,Metadata!A$2:E$110,2,FALSE)</f>
        <v>Female</v>
      </c>
      <c r="I3842" t="str">
        <f>VLOOKUP($A3842,Metadata!A$2:E$110,5,FALSE)</f>
        <v>nonIBD</v>
      </c>
      <c r="J3842" t="str">
        <f>VLOOKUP($A3842,Metadata!A$2:E$110,3,FALSE)</f>
        <v>White</v>
      </c>
    </row>
    <row r="3843" spans="1:10" x14ac:dyDescent="0.3">
      <c r="A3843">
        <v>2060</v>
      </c>
      <c r="B3843" t="s">
        <v>2</v>
      </c>
      <c r="C3843">
        <v>25</v>
      </c>
      <c r="D3843" t="s">
        <v>4520</v>
      </c>
      <c r="E3843" t="s">
        <v>4</v>
      </c>
      <c r="F3843" t="s">
        <v>4523</v>
      </c>
      <c r="G3843">
        <f>VLOOKUP($A3843,Metadata!A$2:E$110,4,FALSE)</f>
        <v>62</v>
      </c>
      <c r="H3843" t="str">
        <f>VLOOKUP($A3843,Metadata!A$2:E$110,2,FALSE)</f>
        <v>Female</v>
      </c>
      <c r="I3843" t="str">
        <f>VLOOKUP($A3843,Metadata!A$2:E$110,5,FALSE)</f>
        <v>nonIBD</v>
      </c>
      <c r="J3843" t="str">
        <f>VLOOKUP($A3843,Metadata!A$2:E$110,3,FALSE)</f>
        <v>White</v>
      </c>
    </row>
    <row r="3844" spans="1:10" x14ac:dyDescent="0.3">
      <c r="A3844">
        <v>2060</v>
      </c>
      <c r="B3844" t="s">
        <v>2</v>
      </c>
      <c r="C3844">
        <v>25</v>
      </c>
      <c r="D3844" t="s">
        <v>4520</v>
      </c>
      <c r="E3844" t="s">
        <v>1</v>
      </c>
      <c r="F3844" t="s">
        <v>4524</v>
      </c>
      <c r="G3844">
        <f>VLOOKUP($A3844,Metadata!A$2:E$110,4,FALSE)</f>
        <v>62</v>
      </c>
      <c r="H3844" t="str">
        <f>VLOOKUP($A3844,Metadata!A$2:E$110,2,FALSE)</f>
        <v>Female</v>
      </c>
      <c r="I3844" t="str">
        <f>VLOOKUP($A3844,Metadata!A$2:E$110,5,FALSE)</f>
        <v>nonIBD</v>
      </c>
      <c r="J3844" t="str">
        <f>VLOOKUP($A3844,Metadata!A$2:E$110,3,FALSE)</f>
        <v>White</v>
      </c>
    </row>
    <row r="3845" spans="1:10" x14ac:dyDescent="0.3">
      <c r="A3845">
        <v>2060</v>
      </c>
      <c r="B3845" t="s">
        <v>2</v>
      </c>
      <c r="C3845">
        <v>9</v>
      </c>
      <c r="D3845" t="s">
        <v>4525</v>
      </c>
      <c r="E3845" t="s">
        <v>9</v>
      </c>
      <c r="F3845" t="s">
        <v>4526</v>
      </c>
      <c r="G3845">
        <f>VLOOKUP($A3845,Metadata!A$2:E$110,4,FALSE)</f>
        <v>62</v>
      </c>
      <c r="H3845" t="str">
        <f>VLOOKUP($A3845,Metadata!A$2:E$110,2,FALSE)</f>
        <v>Female</v>
      </c>
      <c r="I3845" t="str">
        <f>VLOOKUP($A3845,Metadata!A$2:E$110,5,FALSE)</f>
        <v>nonIBD</v>
      </c>
      <c r="J3845" t="str">
        <f>VLOOKUP($A3845,Metadata!A$2:E$110,3,FALSE)</f>
        <v>White</v>
      </c>
    </row>
    <row r="3846" spans="1:10" x14ac:dyDescent="0.3">
      <c r="A3846">
        <v>2060</v>
      </c>
      <c r="B3846" t="s">
        <v>2</v>
      </c>
      <c r="C3846">
        <v>9</v>
      </c>
      <c r="D3846" t="s">
        <v>4525</v>
      </c>
      <c r="E3846" t="s">
        <v>7</v>
      </c>
      <c r="F3846" t="s">
        <v>4527</v>
      </c>
      <c r="G3846">
        <f>VLOOKUP($A3846,Metadata!A$2:E$110,4,FALSE)</f>
        <v>62</v>
      </c>
      <c r="H3846" t="str">
        <f>VLOOKUP($A3846,Metadata!A$2:E$110,2,FALSE)</f>
        <v>Female</v>
      </c>
      <c r="I3846" t="str">
        <f>VLOOKUP($A3846,Metadata!A$2:E$110,5,FALSE)</f>
        <v>nonIBD</v>
      </c>
      <c r="J3846" t="str">
        <f>VLOOKUP($A3846,Metadata!A$2:E$110,3,FALSE)</f>
        <v>White</v>
      </c>
    </row>
    <row r="3847" spans="1:10" x14ac:dyDescent="0.3">
      <c r="A3847">
        <v>2060</v>
      </c>
      <c r="B3847" t="s">
        <v>2</v>
      </c>
      <c r="C3847">
        <v>9</v>
      </c>
      <c r="D3847" t="s">
        <v>4525</v>
      </c>
      <c r="E3847" t="s">
        <v>1</v>
      </c>
      <c r="F3847" t="s">
        <v>4528</v>
      </c>
      <c r="G3847">
        <f>VLOOKUP($A3847,Metadata!A$2:E$110,4,FALSE)</f>
        <v>62</v>
      </c>
      <c r="H3847" t="str">
        <f>VLOOKUP($A3847,Metadata!A$2:E$110,2,FALSE)</f>
        <v>Female</v>
      </c>
      <c r="I3847" t="str">
        <f>VLOOKUP($A3847,Metadata!A$2:E$110,5,FALSE)</f>
        <v>nonIBD</v>
      </c>
      <c r="J3847" t="str">
        <f>VLOOKUP($A3847,Metadata!A$2:E$110,3,FALSE)</f>
        <v>White</v>
      </c>
    </row>
    <row r="3848" spans="1:10" x14ac:dyDescent="0.3">
      <c r="A3848">
        <v>2060</v>
      </c>
      <c r="B3848" t="s">
        <v>2</v>
      </c>
      <c r="C3848">
        <v>9</v>
      </c>
      <c r="D3848" t="s">
        <v>4525</v>
      </c>
      <c r="E3848" t="s">
        <v>4</v>
      </c>
      <c r="F3848" t="s">
        <v>4529</v>
      </c>
      <c r="G3848">
        <f>VLOOKUP($A3848,Metadata!A$2:E$110,4,FALSE)</f>
        <v>62</v>
      </c>
      <c r="H3848" t="str">
        <f>VLOOKUP($A3848,Metadata!A$2:E$110,2,FALSE)</f>
        <v>Female</v>
      </c>
      <c r="I3848" t="str">
        <f>VLOOKUP($A3848,Metadata!A$2:E$110,5,FALSE)</f>
        <v>nonIBD</v>
      </c>
      <c r="J3848" t="str">
        <f>VLOOKUP($A3848,Metadata!A$2:E$110,3,FALSE)</f>
        <v>White</v>
      </c>
    </row>
    <row r="3849" spans="1:10" x14ac:dyDescent="0.3">
      <c r="A3849">
        <v>2060</v>
      </c>
      <c r="B3849" t="s">
        <v>2</v>
      </c>
      <c r="C3849">
        <v>8</v>
      </c>
      <c r="D3849" t="s">
        <v>4530</v>
      </c>
      <c r="E3849" t="s">
        <v>4</v>
      </c>
      <c r="F3849" t="s">
        <v>4531</v>
      </c>
      <c r="G3849">
        <f>VLOOKUP($A3849,Metadata!A$2:E$110,4,FALSE)</f>
        <v>62</v>
      </c>
      <c r="H3849" t="str">
        <f>VLOOKUP($A3849,Metadata!A$2:E$110,2,FALSE)</f>
        <v>Female</v>
      </c>
      <c r="I3849" t="str">
        <f>VLOOKUP($A3849,Metadata!A$2:E$110,5,FALSE)</f>
        <v>nonIBD</v>
      </c>
      <c r="J3849" t="str">
        <f>VLOOKUP($A3849,Metadata!A$2:E$110,3,FALSE)</f>
        <v>White</v>
      </c>
    </row>
    <row r="3850" spans="1:10" x14ac:dyDescent="0.3">
      <c r="A3850">
        <v>2060</v>
      </c>
      <c r="B3850" t="s">
        <v>2</v>
      </c>
      <c r="C3850">
        <v>8</v>
      </c>
      <c r="D3850" t="s">
        <v>4530</v>
      </c>
      <c r="E3850" t="s">
        <v>9</v>
      </c>
      <c r="F3850" t="s">
        <v>4532</v>
      </c>
      <c r="G3850">
        <f>VLOOKUP($A3850,Metadata!A$2:E$110,4,FALSE)</f>
        <v>62</v>
      </c>
      <c r="H3850" t="str">
        <f>VLOOKUP($A3850,Metadata!A$2:E$110,2,FALSE)</f>
        <v>Female</v>
      </c>
      <c r="I3850" t="str">
        <f>VLOOKUP($A3850,Metadata!A$2:E$110,5,FALSE)</f>
        <v>nonIBD</v>
      </c>
      <c r="J3850" t="str">
        <f>VLOOKUP($A3850,Metadata!A$2:E$110,3,FALSE)</f>
        <v>White</v>
      </c>
    </row>
    <row r="3851" spans="1:10" x14ac:dyDescent="0.3">
      <c r="A3851">
        <v>2060</v>
      </c>
      <c r="B3851" t="s">
        <v>2</v>
      </c>
      <c r="C3851">
        <v>8</v>
      </c>
      <c r="D3851" t="s">
        <v>4530</v>
      </c>
      <c r="E3851" t="s">
        <v>7</v>
      </c>
      <c r="F3851" t="s">
        <v>4533</v>
      </c>
      <c r="G3851">
        <f>VLOOKUP($A3851,Metadata!A$2:E$110,4,FALSE)</f>
        <v>62</v>
      </c>
      <c r="H3851" t="str">
        <f>VLOOKUP($A3851,Metadata!A$2:E$110,2,FALSE)</f>
        <v>Female</v>
      </c>
      <c r="I3851" t="str">
        <f>VLOOKUP($A3851,Metadata!A$2:E$110,5,FALSE)</f>
        <v>nonIBD</v>
      </c>
      <c r="J3851" t="str">
        <f>VLOOKUP($A3851,Metadata!A$2:E$110,3,FALSE)</f>
        <v>White</v>
      </c>
    </row>
    <row r="3852" spans="1:10" x14ac:dyDescent="0.3">
      <c r="A3852">
        <v>2060</v>
      </c>
      <c r="B3852" t="s">
        <v>2</v>
      </c>
      <c r="C3852">
        <v>8</v>
      </c>
      <c r="D3852" t="s">
        <v>4530</v>
      </c>
      <c r="E3852" t="s">
        <v>1</v>
      </c>
      <c r="F3852" t="s">
        <v>4534</v>
      </c>
      <c r="G3852">
        <f>VLOOKUP($A3852,Metadata!A$2:E$110,4,FALSE)</f>
        <v>62</v>
      </c>
      <c r="H3852" t="str">
        <f>VLOOKUP($A3852,Metadata!A$2:E$110,2,FALSE)</f>
        <v>Female</v>
      </c>
      <c r="I3852" t="str">
        <f>VLOOKUP($A3852,Metadata!A$2:E$110,5,FALSE)</f>
        <v>nonIBD</v>
      </c>
      <c r="J3852" t="str">
        <f>VLOOKUP($A3852,Metadata!A$2:E$110,3,FALSE)</f>
        <v>White</v>
      </c>
    </row>
    <row r="3853" spans="1:10" x14ac:dyDescent="0.3">
      <c r="A3853">
        <v>2060</v>
      </c>
      <c r="B3853" t="s">
        <v>2</v>
      </c>
      <c r="C3853">
        <v>12</v>
      </c>
      <c r="D3853" t="s">
        <v>4535</v>
      </c>
      <c r="E3853" t="s">
        <v>7</v>
      </c>
      <c r="F3853" t="s">
        <v>4536</v>
      </c>
      <c r="G3853">
        <f>VLOOKUP($A3853,Metadata!A$2:E$110,4,FALSE)</f>
        <v>62</v>
      </c>
      <c r="H3853" t="str">
        <f>VLOOKUP($A3853,Metadata!A$2:E$110,2,FALSE)</f>
        <v>Female</v>
      </c>
      <c r="I3853" t="str">
        <f>VLOOKUP($A3853,Metadata!A$2:E$110,5,FALSE)</f>
        <v>nonIBD</v>
      </c>
      <c r="J3853" t="str">
        <f>VLOOKUP($A3853,Metadata!A$2:E$110,3,FALSE)</f>
        <v>White</v>
      </c>
    </row>
    <row r="3854" spans="1:10" x14ac:dyDescent="0.3">
      <c r="A3854">
        <v>2060</v>
      </c>
      <c r="B3854" t="s">
        <v>2</v>
      </c>
      <c r="C3854">
        <v>12</v>
      </c>
      <c r="D3854" t="s">
        <v>4535</v>
      </c>
      <c r="E3854" t="s">
        <v>1</v>
      </c>
      <c r="F3854" t="s">
        <v>4537</v>
      </c>
      <c r="G3854">
        <f>VLOOKUP($A3854,Metadata!A$2:E$110,4,FALSE)</f>
        <v>62</v>
      </c>
      <c r="H3854" t="str">
        <f>VLOOKUP($A3854,Metadata!A$2:E$110,2,FALSE)</f>
        <v>Female</v>
      </c>
      <c r="I3854" t="str">
        <f>VLOOKUP($A3854,Metadata!A$2:E$110,5,FALSE)</f>
        <v>nonIBD</v>
      </c>
      <c r="J3854" t="str">
        <f>VLOOKUP($A3854,Metadata!A$2:E$110,3,FALSE)</f>
        <v>White</v>
      </c>
    </row>
    <row r="3855" spans="1:10" x14ac:dyDescent="0.3">
      <c r="A3855">
        <v>2060</v>
      </c>
      <c r="B3855" t="s">
        <v>2</v>
      </c>
      <c r="C3855">
        <v>12</v>
      </c>
      <c r="D3855" t="s">
        <v>4535</v>
      </c>
      <c r="E3855" t="s">
        <v>7</v>
      </c>
      <c r="F3855" t="s">
        <v>4538</v>
      </c>
      <c r="G3855">
        <f>VLOOKUP($A3855,Metadata!A$2:E$110,4,FALSE)</f>
        <v>62</v>
      </c>
      <c r="H3855" t="str">
        <f>VLOOKUP($A3855,Metadata!A$2:E$110,2,FALSE)</f>
        <v>Female</v>
      </c>
      <c r="I3855" t="str">
        <f>VLOOKUP($A3855,Metadata!A$2:E$110,5,FALSE)</f>
        <v>nonIBD</v>
      </c>
      <c r="J3855" t="str">
        <f>VLOOKUP($A3855,Metadata!A$2:E$110,3,FALSE)</f>
        <v>White</v>
      </c>
    </row>
    <row r="3856" spans="1:10" x14ac:dyDescent="0.3">
      <c r="A3856">
        <v>2060</v>
      </c>
      <c r="B3856" t="s">
        <v>2</v>
      </c>
      <c r="C3856">
        <v>12</v>
      </c>
      <c r="D3856" t="s">
        <v>4535</v>
      </c>
      <c r="E3856" t="s">
        <v>9</v>
      </c>
      <c r="F3856" t="s">
        <v>4539</v>
      </c>
      <c r="G3856">
        <f>VLOOKUP($A3856,Metadata!A$2:E$110,4,FALSE)</f>
        <v>62</v>
      </c>
      <c r="H3856" t="str">
        <f>VLOOKUP($A3856,Metadata!A$2:E$110,2,FALSE)</f>
        <v>Female</v>
      </c>
      <c r="I3856" t="str">
        <f>VLOOKUP($A3856,Metadata!A$2:E$110,5,FALSE)</f>
        <v>nonIBD</v>
      </c>
      <c r="J3856" t="str">
        <f>VLOOKUP($A3856,Metadata!A$2:E$110,3,FALSE)</f>
        <v>White</v>
      </c>
    </row>
    <row r="3857" spans="1:10" x14ac:dyDescent="0.3">
      <c r="A3857">
        <v>2060</v>
      </c>
      <c r="B3857" t="s">
        <v>2</v>
      </c>
      <c r="C3857">
        <v>12</v>
      </c>
      <c r="D3857" t="s">
        <v>4535</v>
      </c>
      <c r="E3857" t="s">
        <v>9</v>
      </c>
      <c r="F3857" t="s">
        <v>4540</v>
      </c>
      <c r="G3857">
        <f>VLOOKUP($A3857,Metadata!A$2:E$110,4,FALSE)</f>
        <v>62</v>
      </c>
      <c r="H3857" t="str">
        <f>VLOOKUP($A3857,Metadata!A$2:E$110,2,FALSE)</f>
        <v>Female</v>
      </c>
      <c r="I3857" t="str">
        <f>VLOOKUP($A3857,Metadata!A$2:E$110,5,FALSE)</f>
        <v>nonIBD</v>
      </c>
      <c r="J3857" t="str">
        <f>VLOOKUP($A3857,Metadata!A$2:E$110,3,FALSE)</f>
        <v>White</v>
      </c>
    </row>
    <row r="3858" spans="1:10" x14ac:dyDescent="0.3">
      <c r="A3858">
        <v>2060</v>
      </c>
      <c r="B3858" t="s">
        <v>2</v>
      </c>
      <c r="C3858">
        <v>12</v>
      </c>
      <c r="D3858" t="s">
        <v>4535</v>
      </c>
      <c r="E3858" t="s">
        <v>4</v>
      </c>
      <c r="F3858" t="s">
        <v>4541</v>
      </c>
      <c r="G3858">
        <f>VLOOKUP($A3858,Metadata!A$2:E$110,4,FALSE)</f>
        <v>62</v>
      </c>
      <c r="H3858" t="str">
        <f>VLOOKUP($A3858,Metadata!A$2:E$110,2,FALSE)</f>
        <v>Female</v>
      </c>
      <c r="I3858" t="str">
        <f>VLOOKUP($A3858,Metadata!A$2:E$110,5,FALSE)</f>
        <v>nonIBD</v>
      </c>
      <c r="J3858" t="str">
        <f>VLOOKUP($A3858,Metadata!A$2:E$110,3,FALSE)</f>
        <v>White</v>
      </c>
    </row>
    <row r="3859" spans="1:10" x14ac:dyDescent="0.3">
      <c r="A3859">
        <v>2060</v>
      </c>
      <c r="B3859" t="s">
        <v>2</v>
      </c>
      <c r="C3859">
        <v>12</v>
      </c>
      <c r="D3859" t="s">
        <v>4535</v>
      </c>
      <c r="E3859" t="s">
        <v>4</v>
      </c>
      <c r="F3859" t="s">
        <v>4542</v>
      </c>
      <c r="G3859">
        <f>VLOOKUP($A3859,Metadata!A$2:E$110,4,FALSE)</f>
        <v>62</v>
      </c>
      <c r="H3859" t="str">
        <f>VLOOKUP($A3859,Metadata!A$2:E$110,2,FALSE)</f>
        <v>Female</v>
      </c>
      <c r="I3859" t="str">
        <f>VLOOKUP($A3859,Metadata!A$2:E$110,5,FALSE)</f>
        <v>nonIBD</v>
      </c>
      <c r="J3859" t="str">
        <f>VLOOKUP($A3859,Metadata!A$2:E$110,3,FALSE)</f>
        <v>White</v>
      </c>
    </row>
    <row r="3860" spans="1:10" x14ac:dyDescent="0.3">
      <c r="A3860">
        <v>2060</v>
      </c>
      <c r="B3860" t="s">
        <v>2</v>
      </c>
      <c r="C3860">
        <v>16</v>
      </c>
      <c r="D3860" t="s">
        <v>4543</v>
      </c>
      <c r="E3860" t="s">
        <v>7</v>
      </c>
      <c r="F3860" t="s">
        <v>4544</v>
      </c>
      <c r="G3860">
        <f>VLOOKUP($A3860,Metadata!A$2:E$110,4,FALSE)</f>
        <v>62</v>
      </c>
      <c r="H3860" t="str">
        <f>VLOOKUP($A3860,Metadata!A$2:E$110,2,FALSE)</f>
        <v>Female</v>
      </c>
      <c r="I3860" t="str">
        <f>VLOOKUP($A3860,Metadata!A$2:E$110,5,FALSE)</f>
        <v>nonIBD</v>
      </c>
      <c r="J3860" t="str">
        <f>VLOOKUP($A3860,Metadata!A$2:E$110,3,FALSE)</f>
        <v>White</v>
      </c>
    </row>
    <row r="3861" spans="1:10" x14ac:dyDescent="0.3">
      <c r="A3861">
        <v>2060</v>
      </c>
      <c r="B3861" t="s">
        <v>2</v>
      </c>
      <c r="C3861">
        <v>16</v>
      </c>
      <c r="D3861" t="s">
        <v>4543</v>
      </c>
      <c r="E3861" t="s">
        <v>7</v>
      </c>
      <c r="F3861" t="s">
        <v>4545</v>
      </c>
      <c r="G3861">
        <f>VLOOKUP($A3861,Metadata!A$2:E$110,4,FALSE)</f>
        <v>62</v>
      </c>
      <c r="H3861" t="str">
        <f>VLOOKUP($A3861,Metadata!A$2:E$110,2,FALSE)</f>
        <v>Female</v>
      </c>
      <c r="I3861" t="str">
        <f>VLOOKUP($A3861,Metadata!A$2:E$110,5,FALSE)</f>
        <v>nonIBD</v>
      </c>
      <c r="J3861" t="str">
        <f>VLOOKUP($A3861,Metadata!A$2:E$110,3,FALSE)</f>
        <v>White</v>
      </c>
    </row>
    <row r="3862" spans="1:10" x14ac:dyDescent="0.3">
      <c r="A3862">
        <v>2060</v>
      </c>
      <c r="B3862" t="s">
        <v>2</v>
      </c>
      <c r="C3862">
        <v>16</v>
      </c>
      <c r="D3862" t="s">
        <v>4543</v>
      </c>
      <c r="E3862" t="s">
        <v>4</v>
      </c>
      <c r="F3862" t="s">
        <v>4546</v>
      </c>
      <c r="G3862">
        <f>VLOOKUP($A3862,Metadata!A$2:E$110,4,FALSE)</f>
        <v>62</v>
      </c>
      <c r="H3862" t="str">
        <f>VLOOKUP($A3862,Metadata!A$2:E$110,2,FALSE)</f>
        <v>Female</v>
      </c>
      <c r="I3862" t="str">
        <f>VLOOKUP($A3862,Metadata!A$2:E$110,5,FALSE)</f>
        <v>nonIBD</v>
      </c>
      <c r="J3862" t="str">
        <f>VLOOKUP($A3862,Metadata!A$2:E$110,3,FALSE)</f>
        <v>White</v>
      </c>
    </row>
    <row r="3863" spans="1:10" x14ac:dyDescent="0.3">
      <c r="A3863">
        <v>2060</v>
      </c>
      <c r="B3863" t="s">
        <v>2</v>
      </c>
      <c r="C3863">
        <v>16</v>
      </c>
      <c r="D3863" t="s">
        <v>4543</v>
      </c>
      <c r="E3863" t="s">
        <v>1</v>
      </c>
      <c r="F3863" t="s">
        <v>4547</v>
      </c>
      <c r="G3863">
        <f>VLOOKUP($A3863,Metadata!A$2:E$110,4,FALSE)</f>
        <v>62</v>
      </c>
      <c r="H3863" t="str">
        <f>VLOOKUP($A3863,Metadata!A$2:E$110,2,FALSE)</f>
        <v>Female</v>
      </c>
      <c r="I3863" t="str">
        <f>VLOOKUP($A3863,Metadata!A$2:E$110,5,FALSE)</f>
        <v>nonIBD</v>
      </c>
      <c r="J3863" t="str">
        <f>VLOOKUP($A3863,Metadata!A$2:E$110,3,FALSE)</f>
        <v>White</v>
      </c>
    </row>
    <row r="3864" spans="1:10" x14ac:dyDescent="0.3">
      <c r="A3864">
        <v>2060</v>
      </c>
      <c r="B3864" t="s">
        <v>2</v>
      </c>
      <c r="C3864">
        <v>16</v>
      </c>
      <c r="D3864" t="s">
        <v>4543</v>
      </c>
      <c r="E3864" t="s">
        <v>9</v>
      </c>
      <c r="F3864" t="s">
        <v>4548</v>
      </c>
      <c r="G3864">
        <f>VLOOKUP($A3864,Metadata!A$2:E$110,4,FALSE)</f>
        <v>62</v>
      </c>
      <c r="H3864" t="str">
        <f>VLOOKUP($A3864,Metadata!A$2:E$110,2,FALSE)</f>
        <v>Female</v>
      </c>
      <c r="I3864" t="str">
        <f>VLOOKUP($A3864,Metadata!A$2:E$110,5,FALSE)</f>
        <v>nonIBD</v>
      </c>
      <c r="J3864" t="str">
        <f>VLOOKUP($A3864,Metadata!A$2:E$110,3,FALSE)</f>
        <v>White</v>
      </c>
    </row>
    <row r="3865" spans="1:10" x14ac:dyDescent="0.3">
      <c r="A3865">
        <v>2060</v>
      </c>
      <c r="B3865" t="s">
        <v>2</v>
      </c>
      <c r="C3865">
        <v>16</v>
      </c>
      <c r="D3865" t="s">
        <v>4543</v>
      </c>
      <c r="E3865" t="s">
        <v>9</v>
      </c>
      <c r="F3865" t="s">
        <v>4549</v>
      </c>
      <c r="G3865">
        <f>VLOOKUP($A3865,Metadata!A$2:E$110,4,FALSE)</f>
        <v>62</v>
      </c>
      <c r="H3865" t="str">
        <f>VLOOKUP($A3865,Metadata!A$2:E$110,2,FALSE)</f>
        <v>Female</v>
      </c>
      <c r="I3865" t="str">
        <f>VLOOKUP($A3865,Metadata!A$2:E$110,5,FALSE)</f>
        <v>nonIBD</v>
      </c>
      <c r="J3865" t="str">
        <f>VLOOKUP($A3865,Metadata!A$2:E$110,3,FALSE)</f>
        <v>White</v>
      </c>
    </row>
    <row r="3866" spans="1:10" x14ac:dyDescent="0.3">
      <c r="A3866">
        <v>2060</v>
      </c>
      <c r="B3866" t="s">
        <v>2</v>
      </c>
      <c r="C3866">
        <v>16</v>
      </c>
      <c r="D3866" t="s">
        <v>4543</v>
      </c>
      <c r="E3866" t="s">
        <v>4</v>
      </c>
      <c r="F3866" t="s">
        <v>4550</v>
      </c>
      <c r="G3866">
        <f>VLOOKUP($A3866,Metadata!A$2:E$110,4,FALSE)</f>
        <v>62</v>
      </c>
      <c r="H3866" t="str">
        <f>VLOOKUP($A3866,Metadata!A$2:E$110,2,FALSE)</f>
        <v>Female</v>
      </c>
      <c r="I3866" t="str">
        <f>VLOOKUP($A3866,Metadata!A$2:E$110,5,FALSE)</f>
        <v>nonIBD</v>
      </c>
      <c r="J3866" t="str">
        <f>VLOOKUP($A3866,Metadata!A$2:E$110,3,FALSE)</f>
        <v>White</v>
      </c>
    </row>
    <row r="3867" spans="1:10" x14ac:dyDescent="0.3">
      <c r="A3867">
        <v>2060</v>
      </c>
      <c r="B3867" t="s">
        <v>2</v>
      </c>
      <c r="C3867">
        <v>18</v>
      </c>
      <c r="D3867" t="s">
        <v>4551</v>
      </c>
      <c r="E3867" t="s">
        <v>4</v>
      </c>
      <c r="F3867" t="s">
        <v>4552</v>
      </c>
      <c r="G3867">
        <f>VLOOKUP($A3867,Metadata!A$2:E$110,4,FALSE)</f>
        <v>62</v>
      </c>
      <c r="H3867" t="str">
        <f>VLOOKUP($A3867,Metadata!A$2:E$110,2,FALSE)</f>
        <v>Female</v>
      </c>
      <c r="I3867" t="str">
        <f>VLOOKUP($A3867,Metadata!A$2:E$110,5,FALSE)</f>
        <v>nonIBD</v>
      </c>
      <c r="J3867" t="str">
        <f>VLOOKUP($A3867,Metadata!A$2:E$110,3,FALSE)</f>
        <v>White</v>
      </c>
    </row>
    <row r="3868" spans="1:10" x14ac:dyDescent="0.3">
      <c r="A3868">
        <v>2060</v>
      </c>
      <c r="B3868" t="s">
        <v>2</v>
      </c>
      <c r="C3868">
        <v>18</v>
      </c>
      <c r="D3868" t="s">
        <v>4551</v>
      </c>
      <c r="E3868" t="s">
        <v>1</v>
      </c>
      <c r="F3868" t="s">
        <v>4553</v>
      </c>
      <c r="G3868">
        <f>VLOOKUP($A3868,Metadata!A$2:E$110,4,FALSE)</f>
        <v>62</v>
      </c>
      <c r="H3868" t="str">
        <f>VLOOKUP($A3868,Metadata!A$2:E$110,2,FALSE)</f>
        <v>Female</v>
      </c>
      <c r="I3868" t="str">
        <f>VLOOKUP($A3868,Metadata!A$2:E$110,5,FALSE)</f>
        <v>nonIBD</v>
      </c>
      <c r="J3868" t="str">
        <f>VLOOKUP($A3868,Metadata!A$2:E$110,3,FALSE)</f>
        <v>White</v>
      </c>
    </row>
    <row r="3869" spans="1:10" x14ac:dyDescent="0.3">
      <c r="A3869">
        <v>2060</v>
      </c>
      <c r="B3869" t="s">
        <v>2</v>
      </c>
      <c r="C3869">
        <v>18</v>
      </c>
      <c r="D3869" t="s">
        <v>4551</v>
      </c>
      <c r="E3869" t="s">
        <v>7</v>
      </c>
      <c r="F3869" t="s">
        <v>4554</v>
      </c>
      <c r="G3869">
        <f>VLOOKUP($A3869,Metadata!A$2:E$110,4,FALSE)</f>
        <v>62</v>
      </c>
      <c r="H3869" t="str">
        <f>VLOOKUP($A3869,Metadata!A$2:E$110,2,FALSE)</f>
        <v>Female</v>
      </c>
      <c r="I3869" t="str">
        <f>VLOOKUP($A3869,Metadata!A$2:E$110,5,FALSE)</f>
        <v>nonIBD</v>
      </c>
      <c r="J3869" t="str">
        <f>VLOOKUP($A3869,Metadata!A$2:E$110,3,FALSE)</f>
        <v>White</v>
      </c>
    </row>
    <row r="3870" spans="1:10" x14ac:dyDescent="0.3">
      <c r="A3870">
        <v>2060</v>
      </c>
      <c r="B3870" t="s">
        <v>2</v>
      </c>
      <c r="C3870">
        <v>18</v>
      </c>
      <c r="D3870" t="s">
        <v>4551</v>
      </c>
      <c r="E3870" t="s">
        <v>9</v>
      </c>
      <c r="F3870" t="s">
        <v>4555</v>
      </c>
      <c r="G3870">
        <f>VLOOKUP($A3870,Metadata!A$2:E$110,4,FALSE)</f>
        <v>62</v>
      </c>
      <c r="H3870" t="str">
        <f>VLOOKUP($A3870,Metadata!A$2:E$110,2,FALSE)</f>
        <v>Female</v>
      </c>
      <c r="I3870" t="str">
        <f>VLOOKUP($A3870,Metadata!A$2:E$110,5,FALSE)</f>
        <v>nonIBD</v>
      </c>
      <c r="J3870" t="str">
        <f>VLOOKUP($A3870,Metadata!A$2:E$110,3,FALSE)</f>
        <v>White</v>
      </c>
    </row>
    <row r="3871" spans="1:10" x14ac:dyDescent="0.3">
      <c r="A3871">
        <v>2060</v>
      </c>
      <c r="B3871" t="s">
        <v>2</v>
      </c>
      <c r="C3871">
        <v>19</v>
      </c>
      <c r="D3871" t="s">
        <v>4556</v>
      </c>
      <c r="E3871" t="s">
        <v>7</v>
      </c>
      <c r="F3871" t="s">
        <v>4557</v>
      </c>
      <c r="G3871">
        <f>VLOOKUP($A3871,Metadata!A$2:E$110,4,FALSE)</f>
        <v>62</v>
      </c>
      <c r="H3871" t="str">
        <f>VLOOKUP($A3871,Metadata!A$2:E$110,2,FALSE)</f>
        <v>Female</v>
      </c>
      <c r="I3871" t="str">
        <f>VLOOKUP($A3871,Metadata!A$2:E$110,5,FALSE)</f>
        <v>nonIBD</v>
      </c>
      <c r="J3871" t="str">
        <f>VLOOKUP($A3871,Metadata!A$2:E$110,3,FALSE)</f>
        <v>White</v>
      </c>
    </row>
    <row r="3872" spans="1:10" x14ac:dyDescent="0.3">
      <c r="A3872">
        <v>2060</v>
      </c>
      <c r="B3872" t="s">
        <v>2</v>
      </c>
      <c r="C3872">
        <v>19</v>
      </c>
      <c r="D3872" t="s">
        <v>4556</v>
      </c>
      <c r="E3872" t="s">
        <v>1</v>
      </c>
      <c r="F3872" t="s">
        <v>4558</v>
      </c>
      <c r="G3872">
        <f>VLOOKUP($A3872,Metadata!A$2:E$110,4,FALSE)</f>
        <v>62</v>
      </c>
      <c r="H3872" t="str">
        <f>VLOOKUP($A3872,Metadata!A$2:E$110,2,FALSE)</f>
        <v>Female</v>
      </c>
      <c r="I3872" t="str">
        <f>VLOOKUP($A3872,Metadata!A$2:E$110,5,FALSE)</f>
        <v>nonIBD</v>
      </c>
      <c r="J3872" t="str">
        <f>VLOOKUP($A3872,Metadata!A$2:E$110,3,FALSE)</f>
        <v>White</v>
      </c>
    </row>
    <row r="3873" spans="1:10" x14ac:dyDescent="0.3">
      <c r="A3873">
        <v>2060</v>
      </c>
      <c r="B3873" t="s">
        <v>2</v>
      </c>
      <c r="C3873">
        <v>19</v>
      </c>
      <c r="D3873" t="s">
        <v>4556</v>
      </c>
      <c r="E3873" t="s">
        <v>9</v>
      </c>
      <c r="F3873" t="s">
        <v>4559</v>
      </c>
      <c r="G3873">
        <f>VLOOKUP($A3873,Metadata!A$2:E$110,4,FALSE)</f>
        <v>62</v>
      </c>
      <c r="H3873" t="str">
        <f>VLOOKUP($A3873,Metadata!A$2:E$110,2,FALSE)</f>
        <v>Female</v>
      </c>
      <c r="I3873" t="str">
        <f>VLOOKUP($A3873,Metadata!A$2:E$110,5,FALSE)</f>
        <v>nonIBD</v>
      </c>
      <c r="J3873" t="str">
        <f>VLOOKUP($A3873,Metadata!A$2:E$110,3,FALSE)</f>
        <v>White</v>
      </c>
    </row>
    <row r="3874" spans="1:10" x14ac:dyDescent="0.3">
      <c r="A3874">
        <v>2060</v>
      </c>
      <c r="B3874" t="s">
        <v>2</v>
      </c>
      <c r="C3874">
        <v>19</v>
      </c>
      <c r="D3874" t="s">
        <v>4556</v>
      </c>
      <c r="E3874" t="s">
        <v>4</v>
      </c>
      <c r="F3874" t="s">
        <v>4560</v>
      </c>
      <c r="G3874">
        <f>VLOOKUP($A3874,Metadata!A$2:E$110,4,FALSE)</f>
        <v>62</v>
      </c>
      <c r="H3874" t="str">
        <f>VLOOKUP($A3874,Metadata!A$2:E$110,2,FALSE)</f>
        <v>Female</v>
      </c>
      <c r="I3874" t="str">
        <f>VLOOKUP($A3874,Metadata!A$2:E$110,5,FALSE)</f>
        <v>nonIBD</v>
      </c>
      <c r="J3874" t="str">
        <f>VLOOKUP($A3874,Metadata!A$2:E$110,3,FALSE)</f>
        <v>White</v>
      </c>
    </row>
    <row r="3875" spans="1:10" x14ac:dyDescent="0.3">
      <c r="A3875">
        <v>2103</v>
      </c>
      <c r="B3875" t="s">
        <v>2</v>
      </c>
      <c r="C3875">
        <v>14</v>
      </c>
      <c r="D3875" t="s">
        <v>4561</v>
      </c>
      <c r="E3875" t="s">
        <v>9</v>
      </c>
      <c r="F3875" t="s">
        <v>4562</v>
      </c>
      <c r="G3875">
        <f>VLOOKUP($A3875,Metadata!A$2:E$110,4,FALSE)</f>
        <v>35</v>
      </c>
      <c r="H3875" t="str">
        <f>VLOOKUP($A3875,Metadata!A$2:E$110,2,FALSE)</f>
        <v>Female</v>
      </c>
      <c r="I3875" t="str">
        <f>VLOOKUP($A3875,Metadata!A$2:E$110,5,FALSE)</f>
        <v>UC</v>
      </c>
      <c r="J3875" t="str">
        <f>VLOOKUP($A3875,Metadata!A$2:E$110,3,FALSE)</f>
        <v>White</v>
      </c>
    </row>
    <row r="3876" spans="1:10" x14ac:dyDescent="0.3">
      <c r="A3876">
        <v>2103</v>
      </c>
      <c r="B3876" t="s">
        <v>2</v>
      </c>
      <c r="C3876">
        <v>14</v>
      </c>
      <c r="D3876" t="s">
        <v>4561</v>
      </c>
      <c r="E3876" t="s">
        <v>4</v>
      </c>
      <c r="F3876" t="s">
        <v>4563</v>
      </c>
      <c r="G3876">
        <f>VLOOKUP($A3876,Metadata!A$2:E$110,4,FALSE)</f>
        <v>35</v>
      </c>
      <c r="H3876" t="str">
        <f>VLOOKUP($A3876,Metadata!A$2:E$110,2,FALSE)</f>
        <v>Female</v>
      </c>
      <c r="I3876" t="str">
        <f>VLOOKUP($A3876,Metadata!A$2:E$110,5,FALSE)</f>
        <v>UC</v>
      </c>
      <c r="J3876" t="str">
        <f>VLOOKUP($A3876,Metadata!A$2:E$110,3,FALSE)</f>
        <v>White</v>
      </c>
    </row>
    <row r="3877" spans="1:10" x14ac:dyDescent="0.3">
      <c r="A3877">
        <v>2103</v>
      </c>
      <c r="B3877" t="s">
        <v>2</v>
      </c>
      <c r="C3877">
        <v>14</v>
      </c>
      <c r="D3877" t="s">
        <v>4561</v>
      </c>
      <c r="E3877" t="s">
        <v>1</v>
      </c>
      <c r="F3877" t="s">
        <v>4564</v>
      </c>
      <c r="G3877">
        <f>VLOOKUP($A3877,Metadata!A$2:E$110,4,FALSE)</f>
        <v>35</v>
      </c>
      <c r="H3877" t="str">
        <f>VLOOKUP($A3877,Metadata!A$2:E$110,2,FALSE)</f>
        <v>Female</v>
      </c>
      <c r="I3877" t="str">
        <f>VLOOKUP($A3877,Metadata!A$2:E$110,5,FALSE)</f>
        <v>UC</v>
      </c>
      <c r="J3877" t="str">
        <f>VLOOKUP($A3877,Metadata!A$2:E$110,3,FALSE)</f>
        <v>White</v>
      </c>
    </row>
    <row r="3878" spans="1:10" x14ac:dyDescent="0.3">
      <c r="A3878">
        <v>2103</v>
      </c>
      <c r="B3878" t="s">
        <v>2</v>
      </c>
      <c r="C3878">
        <v>14</v>
      </c>
      <c r="D3878" t="s">
        <v>4561</v>
      </c>
      <c r="E3878" t="s">
        <v>7</v>
      </c>
      <c r="F3878" t="s">
        <v>4565</v>
      </c>
      <c r="G3878">
        <f>VLOOKUP($A3878,Metadata!A$2:E$110,4,FALSE)</f>
        <v>35</v>
      </c>
      <c r="H3878" t="str">
        <f>VLOOKUP($A3878,Metadata!A$2:E$110,2,FALSE)</f>
        <v>Female</v>
      </c>
      <c r="I3878" t="str">
        <f>VLOOKUP($A3878,Metadata!A$2:E$110,5,FALSE)</f>
        <v>UC</v>
      </c>
      <c r="J3878" t="str">
        <f>VLOOKUP($A3878,Metadata!A$2:E$110,3,FALSE)</f>
        <v>White</v>
      </c>
    </row>
    <row r="3879" spans="1:10" x14ac:dyDescent="0.3">
      <c r="A3879">
        <v>2103</v>
      </c>
      <c r="B3879" t="s">
        <v>2</v>
      </c>
      <c r="C3879">
        <v>15</v>
      </c>
      <c r="D3879" t="s">
        <v>4566</v>
      </c>
      <c r="E3879" t="s">
        <v>4</v>
      </c>
      <c r="F3879" t="s">
        <v>4567</v>
      </c>
      <c r="G3879">
        <f>VLOOKUP($A3879,Metadata!A$2:E$110,4,FALSE)</f>
        <v>35</v>
      </c>
      <c r="H3879" t="str">
        <f>VLOOKUP($A3879,Metadata!A$2:E$110,2,FALSE)</f>
        <v>Female</v>
      </c>
      <c r="I3879" t="str">
        <f>VLOOKUP($A3879,Metadata!A$2:E$110,5,FALSE)</f>
        <v>UC</v>
      </c>
      <c r="J3879" t="str">
        <f>VLOOKUP($A3879,Metadata!A$2:E$110,3,FALSE)</f>
        <v>White</v>
      </c>
    </row>
    <row r="3880" spans="1:10" x14ac:dyDescent="0.3">
      <c r="A3880">
        <v>2103</v>
      </c>
      <c r="B3880" t="s">
        <v>2</v>
      </c>
      <c r="C3880">
        <v>15</v>
      </c>
      <c r="D3880" t="s">
        <v>4566</v>
      </c>
      <c r="E3880" t="s">
        <v>1</v>
      </c>
      <c r="F3880" t="s">
        <v>4568</v>
      </c>
      <c r="G3880">
        <f>VLOOKUP($A3880,Metadata!A$2:E$110,4,FALSE)</f>
        <v>35</v>
      </c>
      <c r="H3880" t="str">
        <f>VLOOKUP($A3880,Metadata!A$2:E$110,2,FALSE)</f>
        <v>Female</v>
      </c>
      <c r="I3880" t="str">
        <f>VLOOKUP($A3880,Metadata!A$2:E$110,5,FALSE)</f>
        <v>UC</v>
      </c>
      <c r="J3880" t="str">
        <f>VLOOKUP($A3880,Metadata!A$2:E$110,3,FALSE)</f>
        <v>White</v>
      </c>
    </row>
    <row r="3881" spans="1:10" x14ac:dyDescent="0.3">
      <c r="A3881">
        <v>2103</v>
      </c>
      <c r="B3881" t="s">
        <v>2</v>
      </c>
      <c r="C3881">
        <v>15</v>
      </c>
      <c r="D3881" t="s">
        <v>4566</v>
      </c>
      <c r="E3881" t="s">
        <v>9</v>
      </c>
      <c r="F3881" t="s">
        <v>4569</v>
      </c>
      <c r="G3881">
        <f>VLOOKUP($A3881,Metadata!A$2:E$110,4,FALSE)</f>
        <v>35</v>
      </c>
      <c r="H3881" t="str">
        <f>VLOOKUP($A3881,Metadata!A$2:E$110,2,FALSE)</f>
        <v>Female</v>
      </c>
      <c r="I3881" t="str">
        <f>VLOOKUP($A3881,Metadata!A$2:E$110,5,FALSE)</f>
        <v>UC</v>
      </c>
      <c r="J3881" t="str">
        <f>VLOOKUP($A3881,Metadata!A$2:E$110,3,FALSE)</f>
        <v>White</v>
      </c>
    </row>
    <row r="3882" spans="1:10" x14ac:dyDescent="0.3">
      <c r="A3882">
        <v>2103</v>
      </c>
      <c r="B3882" t="s">
        <v>2</v>
      </c>
      <c r="C3882">
        <v>15</v>
      </c>
      <c r="D3882" t="s">
        <v>4566</v>
      </c>
      <c r="E3882" t="s">
        <v>7</v>
      </c>
      <c r="F3882" t="s">
        <v>4570</v>
      </c>
      <c r="G3882">
        <f>VLOOKUP($A3882,Metadata!A$2:E$110,4,FALSE)</f>
        <v>35</v>
      </c>
      <c r="H3882" t="str">
        <f>VLOOKUP($A3882,Metadata!A$2:E$110,2,FALSE)</f>
        <v>Female</v>
      </c>
      <c r="I3882" t="str">
        <f>VLOOKUP($A3882,Metadata!A$2:E$110,5,FALSE)</f>
        <v>UC</v>
      </c>
      <c r="J3882" t="str">
        <f>VLOOKUP($A3882,Metadata!A$2:E$110,3,FALSE)</f>
        <v>White</v>
      </c>
    </row>
    <row r="3883" spans="1:10" x14ac:dyDescent="0.3">
      <c r="A3883">
        <v>2103</v>
      </c>
      <c r="B3883" t="s">
        <v>2</v>
      </c>
      <c r="C3883">
        <v>15</v>
      </c>
      <c r="D3883" t="s">
        <v>4566</v>
      </c>
      <c r="E3883" t="s">
        <v>7</v>
      </c>
      <c r="F3883" t="s">
        <v>4571</v>
      </c>
      <c r="G3883">
        <f>VLOOKUP($A3883,Metadata!A$2:E$110,4,FALSE)</f>
        <v>35</v>
      </c>
      <c r="H3883" t="str">
        <f>VLOOKUP($A3883,Metadata!A$2:E$110,2,FALSE)</f>
        <v>Female</v>
      </c>
      <c r="I3883" t="str">
        <f>VLOOKUP($A3883,Metadata!A$2:E$110,5,FALSE)</f>
        <v>UC</v>
      </c>
      <c r="J3883" t="str">
        <f>VLOOKUP($A3883,Metadata!A$2:E$110,3,FALSE)</f>
        <v>White</v>
      </c>
    </row>
    <row r="3884" spans="1:10" x14ac:dyDescent="0.3">
      <c r="A3884">
        <v>2103</v>
      </c>
      <c r="B3884" t="s">
        <v>2</v>
      </c>
      <c r="C3884">
        <v>15</v>
      </c>
      <c r="D3884" t="s">
        <v>4566</v>
      </c>
      <c r="E3884" t="s">
        <v>4</v>
      </c>
      <c r="F3884" t="s">
        <v>4572</v>
      </c>
      <c r="G3884">
        <f>VLOOKUP($A3884,Metadata!A$2:E$110,4,FALSE)</f>
        <v>35</v>
      </c>
      <c r="H3884" t="str">
        <f>VLOOKUP($A3884,Metadata!A$2:E$110,2,FALSE)</f>
        <v>Female</v>
      </c>
      <c r="I3884" t="str">
        <f>VLOOKUP($A3884,Metadata!A$2:E$110,5,FALSE)</f>
        <v>UC</v>
      </c>
      <c r="J3884" t="str">
        <f>VLOOKUP($A3884,Metadata!A$2:E$110,3,FALSE)</f>
        <v>White</v>
      </c>
    </row>
    <row r="3885" spans="1:10" x14ac:dyDescent="0.3">
      <c r="A3885">
        <v>2103</v>
      </c>
      <c r="B3885" t="s">
        <v>2</v>
      </c>
      <c r="C3885">
        <v>15</v>
      </c>
      <c r="D3885" t="s">
        <v>4566</v>
      </c>
      <c r="E3885" t="s">
        <v>9</v>
      </c>
      <c r="F3885" t="s">
        <v>4573</v>
      </c>
      <c r="G3885">
        <f>VLOOKUP($A3885,Metadata!A$2:E$110,4,FALSE)</f>
        <v>35</v>
      </c>
      <c r="H3885" t="str">
        <f>VLOOKUP($A3885,Metadata!A$2:E$110,2,FALSE)</f>
        <v>Female</v>
      </c>
      <c r="I3885" t="str">
        <f>VLOOKUP($A3885,Metadata!A$2:E$110,5,FALSE)</f>
        <v>UC</v>
      </c>
      <c r="J3885" t="str">
        <f>VLOOKUP($A3885,Metadata!A$2:E$110,3,FALSE)</f>
        <v>White</v>
      </c>
    </row>
    <row r="3886" spans="1:10" x14ac:dyDescent="0.3">
      <c r="A3886">
        <v>2103</v>
      </c>
      <c r="B3886" t="s">
        <v>2</v>
      </c>
      <c r="C3886">
        <v>12</v>
      </c>
      <c r="D3886" t="s">
        <v>4574</v>
      </c>
      <c r="E3886" t="s">
        <v>7</v>
      </c>
      <c r="F3886" t="s">
        <v>4575</v>
      </c>
      <c r="G3886">
        <f>VLOOKUP($A3886,Metadata!A$2:E$110,4,FALSE)</f>
        <v>35</v>
      </c>
      <c r="H3886" t="str">
        <f>VLOOKUP($A3886,Metadata!A$2:E$110,2,FALSE)</f>
        <v>Female</v>
      </c>
      <c r="I3886" t="str">
        <f>VLOOKUP($A3886,Metadata!A$2:E$110,5,FALSE)</f>
        <v>UC</v>
      </c>
      <c r="J3886" t="str">
        <f>VLOOKUP($A3886,Metadata!A$2:E$110,3,FALSE)</f>
        <v>White</v>
      </c>
    </row>
    <row r="3887" spans="1:10" x14ac:dyDescent="0.3">
      <c r="A3887">
        <v>2103</v>
      </c>
      <c r="B3887" t="s">
        <v>2</v>
      </c>
      <c r="C3887">
        <v>12</v>
      </c>
      <c r="D3887" t="s">
        <v>4574</v>
      </c>
      <c r="E3887" t="s">
        <v>9</v>
      </c>
      <c r="F3887" t="s">
        <v>4576</v>
      </c>
      <c r="G3887">
        <f>VLOOKUP($A3887,Metadata!A$2:E$110,4,FALSE)</f>
        <v>35</v>
      </c>
      <c r="H3887" t="str">
        <f>VLOOKUP($A3887,Metadata!A$2:E$110,2,FALSE)</f>
        <v>Female</v>
      </c>
      <c r="I3887" t="str">
        <f>VLOOKUP($A3887,Metadata!A$2:E$110,5,FALSE)</f>
        <v>UC</v>
      </c>
      <c r="J3887" t="str">
        <f>VLOOKUP($A3887,Metadata!A$2:E$110,3,FALSE)</f>
        <v>White</v>
      </c>
    </row>
    <row r="3888" spans="1:10" x14ac:dyDescent="0.3">
      <c r="A3888">
        <v>2103</v>
      </c>
      <c r="B3888" t="s">
        <v>2</v>
      </c>
      <c r="C3888">
        <v>12</v>
      </c>
      <c r="D3888" t="s">
        <v>4574</v>
      </c>
      <c r="E3888" t="s">
        <v>4</v>
      </c>
      <c r="F3888" t="s">
        <v>4577</v>
      </c>
      <c r="G3888">
        <f>VLOOKUP($A3888,Metadata!A$2:E$110,4,FALSE)</f>
        <v>35</v>
      </c>
      <c r="H3888" t="str">
        <f>VLOOKUP($A3888,Metadata!A$2:E$110,2,FALSE)</f>
        <v>Female</v>
      </c>
      <c r="I3888" t="str">
        <f>VLOOKUP($A3888,Metadata!A$2:E$110,5,FALSE)</f>
        <v>UC</v>
      </c>
      <c r="J3888" t="str">
        <f>VLOOKUP($A3888,Metadata!A$2:E$110,3,FALSE)</f>
        <v>White</v>
      </c>
    </row>
    <row r="3889" spans="1:10" x14ac:dyDescent="0.3">
      <c r="A3889">
        <v>2103</v>
      </c>
      <c r="B3889" t="s">
        <v>2</v>
      </c>
      <c r="C3889">
        <v>12</v>
      </c>
      <c r="D3889" t="s">
        <v>4574</v>
      </c>
      <c r="E3889" t="s">
        <v>1</v>
      </c>
      <c r="F3889" t="s">
        <v>4578</v>
      </c>
      <c r="G3889">
        <f>VLOOKUP($A3889,Metadata!A$2:E$110,4,FALSE)</f>
        <v>35</v>
      </c>
      <c r="H3889" t="str">
        <f>VLOOKUP($A3889,Metadata!A$2:E$110,2,FALSE)</f>
        <v>Female</v>
      </c>
      <c r="I3889" t="str">
        <f>VLOOKUP($A3889,Metadata!A$2:E$110,5,FALSE)</f>
        <v>UC</v>
      </c>
      <c r="J3889" t="str">
        <f>VLOOKUP($A3889,Metadata!A$2:E$110,3,FALSE)</f>
        <v>White</v>
      </c>
    </row>
    <row r="3890" spans="1:10" x14ac:dyDescent="0.3">
      <c r="A3890">
        <v>2103</v>
      </c>
      <c r="B3890" t="s">
        <v>2</v>
      </c>
      <c r="C3890">
        <v>9</v>
      </c>
      <c r="D3890" t="s">
        <v>4579</v>
      </c>
      <c r="E3890" t="s">
        <v>1</v>
      </c>
      <c r="F3890" t="s">
        <v>4580</v>
      </c>
      <c r="G3890">
        <f>VLOOKUP($A3890,Metadata!A$2:E$110,4,FALSE)</f>
        <v>35</v>
      </c>
      <c r="H3890" t="str">
        <f>VLOOKUP($A3890,Metadata!A$2:E$110,2,FALSE)</f>
        <v>Female</v>
      </c>
      <c r="I3890" t="str">
        <f>VLOOKUP($A3890,Metadata!A$2:E$110,5,FALSE)</f>
        <v>UC</v>
      </c>
      <c r="J3890" t="str">
        <f>VLOOKUP($A3890,Metadata!A$2:E$110,3,FALSE)</f>
        <v>White</v>
      </c>
    </row>
    <row r="3891" spans="1:10" x14ac:dyDescent="0.3">
      <c r="A3891">
        <v>2103</v>
      </c>
      <c r="B3891" t="s">
        <v>2</v>
      </c>
      <c r="C3891">
        <v>9</v>
      </c>
      <c r="D3891" t="s">
        <v>4579</v>
      </c>
      <c r="E3891" t="s">
        <v>9</v>
      </c>
      <c r="F3891" t="s">
        <v>4581</v>
      </c>
      <c r="G3891">
        <f>VLOOKUP($A3891,Metadata!A$2:E$110,4,FALSE)</f>
        <v>35</v>
      </c>
      <c r="H3891" t="str">
        <f>VLOOKUP($A3891,Metadata!A$2:E$110,2,FALSE)</f>
        <v>Female</v>
      </c>
      <c r="I3891" t="str">
        <f>VLOOKUP($A3891,Metadata!A$2:E$110,5,FALSE)</f>
        <v>UC</v>
      </c>
      <c r="J3891" t="str">
        <f>VLOOKUP($A3891,Metadata!A$2:E$110,3,FALSE)</f>
        <v>White</v>
      </c>
    </row>
    <row r="3892" spans="1:10" x14ac:dyDescent="0.3">
      <c r="A3892">
        <v>2103</v>
      </c>
      <c r="B3892" t="s">
        <v>2</v>
      </c>
      <c r="C3892">
        <v>9</v>
      </c>
      <c r="D3892" t="s">
        <v>4579</v>
      </c>
      <c r="E3892" t="s">
        <v>7</v>
      </c>
      <c r="F3892" t="s">
        <v>4582</v>
      </c>
      <c r="G3892">
        <f>VLOOKUP($A3892,Metadata!A$2:E$110,4,FALSE)</f>
        <v>35</v>
      </c>
      <c r="H3892" t="str">
        <f>VLOOKUP($A3892,Metadata!A$2:E$110,2,FALSE)</f>
        <v>Female</v>
      </c>
      <c r="I3892" t="str">
        <f>VLOOKUP($A3892,Metadata!A$2:E$110,5,FALSE)</f>
        <v>UC</v>
      </c>
      <c r="J3892" t="str">
        <f>VLOOKUP($A3892,Metadata!A$2:E$110,3,FALSE)</f>
        <v>White</v>
      </c>
    </row>
    <row r="3893" spans="1:10" x14ac:dyDescent="0.3">
      <c r="A3893">
        <v>2103</v>
      </c>
      <c r="B3893" t="s">
        <v>2</v>
      </c>
      <c r="C3893">
        <v>9</v>
      </c>
      <c r="D3893" t="s">
        <v>4579</v>
      </c>
      <c r="E3893" t="s">
        <v>4</v>
      </c>
      <c r="F3893" t="s">
        <v>4583</v>
      </c>
      <c r="G3893">
        <f>VLOOKUP($A3893,Metadata!A$2:E$110,4,FALSE)</f>
        <v>35</v>
      </c>
      <c r="H3893" t="str">
        <f>VLOOKUP($A3893,Metadata!A$2:E$110,2,FALSE)</f>
        <v>Female</v>
      </c>
      <c r="I3893" t="str">
        <f>VLOOKUP($A3893,Metadata!A$2:E$110,5,FALSE)</f>
        <v>UC</v>
      </c>
      <c r="J3893" t="str">
        <f>VLOOKUP($A3893,Metadata!A$2:E$110,3,FALSE)</f>
        <v>White</v>
      </c>
    </row>
    <row r="3894" spans="1:10" x14ac:dyDescent="0.3">
      <c r="A3894">
        <v>2103</v>
      </c>
      <c r="B3894" t="s">
        <v>2</v>
      </c>
      <c r="C3894">
        <v>5</v>
      </c>
      <c r="D3894" t="s">
        <v>4584</v>
      </c>
      <c r="E3894" t="s">
        <v>4</v>
      </c>
      <c r="F3894" t="s">
        <v>4585</v>
      </c>
      <c r="G3894">
        <f>VLOOKUP($A3894,Metadata!A$2:E$110,4,FALSE)</f>
        <v>35</v>
      </c>
      <c r="H3894" t="str">
        <f>VLOOKUP($A3894,Metadata!A$2:E$110,2,FALSE)</f>
        <v>Female</v>
      </c>
      <c r="I3894" t="str">
        <f>VLOOKUP($A3894,Metadata!A$2:E$110,5,FALSE)</f>
        <v>UC</v>
      </c>
      <c r="J3894" t="str">
        <f>VLOOKUP($A3894,Metadata!A$2:E$110,3,FALSE)</f>
        <v>White</v>
      </c>
    </row>
    <row r="3895" spans="1:10" x14ac:dyDescent="0.3">
      <c r="A3895">
        <v>2103</v>
      </c>
      <c r="B3895" t="s">
        <v>2</v>
      </c>
      <c r="C3895">
        <v>5</v>
      </c>
      <c r="D3895" t="s">
        <v>4584</v>
      </c>
      <c r="E3895" t="s">
        <v>9</v>
      </c>
      <c r="F3895" t="s">
        <v>4586</v>
      </c>
      <c r="G3895">
        <f>VLOOKUP($A3895,Metadata!A$2:E$110,4,FALSE)</f>
        <v>35</v>
      </c>
      <c r="H3895" t="str">
        <f>VLOOKUP($A3895,Metadata!A$2:E$110,2,FALSE)</f>
        <v>Female</v>
      </c>
      <c r="I3895" t="str">
        <f>VLOOKUP($A3895,Metadata!A$2:E$110,5,FALSE)</f>
        <v>UC</v>
      </c>
      <c r="J3895" t="str">
        <f>VLOOKUP($A3895,Metadata!A$2:E$110,3,FALSE)</f>
        <v>White</v>
      </c>
    </row>
    <row r="3896" spans="1:10" x14ac:dyDescent="0.3">
      <c r="A3896">
        <v>2103</v>
      </c>
      <c r="B3896" t="s">
        <v>2</v>
      </c>
      <c r="C3896">
        <v>5</v>
      </c>
      <c r="D3896" t="s">
        <v>4584</v>
      </c>
      <c r="E3896" t="s">
        <v>7</v>
      </c>
      <c r="F3896" t="s">
        <v>4587</v>
      </c>
      <c r="G3896">
        <f>VLOOKUP($A3896,Metadata!A$2:E$110,4,FALSE)</f>
        <v>35</v>
      </c>
      <c r="H3896" t="str">
        <f>VLOOKUP($A3896,Metadata!A$2:E$110,2,FALSE)</f>
        <v>Female</v>
      </c>
      <c r="I3896" t="str">
        <f>VLOOKUP($A3896,Metadata!A$2:E$110,5,FALSE)</f>
        <v>UC</v>
      </c>
      <c r="J3896" t="str">
        <f>VLOOKUP($A3896,Metadata!A$2:E$110,3,FALSE)</f>
        <v>White</v>
      </c>
    </row>
    <row r="3897" spans="1:10" x14ac:dyDescent="0.3">
      <c r="A3897">
        <v>2103</v>
      </c>
      <c r="B3897" t="s">
        <v>2</v>
      </c>
      <c r="C3897">
        <v>5</v>
      </c>
      <c r="D3897" t="s">
        <v>4584</v>
      </c>
      <c r="E3897" t="s">
        <v>7</v>
      </c>
      <c r="F3897" t="s">
        <v>4588</v>
      </c>
      <c r="G3897">
        <f>VLOOKUP($A3897,Metadata!A$2:E$110,4,FALSE)</f>
        <v>35</v>
      </c>
      <c r="H3897" t="str">
        <f>VLOOKUP($A3897,Metadata!A$2:E$110,2,FALSE)</f>
        <v>Female</v>
      </c>
      <c r="I3897" t="str">
        <f>VLOOKUP($A3897,Metadata!A$2:E$110,5,FALSE)</f>
        <v>UC</v>
      </c>
      <c r="J3897" t="str">
        <f>VLOOKUP($A3897,Metadata!A$2:E$110,3,FALSE)</f>
        <v>White</v>
      </c>
    </row>
    <row r="3898" spans="1:10" x14ac:dyDescent="0.3">
      <c r="A3898">
        <v>2103</v>
      </c>
      <c r="B3898" t="s">
        <v>2</v>
      </c>
      <c r="C3898">
        <v>5</v>
      </c>
      <c r="D3898" t="s">
        <v>4584</v>
      </c>
      <c r="E3898" t="s">
        <v>1</v>
      </c>
      <c r="F3898" t="s">
        <v>4589</v>
      </c>
      <c r="G3898">
        <f>VLOOKUP($A3898,Metadata!A$2:E$110,4,FALSE)</f>
        <v>35</v>
      </c>
      <c r="H3898" t="str">
        <f>VLOOKUP($A3898,Metadata!A$2:E$110,2,FALSE)</f>
        <v>Female</v>
      </c>
      <c r="I3898" t="str">
        <f>VLOOKUP($A3898,Metadata!A$2:E$110,5,FALSE)</f>
        <v>UC</v>
      </c>
      <c r="J3898" t="str">
        <f>VLOOKUP($A3898,Metadata!A$2:E$110,3,FALSE)</f>
        <v>White</v>
      </c>
    </row>
    <row r="3899" spans="1:10" x14ac:dyDescent="0.3">
      <c r="A3899">
        <v>2103</v>
      </c>
      <c r="B3899" t="s">
        <v>2</v>
      </c>
      <c r="C3899">
        <v>5</v>
      </c>
      <c r="D3899" t="s">
        <v>4584</v>
      </c>
      <c r="E3899" t="s">
        <v>9</v>
      </c>
      <c r="F3899" t="s">
        <v>4590</v>
      </c>
      <c r="G3899">
        <f>VLOOKUP($A3899,Metadata!A$2:E$110,4,FALSE)</f>
        <v>35</v>
      </c>
      <c r="H3899" t="str">
        <f>VLOOKUP($A3899,Metadata!A$2:E$110,2,FALSE)</f>
        <v>Female</v>
      </c>
      <c r="I3899" t="str">
        <f>VLOOKUP($A3899,Metadata!A$2:E$110,5,FALSE)</f>
        <v>UC</v>
      </c>
      <c r="J3899" t="str">
        <f>VLOOKUP($A3899,Metadata!A$2:E$110,3,FALSE)</f>
        <v>White</v>
      </c>
    </row>
    <row r="3900" spans="1:10" x14ac:dyDescent="0.3">
      <c r="A3900">
        <v>2103</v>
      </c>
      <c r="B3900" t="s">
        <v>2</v>
      </c>
      <c r="C3900">
        <v>5</v>
      </c>
      <c r="D3900" t="s">
        <v>4584</v>
      </c>
      <c r="E3900" t="s">
        <v>4</v>
      </c>
      <c r="F3900" t="s">
        <v>4591</v>
      </c>
      <c r="G3900">
        <f>VLOOKUP($A3900,Metadata!A$2:E$110,4,FALSE)</f>
        <v>35</v>
      </c>
      <c r="H3900" t="str">
        <f>VLOOKUP($A3900,Metadata!A$2:E$110,2,FALSE)</f>
        <v>Female</v>
      </c>
      <c r="I3900" t="str">
        <f>VLOOKUP($A3900,Metadata!A$2:E$110,5,FALSE)</f>
        <v>UC</v>
      </c>
      <c r="J3900" t="str">
        <f>VLOOKUP($A3900,Metadata!A$2:E$110,3,FALSE)</f>
        <v>White</v>
      </c>
    </row>
    <row r="3901" spans="1:10" x14ac:dyDescent="0.3">
      <c r="A3901">
        <v>2103</v>
      </c>
      <c r="B3901" t="s">
        <v>2</v>
      </c>
      <c r="C3901">
        <v>19</v>
      </c>
      <c r="D3901" t="s">
        <v>4592</v>
      </c>
      <c r="E3901" t="s">
        <v>7</v>
      </c>
      <c r="F3901" t="s">
        <v>4593</v>
      </c>
      <c r="G3901">
        <f>VLOOKUP($A3901,Metadata!A$2:E$110,4,FALSE)</f>
        <v>35</v>
      </c>
      <c r="H3901" t="str">
        <f>VLOOKUP($A3901,Metadata!A$2:E$110,2,FALSE)</f>
        <v>Female</v>
      </c>
      <c r="I3901" t="str">
        <f>VLOOKUP($A3901,Metadata!A$2:E$110,5,FALSE)</f>
        <v>UC</v>
      </c>
      <c r="J3901" t="str">
        <f>VLOOKUP($A3901,Metadata!A$2:E$110,3,FALSE)</f>
        <v>White</v>
      </c>
    </row>
    <row r="3902" spans="1:10" x14ac:dyDescent="0.3">
      <c r="A3902">
        <v>2103</v>
      </c>
      <c r="B3902" t="s">
        <v>2</v>
      </c>
      <c r="C3902">
        <v>19</v>
      </c>
      <c r="D3902" t="s">
        <v>4592</v>
      </c>
      <c r="E3902" t="s">
        <v>4</v>
      </c>
      <c r="F3902" t="s">
        <v>4594</v>
      </c>
      <c r="G3902">
        <f>VLOOKUP($A3902,Metadata!A$2:E$110,4,FALSE)</f>
        <v>35</v>
      </c>
      <c r="H3902" t="str">
        <f>VLOOKUP($A3902,Metadata!A$2:E$110,2,FALSE)</f>
        <v>Female</v>
      </c>
      <c r="I3902" t="str">
        <f>VLOOKUP($A3902,Metadata!A$2:E$110,5,FALSE)</f>
        <v>UC</v>
      </c>
      <c r="J3902" t="str">
        <f>VLOOKUP($A3902,Metadata!A$2:E$110,3,FALSE)</f>
        <v>White</v>
      </c>
    </row>
    <row r="3903" spans="1:10" x14ac:dyDescent="0.3">
      <c r="A3903">
        <v>2103</v>
      </c>
      <c r="B3903" t="s">
        <v>2</v>
      </c>
      <c r="C3903">
        <v>19</v>
      </c>
      <c r="D3903" t="s">
        <v>4592</v>
      </c>
      <c r="E3903" t="s">
        <v>4</v>
      </c>
      <c r="F3903" t="s">
        <v>4595</v>
      </c>
      <c r="G3903">
        <f>VLOOKUP($A3903,Metadata!A$2:E$110,4,FALSE)</f>
        <v>35</v>
      </c>
      <c r="H3903" t="str">
        <f>VLOOKUP($A3903,Metadata!A$2:E$110,2,FALSE)</f>
        <v>Female</v>
      </c>
      <c r="I3903" t="str">
        <f>VLOOKUP($A3903,Metadata!A$2:E$110,5,FALSE)</f>
        <v>UC</v>
      </c>
      <c r="J3903" t="str">
        <f>VLOOKUP($A3903,Metadata!A$2:E$110,3,FALSE)</f>
        <v>White</v>
      </c>
    </row>
    <row r="3904" spans="1:10" x14ac:dyDescent="0.3">
      <c r="A3904">
        <v>2103</v>
      </c>
      <c r="B3904" t="s">
        <v>2</v>
      </c>
      <c r="C3904">
        <v>19</v>
      </c>
      <c r="D3904" t="s">
        <v>4592</v>
      </c>
      <c r="E3904" t="s">
        <v>9</v>
      </c>
      <c r="F3904" t="s">
        <v>4596</v>
      </c>
      <c r="G3904">
        <f>VLOOKUP($A3904,Metadata!A$2:E$110,4,FALSE)</f>
        <v>35</v>
      </c>
      <c r="H3904" t="str">
        <f>VLOOKUP($A3904,Metadata!A$2:E$110,2,FALSE)</f>
        <v>Female</v>
      </c>
      <c r="I3904" t="str">
        <f>VLOOKUP($A3904,Metadata!A$2:E$110,5,FALSE)</f>
        <v>UC</v>
      </c>
      <c r="J3904" t="str">
        <f>VLOOKUP($A3904,Metadata!A$2:E$110,3,FALSE)</f>
        <v>White</v>
      </c>
    </row>
    <row r="3905" spans="1:10" x14ac:dyDescent="0.3">
      <c r="A3905">
        <v>2103</v>
      </c>
      <c r="B3905" t="s">
        <v>2</v>
      </c>
      <c r="C3905">
        <v>19</v>
      </c>
      <c r="D3905" t="s">
        <v>4592</v>
      </c>
      <c r="E3905" t="s">
        <v>1</v>
      </c>
      <c r="F3905" t="s">
        <v>4597</v>
      </c>
      <c r="G3905">
        <f>VLOOKUP($A3905,Metadata!A$2:E$110,4,FALSE)</f>
        <v>35</v>
      </c>
      <c r="H3905" t="str">
        <f>VLOOKUP($A3905,Metadata!A$2:E$110,2,FALSE)</f>
        <v>Female</v>
      </c>
      <c r="I3905" t="str">
        <f>VLOOKUP($A3905,Metadata!A$2:E$110,5,FALSE)</f>
        <v>UC</v>
      </c>
      <c r="J3905" t="str">
        <f>VLOOKUP($A3905,Metadata!A$2:E$110,3,FALSE)</f>
        <v>White</v>
      </c>
    </row>
    <row r="3906" spans="1:10" x14ac:dyDescent="0.3">
      <c r="A3906">
        <v>2103</v>
      </c>
      <c r="B3906" t="s">
        <v>2</v>
      </c>
      <c r="C3906">
        <v>19</v>
      </c>
      <c r="D3906" t="s">
        <v>4592</v>
      </c>
      <c r="E3906" t="s">
        <v>9</v>
      </c>
      <c r="F3906" t="s">
        <v>4598</v>
      </c>
      <c r="G3906">
        <f>VLOOKUP($A3906,Metadata!A$2:E$110,4,FALSE)</f>
        <v>35</v>
      </c>
      <c r="H3906" t="str">
        <f>VLOOKUP($A3906,Metadata!A$2:E$110,2,FALSE)</f>
        <v>Female</v>
      </c>
      <c r="I3906" t="str">
        <f>VLOOKUP($A3906,Metadata!A$2:E$110,5,FALSE)</f>
        <v>UC</v>
      </c>
      <c r="J3906" t="str">
        <f>VLOOKUP($A3906,Metadata!A$2:E$110,3,FALSE)</f>
        <v>White</v>
      </c>
    </row>
    <row r="3907" spans="1:10" x14ac:dyDescent="0.3">
      <c r="A3907">
        <v>2103</v>
      </c>
      <c r="B3907" t="s">
        <v>2</v>
      </c>
      <c r="C3907">
        <v>19</v>
      </c>
      <c r="D3907" t="s">
        <v>4592</v>
      </c>
      <c r="E3907" t="s">
        <v>7</v>
      </c>
      <c r="F3907" t="s">
        <v>4599</v>
      </c>
      <c r="G3907">
        <f>VLOOKUP($A3907,Metadata!A$2:E$110,4,FALSE)</f>
        <v>35</v>
      </c>
      <c r="H3907" t="str">
        <f>VLOOKUP($A3907,Metadata!A$2:E$110,2,FALSE)</f>
        <v>Female</v>
      </c>
      <c r="I3907" t="str">
        <f>VLOOKUP($A3907,Metadata!A$2:E$110,5,FALSE)</f>
        <v>UC</v>
      </c>
      <c r="J3907" t="str">
        <f>VLOOKUP($A3907,Metadata!A$2:E$110,3,FALSE)</f>
        <v>White</v>
      </c>
    </row>
    <row r="3908" spans="1:10" x14ac:dyDescent="0.3">
      <c r="A3908">
        <v>2103</v>
      </c>
      <c r="B3908" t="s">
        <v>2</v>
      </c>
      <c r="C3908">
        <v>6</v>
      </c>
      <c r="D3908" t="s">
        <v>4600</v>
      </c>
      <c r="E3908" t="s">
        <v>4</v>
      </c>
      <c r="F3908" t="s">
        <v>4601</v>
      </c>
      <c r="G3908">
        <f>VLOOKUP($A3908,Metadata!A$2:E$110,4,FALSE)</f>
        <v>35</v>
      </c>
      <c r="H3908" t="str">
        <f>VLOOKUP($A3908,Metadata!A$2:E$110,2,FALSE)</f>
        <v>Female</v>
      </c>
      <c r="I3908" t="str">
        <f>VLOOKUP($A3908,Metadata!A$2:E$110,5,FALSE)</f>
        <v>UC</v>
      </c>
      <c r="J3908" t="str">
        <f>VLOOKUP($A3908,Metadata!A$2:E$110,3,FALSE)</f>
        <v>White</v>
      </c>
    </row>
    <row r="3909" spans="1:10" x14ac:dyDescent="0.3">
      <c r="A3909">
        <v>2103</v>
      </c>
      <c r="B3909" t="s">
        <v>2</v>
      </c>
      <c r="C3909">
        <v>6</v>
      </c>
      <c r="D3909" t="s">
        <v>4600</v>
      </c>
      <c r="E3909" t="s">
        <v>9</v>
      </c>
      <c r="F3909" t="s">
        <v>4602</v>
      </c>
      <c r="G3909">
        <f>VLOOKUP($A3909,Metadata!A$2:E$110,4,FALSE)</f>
        <v>35</v>
      </c>
      <c r="H3909" t="str">
        <f>VLOOKUP($A3909,Metadata!A$2:E$110,2,FALSE)</f>
        <v>Female</v>
      </c>
      <c r="I3909" t="str">
        <f>VLOOKUP($A3909,Metadata!A$2:E$110,5,FALSE)</f>
        <v>UC</v>
      </c>
      <c r="J3909" t="str">
        <f>VLOOKUP($A3909,Metadata!A$2:E$110,3,FALSE)</f>
        <v>White</v>
      </c>
    </row>
    <row r="3910" spans="1:10" x14ac:dyDescent="0.3">
      <c r="A3910">
        <v>2103</v>
      </c>
      <c r="B3910" t="s">
        <v>2</v>
      </c>
      <c r="C3910">
        <v>6</v>
      </c>
      <c r="D3910" t="s">
        <v>4600</v>
      </c>
      <c r="E3910" t="s">
        <v>1</v>
      </c>
      <c r="F3910" t="s">
        <v>4603</v>
      </c>
      <c r="G3910">
        <f>VLOOKUP($A3910,Metadata!A$2:E$110,4,FALSE)</f>
        <v>35</v>
      </c>
      <c r="H3910" t="str">
        <f>VLOOKUP($A3910,Metadata!A$2:E$110,2,FALSE)</f>
        <v>Female</v>
      </c>
      <c r="I3910" t="str">
        <f>VLOOKUP($A3910,Metadata!A$2:E$110,5,FALSE)</f>
        <v>UC</v>
      </c>
      <c r="J3910" t="str">
        <f>VLOOKUP($A3910,Metadata!A$2:E$110,3,FALSE)</f>
        <v>White</v>
      </c>
    </row>
    <row r="3911" spans="1:10" x14ac:dyDescent="0.3">
      <c r="A3911">
        <v>2103</v>
      </c>
      <c r="B3911" t="s">
        <v>2</v>
      </c>
      <c r="C3911">
        <v>6</v>
      </c>
      <c r="D3911" t="s">
        <v>4600</v>
      </c>
      <c r="E3911" t="s">
        <v>7</v>
      </c>
      <c r="F3911" t="s">
        <v>4604</v>
      </c>
      <c r="G3911">
        <f>VLOOKUP($A3911,Metadata!A$2:E$110,4,FALSE)</f>
        <v>35</v>
      </c>
      <c r="H3911" t="str">
        <f>VLOOKUP($A3911,Metadata!A$2:E$110,2,FALSE)</f>
        <v>Female</v>
      </c>
      <c r="I3911" t="str">
        <f>VLOOKUP($A3911,Metadata!A$2:E$110,5,FALSE)</f>
        <v>UC</v>
      </c>
      <c r="J3911" t="str">
        <f>VLOOKUP($A3911,Metadata!A$2:E$110,3,FALSE)</f>
        <v>White</v>
      </c>
    </row>
    <row r="3912" spans="1:10" x14ac:dyDescent="0.3">
      <c r="A3912">
        <v>6005</v>
      </c>
      <c r="B3912" t="s">
        <v>2</v>
      </c>
      <c r="C3912">
        <v>9</v>
      </c>
      <c r="D3912" t="s">
        <v>4605</v>
      </c>
      <c r="E3912" t="s">
        <v>4</v>
      </c>
      <c r="F3912" t="s">
        <v>4606</v>
      </c>
      <c r="G3912">
        <f>VLOOKUP($A3912,Metadata!A$2:E$110,4,FALSE)</f>
        <v>11</v>
      </c>
      <c r="H3912" t="str">
        <f>VLOOKUP($A3912,Metadata!A$2:E$110,2,FALSE)</f>
        <v>Male</v>
      </c>
      <c r="I3912" t="str">
        <f>VLOOKUP($A3912,Metadata!A$2:E$110,5,FALSE)</f>
        <v>CD</v>
      </c>
      <c r="J3912" t="str">
        <f>VLOOKUP($A3912,Metadata!A$2:E$110,3,FALSE)</f>
        <v>White</v>
      </c>
    </row>
    <row r="3913" spans="1:10" x14ac:dyDescent="0.3">
      <c r="A3913">
        <v>6005</v>
      </c>
      <c r="B3913" t="s">
        <v>2</v>
      </c>
      <c r="C3913">
        <v>9</v>
      </c>
      <c r="D3913" t="s">
        <v>4605</v>
      </c>
      <c r="E3913" t="s">
        <v>9</v>
      </c>
      <c r="F3913" t="s">
        <v>4607</v>
      </c>
      <c r="G3913">
        <f>VLOOKUP($A3913,Metadata!A$2:E$110,4,FALSE)</f>
        <v>11</v>
      </c>
      <c r="H3913" t="str">
        <f>VLOOKUP($A3913,Metadata!A$2:E$110,2,FALSE)</f>
        <v>Male</v>
      </c>
      <c r="I3913" t="str">
        <f>VLOOKUP($A3913,Metadata!A$2:E$110,5,FALSE)</f>
        <v>CD</v>
      </c>
      <c r="J3913" t="str">
        <f>VLOOKUP($A3913,Metadata!A$2:E$110,3,FALSE)</f>
        <v>White</v>
      </c>
    </row>
    <row r="3914" spans="1:10" x14ac:dyDescent="0.3">
      <c r="A3914">
        <v>6005</v>
      </c>
      <c r="B3914" t="s">
        <v>2</v>
      </c>
      <c r="C3914">
        <v>9</v>
      </c>
      <c r="D3914" t="s">
        <v>4605</v>
      </c>
      <c r="E3914" t="s">
        <v>7</v>
      </c>
      <c r="F3914" t="s">
        <v>4608</v>
      </c>
      <c r="G3914">
        <f>VLOOKUP($A3914,Metadata!A$2:E$110,4,FALSE)</f>
        <v>11</v>
      </c>
      <c r="H3914" t="str">
        <f>VLOOKUP($A3914,Metadata!A$2:E$110,2,FALSE)</f>
        <v>Male</v>
      </c>
      <c r="I3914" t="str">
        <f>VLOOKUP($A3914,Metadata!A$2:E$110,5,FALSE)</f>
        <v>CD</v>
      </c>
      <c r="J3914" t="str">
        <f>VLOOKUP($A3914,Metadata!A$2:E$110,3,FALSE)</f>
        <v>White</v>
      </c>
    </row>
    <row r="3915" spans="1:10" x14ac:dyDescent="0.3">
      <c r="A3915">
        <v>6005</v>
      </c>
      <c r="B3915" t="s">
        <v>2</v>
      </c>
      <c r="C3915">
        <v>9</v>
      </c>
      <c r="D3915" t="s">
        <v>4605</v>
      </c>
      <c r="E3915" t="s">
        <v>1</v>
      </c>
      <c r="F3915" t="s">
        <v>4609</v>
      </c>
      <c r="G3915">
        <f>VLOOKUP($A3915,Metadata!A$2:E$110,4,FALSE)</f>
        <v>11</v>
      </c>
      <c r="H3915" t="str">
        <f>VLOOKUP($A3915,Metadata!A$2:E$110,2,FALSE)</f>
        <v>Male</v>
      </c>
      <c r="I3915" t="str">
        <f>VLOOKUP($A3915,Metadata!A$2:E$110,5,FALSE)</f>
        <v>CD</v>
      </c>
      <c r="J3915" t="str">
        <f>VLOOKUP($A3915,Metadata!A$2:E$110,3,FALSE)</f>
        <v>White</v>
      </c>
    </row>
    <row r="3916" spans="1:10" x14ac:dyDescent="0.3">
      <c r="A3916">
        <v>6005</v>
      </c>
      <c r="B3916" t="s">
        <v>2</v>
      </c>
      <c r="C3916">
        <v>18</v>
      </c>
      <c r="D3916" t="s">
        <v>4610</v>
      </c>
      <c r="E3916" t="s">
        <v>9</v>
      </c>
      <c r="F3916" t="s">
        <v>4611</v>
      </c>
      <c r="G3916">
        <f>VLOOKUP($A3916,Metadata!A$2:E$110,4,FALSE)</f>
        <v>11</v>
      </c>
      <c r="H3916" t="str">
        <f>VLOOKUP($A3916,Metadata!A$2:E$110,2,FALSE)</f>
        <v>Male</v>
      </c>
      <c r="I3916" t="str">
        <f>VLOOKUP($A3916,Metadata!A$2:E$110,5,FALSE)</f>
        <v>CD</v>
      </c>
      <c r="J3916" t="str">
        <f>VLOOKUP($A3916,Metadata!A$2:E$110,3,FALSE)</f>
        <v>White</v>
      </c>
    </row>
    <row r="3917" spans="1:10" x14ac:dyDescent="0.3">
      <c r="A3917">
        <v>6005</v>
      </c>
      <c r="B3917" t="s">
        <v>2</v>
      </c>
      <c r="C3917">
        <v>18</v>
      </c>
      <c r="D3917" t="s">
        <v>4610</v>
      </c>
      <c r="E3917" t="s">
        <v>4</v>
      </c>
      <c r="F3917" t="s">
        <v>4612</v>
      </c>
      <c r="G3917">
        <f>VLOOKUP($A3917,Metadata!A$2:E$110,4,FALSE)</f>
        <v>11</v>
      </c>
      <c r="H3917" t="str">
        <f>VLOOKUP($A3917,Metadata!A$2:E$110,2,FALSE)</f>
        <v>Male</v>
      </c>
      <c r="I3917" t="str">
        <f>VLOOKUP($A3917,Metadata!A$2:E$110,5,FALSE)</f>
        <v>CD</v>
      </c>
      <c r="J3917" t="str">
        <f>VLOOKUP($A3917,Metadata!A$2:E$110,3,FALSE)</f>
        <v>White</v>
      </c>
    </row>
    <row r="3918" spans="1:10" x14ac:dyDescent="0.3">
      <c r="A3918">
        <v>6005</v>
      </c>
      <c r="B3918" t="s">
        <v>2</v>
      </c>
      <c r="C3918">
        <v>18</v>
      </c>
      <c r="D3918" t="s">
        <v>4610</v>
      </c>
      <c r="E3918" t="s">
        <v>1</v>
      </c>
      <c r="F3918" t="s">
        <v>4613</v>
      </c>
      <c r="G3918">
        <f>VLOOKUP($A3918,Metadata!A$2:E$110,4,FALSE)</f>
        <v>11</v>
      </c>
      <c r="H3918" t="str">
        <f>VLOOKUP($A3918,Metadata!A$2:E$110,2,FALSE)</f>
        <v>Male</v>
      </c>
      <c r="I3918" t="str">
        <f>VLOOKUP($A3918,Metadata!A$2:E$110,5,FALSE)</f>
        <v>CD</v>
      </c>
      <c r="J3918" t="str">
        <f>VLOOKUP($A3918,Metadata!A$2:E$110,3,FALSE)</f>
        <v>White</v>
      </c>
    </row>
    <row r="3919" spans="1:10" x14ac:dyDescent="0.3">
      <c r="A3919">
        <v>6005</v>
      </c>
      <c r="B3919" t="s">
        <v>2</v>
      </c>
      <c r="C3919">
        <v>18</v>
      </c>
      <c r="D3919" t="s">
        <v>4610</v>
      </c>
      <c r="E3919" t="s">
        <v>7</v>
      </c>
      <c r="F3919" t="s">
        <v>4614</v>
      </c>
      <c r="G3919">
        <f>VLOOKUP($A3919,Metadata!A$2:E$110,4,FALSE)</f>
        <v>11</v>
      </c>
      <c r="H3919" t="str">
        <f>VLOOKUP($A3919,Metadata!A$2:E$110,2,FALSE)</f>
        <v>Male</v>
      </c>
      <c r="I3919" t="str">
        <f>VLOOKUP($A3919,Metadata!A$2:E$110,5,FALSE)</f>
        <v>CD</v>
      </c>
      <c r="J3919" t="str">
        <f>VLOOKUP($A3919,Metadata!A$2:E$110,3,FALSE)</f>
        <v>White</v>
      </c>
    </row>
    <row r="3920" spans="1:10" x14ac:dyDescent="0.3">
      <c r="A3920">
        <v>6005</v>
      </c>
      <c r="B3920" t="s">
        <v>2</v>
      </c>
      <c r="C3920">
        <v>5</v>
      </c>
      <c r="D3920" t="s">
        <v>4615</v>
      </c>
      <c r="E3920" t="s">
        <v>7</v>
      </c>
      <c r="F3920" t="s">
        <v>4616</v>
      </c>
      <c r="G3920">
        <f>VLOOKUP($A3920,Metadata!A$2:E$110,4,FALSE)</f>
        <v>11</v>
      </c>
      <c r="H3920" t="str">
        <f>VLOOKUP($A3920,Metadata!A$2:E$110,2,FALSE)</f>
        <v>Male</v>
      </c>
      <c r="I3920" t="str">
        <f>VLOOKUP($A3920,Metadata!A$2:E$110,5,FALSE)</f>
        <v>CD</v>
      </c>
      <c r="J3920" t="str">
        <f>VLOOKUP($A3920,Metadata!A$2:E$110,3,FALSE)</f>
        <v>White</v>
      </c>
    </row>
    <row r="3921" spans="1:10" x14ac:dyDescent="0.3">
      <c r="A3921">
        <v>6005</v>
      </c>
      <c r="B3921" t="s">
        <v>2</v>
      </c>
      <c r="C3921">
        <v>5</v>
      </c>
      <c r="D3921" t="s">
        <v>4615</v>
      </c>
      <c r="E3921" t="s">
        <v>4</v>
      </c>
      <c r="F3921" t="s">
        <v>4617</v>
      </c>
      <c r="G3921">
        <f>VLOOKUP($A3921,Metadata!A$2:E$110,4,FALSE)</f>
        <v>11</v>
      </c>
      <c r="H3921" t="str">
        <f>VLOOKUP($A3921,Metadata!A$2:E$110,2,FALSE)</f>
        <v>Male</v>
      </c>
      <c r="I3921" t="str">
        <f>VLOOKUP($A3921,Metadata!A$2:E$110,5,FALSE)</f>
        <v>CD</v>
      </c>
      <c r="J3921" t="str">
        <f>VLOOKUP($A3921,Metadata!A$2:E$110,3,FALSE)</f>
        <v>White</v>
      </c>
    </row>
    <row r="3922" spans="1:10" x14ac:dyDescent="0.3">
      <c r="A3922">
        <v>6005</v>
      </c>
      <c r="B3922" t="s">
        <v>2</v>
      </c>
      <c r="C3922">
        <v>5</v>
      </c>
      <c r="D3922" t="s">
        <v>4615</v>
      </c>
      <c r="E3922" t="s">
        <v>1</v>
      </c>
      <c r="F3922" t="s">
        <v>4618</v>
      </c>
      <c r="G3922">
        <f>VLOOKUP($A3922,Metadata!A$2:E$110,4,FALSE)</f>
        <v>11</v>
      </c>
      <c r="H3922" t="str">
        <f>VLOOKUP($A3922,Metadata!A$2:E$110,2,FALSE)</f>
        <v>Male</v>
      </c>
      <c r="I3922" t="str">
        <f>VLOOKUP($A3922,Metadata!A$2:E$110,5,FALSE)</f>
        <v>CD</v>
      </c>
      <c r="J3922" t="str">
        <f>VLOOKUP($A3922,Metadata!A$2:E$110,3,FALSE)</f>
        <v>White</v>
      </c>
    </row>
    <row r="3923" spans="1:10" x14ac:dyDescent="0.3">
      <c r="A3923">
        <v>6005</v>
      </c>
      <c r="B3923" t="s">
        <v>2</v>
      </c>
      <c r="C3923">
        <v>5</v>
      </c>
      <c r="D3923" t="s">
        <v>4615</v>
      </c>
      <c r="E3923" t="s">
        <v>9</v>
      </c>
      <c r="F3923" t="s">
        <v>4619</v>
      </c>
      <c r="G3923">
        <f>VLOOKUP($A3923,Metadata!A$2:E$110,4,FALSE)</f>
        <v>11</v>
      </c>
      <c r="H3923" t="str">
        <f>VLOOKUP($A3923,Metadata!A$2:E$110,2,FALSE)</f>
        <v>Male</v>
      </c>
      <c r="I3923" t="str">
        <f>VLOOKUP($A3923,Metadata!A$2:E$110,5,FALSE)</f>
        <v>CD</v>
      </c>
      <c r="J3923" t="str">
        <f>VLOOKUP($A3923,Metadata!A$2:E$110,3,FALSE)</f>
        <v>White</v>
      </c>
    </row>
    <row r="3924" spans="1:10" x14ac:dyDescent="0.3">
      <c r="A3924">
        <v>6005</v>
      </c>
      <c r="B3924" t="s">
        <v>2</v>
      </c>
      <c r="C3924">
        <v>19</v>
      </c>
      <c r="D3924" t="s">
        <v>4620</v>
      </c>
      <c r="E3924" t="s">
        <v>4</v>
      </c>
      <c r="F3924" t="s">
        <v>4621</v>
      </c>
      <c r="G3924">
        <f>VLOOKUP($A3924,Metadata!A$2:E$110,4,FALSE)</f>
        <v>11</v>
      </c>
      <c r="H3924" t="str">
        <f>VLOOKUP($A3924,Metadata!A$2:E$110,2,FALSE)</f>
        <v>Male</v>
      </c>
      <c r="I3924" t="str">
        <f>VLOOKUP($A3924,Metadata!A$2:E$110,5,FALSE)</f>
        <v>CD</v>
      </c>
      <c r="J3924" t="str">
        <f>VLOOKUP($A3924,Metadata!A$2:E$110,3,FALSE)</f>
        <v>White</v>
      </c>
    </row>
    <row r="3925" spans="1:10" x14ac:dyDescent="0.3">
      <c r="A3925">
        <v>6005</v>
      </c>
      <c r="B3925" t="s">
        <v>2</v>
      </c>
      <c r="C3925">
        <v>19</v>
      </c>
      <c r="D3925" t="s">
        <v>4620</v>
      </c>
      <c r="E3925" t="s">
        <v>9</v>
      </c>
      <c r="F3925" t="s">
        <v>4622</v>
      </c>
      <c r="G3925">
        <f>VLOOKUP($A3925,Metadata!A$2:E$110,4,FALSE)</f>
        <v>11</v>
      </c>
      <c r="H3925" t="str">
        <f>VLOOKUP($A3925,Metadata!A$2:E$110,2,FALSE)</f>
        <v>Male</v>
      </c>
      <c r="I3925" t="str">
        <f>VLOOKUP($A3925,Metadata!A$2:E$110,5,FALSE)</f>
        <v>CD</v>
      </c>
      <c r="J3925" t="str">
        <f>VLOOKUP($A3925,Metadata!A$2:E$110,3,FALSE)</f>
        <v>White</v>
      </c>
    </row>
    <row r="3926" spans="1:10" x14ac:dyDescent="0.3">
      <c r="A3926">
        <v>6005</v>
      </c>
      <c r="B3926" t="s">
        <v>2</v>
      </c>
      <c r="C3926">
        <v>19</v>
      </c>
      <c r="D3926" t="s">
        <v>4620</v>
      </c>
      <c r="E3926" t="s">
        <v>1</v>
      </c>
      <c r="F3926" t="s">
        <v>4623</v>
      </c>
      <c r="G3926">
        <f>VLOOKUP($A3926,Metadata!A$2:E$110,4,FALSE)</f>
        <v>11</v>
      </c>
      <c r="H3926" t="str">
        <f>VLOOKUP($A3926,Metadata!A$2:E$110,2,FALSE)</f>
        <v>Male</v>
      </c>
      <c r="I3926" t="str">
        <f>VLOOKUP($A3926,Metadata!A$2:E$110,5,FALSE)</f>
        <v>CD</v>
      </c>
      <c r="J3926" t="str">
        <f>VLOOKUP($A3926,Metadata!A$2:E$110,3,FALSE)</f>
        <v>White</v>
      </c>
    </row>
    <row r="3927" spans="1:10" x14ac:dyDescent="0.3">
      <c r="A3927">
        <v>6005</v>
      </c>
      <c r="B3927" t="s">
        <v>2</v>
      </c>
      <c r="C3927">
        <v>19</v>
      </c>
      <c r="D3927" t="s">
        <v>4620</v>
      </c>
      <c r="E3927" t="s">
        <v>7</v>
      </c>
      <c r="F3927" t="s">
        <v>4624</v>
      </c>
      <c r="G3927">
        <f>VLOOKUP($A3927,Metadata!A$2:E$110,4,FALSE)</f>
        <v>11</v>
      </c>
      <c r="H3927" t="str">
        <f>VLOOKUP($A3927,Metadata!A$2:E$110,2,FALSE)</f>
        <v>Male</v>
      </c>
      <c r="I3927" t="str">
        <f>VLOOKUP($A3927,Metadata!A$2:E$110,5,FALSE)</f>
        <v>CD</v>
      </c>
      <c r="J3927" t="str">
        <f>VLOOKUP($A3927,Metadata!A$2:E$110,3,FALSE)</f>
        <v>White</v>
      </c>
    </row>
    <row r="3928" spans="1:10" x14ac:dyDescent="0.3">
      <c r="A3928">
        <v>6005</v>
      </c>
      <c r="B3928" t="s">
        <v>2</v>
      </c>
      <c r="C3928">
        <v>21</v>
      </c>
      <c r="D3928" t="s">
        <v>4625</v>
      </c>
      <c r="E3928" t="s">
        <v>7</v>
      </c>
      <c r="F3928" t="s">
        <v>4626</v>
      </c>
      <c r="G3928">
        <f>VLOOKUP($A3928,Metadata!A$2:E$110,4,FALSE)</f>
        <v>11</v>
      </c>
      <c r="H3928" t="str">
        <f>VLOOKUP($A3928,Metadata!A$2:E$110,2,FALSE)</f>
        <v>Male</v>
      </c>
      <c r="I3928" t="str">
        <f>VLOOKUP($A3928,Metadata!A$2:E$110,5,FALSE)</f>
        <v>CD</v>
      </c>
      <c r="J3928" t="str">
        <f>VLOOKUP($A3928,Metadata!A$2:E$110,3,FALSE)</f>
        <v>White</v>
      </c>
    </row>
    <row r="3929" spans="1:10" x14ac:dyDescent="0.3">
      <c r="A3929">
        <v>6005</v>
      </c>
      <c r="B3929" t="s">
        <v>2</v>
      </c>
      <c r="C3929">
        <v>21</v>
      </c>
      <c r="D3929" t="s">
        <v>4625</v>
      </c>
      <c r="E3929" t="s">
        <v>4</v>
      </c>
      <c r="F3929" t="s">
        <v>4627</v>
      </c>
      <c r="G3929">
        <f>VLOOKUP($A3929,Metadata!A$2:E$110,4,FALSE)</f>
        <v>11</v>
      </c>
      <c r="H3929" t="str">
        <f>VLOOKUP($A3929,Metadata!A$2:E$110,2,FALSE)</f>
        <v>Male</v>
      </c>
      <c r="I3929" t="str">
        <f>VLOOKUP($A3929,Metadata!A$2:E$110,5,FALSE)</f>
        <v>CD</v>
      </c>
      <c r="J3929" t="str">
        <f>VLOOKUP($A3929,Metadata!A$2:E$110,3,FALSE)</f>
        <v>White</v>
      </c>
    </row>
    <row r="3930" spans="1:10" x14ac:dyDescent="0.3">
      <c r="A3930">
        <v>6005</v>
      </c>
      <c r="B3930" t="s">
        <v>2</v>
      </c>
      <c r="C3930">
        <v>21</v>
      </c>
      <c r="D3930" t="s">
        <v>4625</v>
      </c>
      <c r="E3930" t="s">
        <v>1</v>
      </c>
      <c r="F3930" t="s">
        <v>4628</v>
      </c>
      <c r="G3930">
        <f>VLOOKUP($A3930,Metadata!A$2:E$110,4,FALSE)</f>
        <v>11</v>
      </c>
      <c r="H3930" t="str">
        <f>VLOOKUP($A3930,Metadata!A$2:E$110,2,FALSE)</f>
        <v>Male</v>
      </c>
      <c r="I3930" t="str">
        <f>VLOOKUP($A3930,Metadata!A$2:E$110,5,FALSE)</f>
        <v>CD</v>
      </c>
      <c r="J3930" t="str">
        <f>VLOOKUP($A3930,Metadata!A$2:E$110,3,FALSE)</f>
        <v>White</v>
      </c>
    </row>
    <row r="3931" spans="1:10" x14ac:dyDescent="0.3">
      <c r="A3931">
        <v>6005</v>
      </c>
      <c r="B3931" t="s">
        <v>2</v>
      </c>
      <c r="C3931">
        <v>21</v>
      </c>
      <c r="D3931" t="s">
        <v>4625</v>
      </c>
      <c r="E3931" t="s">
        <v>4</v>
      </c>
      <c r="F3931" t="s">
        <v>4629</v>
      </c>
      <c r="G3931">
        <f>VLOOKUP($A3931,Metadata!A$2:E$110,4,FALSE)</f>
        <v>11</v>
      </c>
      <c r="H3931" t="str">
        <f>VLOOKUP($A3931,Metadata!A$2:E$110,2,FALSE)</f>
        <v>Male</v>
      </c>
      <c r="I3931" t="str">
        <f>VLOOKUP($A3931,Metadata!A$2:E$110,5,FALSE)</f>
        <v>CD</v>
      </c>
      <c r="J3931" t="str">
        <f>VLOOKUP($A3931,Metadata!A$2:E$110,3,FALSE)</f>
        <v>White</v>
      </c>
    </row>
    <row r="3932" spans="1:10" x14ac:dyDescent="0.3">
      <c r="A3932">
        <v>6005</v>
      </c>
      <c r="B3932" t="s">
        <v>2</v>
      </c>
      <c r="C3932">
        <v>21</v>
      </c>
      <c r="D3932" t="s">
        <v>4625</v>
      </c>
      <c r="E3932" t="s">
        <v>9</v>
      </c>
      <c r="F3932" t="s">
        <v>4630</v>
      </c>
      <c r="G3932">
        <f>VLOOKUP($A3932,Metadata!A$2:E$110,4,FALSE)</f>
        <v>11</v>
      </c>
      <c r="H3932" t="str">
        <f>VLOOKUP($A3932,Metadata!A$2:E$110,2,FALSE)</f>
        <v>Male</v>
      </c>
      <c r="I3932" t="str">
        <f>VLOOKUP($A3932,Metadata!A$2:E$110,5,FALSE)</f>
        <v>CD</v>
      </c>
      <c r="J3932" t="str">
        <f>VLOOKUP($A3932,Metadata!A$2:E$110,3,FALSE)</f>
        <v>White</v>
      </c>
    </row>
    <row r="3933" spans="1:10" x14ac:dyDescent="0.3">
      <c r="A3933">
        <v>6005</v>
      </c>
      <c r="B3933" t="s">
        <v>2</v>
      </c>
      <c r="C3933">
        <v>21</v>
      </c>
      <c r="D3933" t="s">
        <v>4625</v>
      </c>
      <c r="E3933" t="s">
        <v>9</v>
      </c>
      <c r="F3933" t="s">
        <v>4631</v>
      </c>
      <c r="G3933">
        <f>VLOOKUP($A3933,Metadata!A$2:E$110,4,FALSE)</f>
        <v>11</v>
      </c>
      <c r="H3933" t="str">
        <f>VLOOKUP($A3933,Metadata!A$2:E$110,2,FALSE)</f>
        <v>Male</v>
      </c>
      <c r="I3933" t="str">
        <f>VLOOKUP($A3933,Metadata!A$2:E$110,5,FALSE)</f>
        <v>CD</v>
      </c>
      <c r="J3933" t="str">
        <f>VLOOKUP($A3933,Metadata!A$2:E$110,3,FALSE)</f>
        <v>White</v>
      </c>
    </row>
    <row r="3934" spans="1:10" x14ac:dyDescent="0.3">
      <c r="A3934">
        <v>6005</v>
      </c>
      <c r="B3934" t="s">
        <v>2</v>
      </c>
      <c r="C3934">
        <v>21</v>
      </c>
      <c r="D3934" t="s">
        <v>4625</v>
      </c>
      <c r="E3934" t="s">
        <v>7</v>
      </c>
      <c r="F3934" t="s">
        <v>4632</v>
      </c>
      <c r="G3934">
        <f>VLOOKUP($A3934,Metadata!A$2:E$110,4,FALSE)</f>
        <v>11</v>
      </c>
      <c r="H3934" t="str">
        <f>VLOOKUP($A3934,Metadata!A$2:E$110,2,FALSE)</f>
        <v>Male</v>
      </c>
      <c r="I3934" t="str">
        <f>VLOOKUP($A3934,Metadata!A$2:E$110,5,FALSE)</f>
        <v>CD</v>
      </c>
      <c r="J3934" t="str">
        <f>VLOOKUP($A3934,Metadata!A$2:E$110,3,FALSE)</f>
        <v>White</v>
      </c>
    </row>
    <row r="3935" spans="1:10" x14ac:dyDescent="0.3">
      <c r="A3935">
        <v>6005</v>
      </c>
      <c r="B3935" t="s">
        <v>2</v>
      </c>
      <c r="C3935">
        <v>23</v>
      </c>
      <c r="D3935" t="s">
        <v>4633</v>
      </c>
      <c r="E3935" t="s">
        <v>4</v>
      </c>
      <c r="F3935" t="s">
        <v>4634</v>
      </c>
      <c r="G3935">
        <f>VLOOKUP($A3935,Metadata!A$2:E$110,4,FALSE)</f>
        <v>11</v>
      </c>
      <c r="H3935" t="str">
        <f>VLOOKUP($A3935,Metadata!A$2:E$110,2,FALSE)</f>
        <v>Male</v>
      </c>
      <c r="I3935" t="str">
        <f>VLOOKUP($A3935,Metadata!A$2:E$110,5,FALSE)</f>
        <v>CD</v>
      </c>
      <c r="J3935" t="str">
        <f>VLOOKUP($A3935,Metadata!A$2:E$110,3,FALSE)</f>
        <v>White</v>
      </c>
    </row>
    <row r="3936" spans="1:10" x14ac:dyDescent="0.3">
      <c r="A3936">
        <v>6005</v>
      </c>
      <c r="B3936" t="s">
        <v>2</v>
      </c>
      <c r="C3936">
        <v>23</v>
      </c>
      <c r="D3936" t="s">
        <v>4633</v>
      </c>
      <c r="E3936" t="s">
        <v>7</v>
      </c>
      <c r="F3936" t="s">
        <v>4635</v>
      </c>
      <c r="G3936">
        <f>VLOOKUP($A3936,Metadata!A$2:E$110,4,FALSE)</f>
        <v>11</v>
      </c>
      <c r="H3936" t="str">
        <f>VLOOKUP($A3936,Metadata!A$2:E$110,2,FALSE)</f>
        <v>Male</v>
      </c>
      <c r="I3936" t="str">
        <f>VLOOKUP($A3936,Metadata!A$2:E$110,5,FALSE)</f>
        <v>CD</v>
      </c>
      <c r="J3936" t="str">
        <f>VLOOKUP($A3936,Metadata!A$2:E$110,3,FALSE)</f>
        <v>White</v>
      </c>
    </row>
    <row r="3937" spans="1:10" x14ac:dyDescent="0.3">
      <c r="A3937">
        <v>6005</v>
      </c>
      <c r="B3937" t="s">
        <v>2</v>
      </c>
      <c r="C3937">
        <v>23</v>
      </c>
      <c r="D3937" t="s">
        <v>4633</v>
      </c>
      <c r="E3937" t="s">
        <v>1</v>
      </c>
      <c r="F3937" t="s">
        <v>4636</v>
      </c>
      <c r="G3937">
        <f>VLOOKUP($A3937,Metadata!A$2:E$110,4,FALSE)</f>
        <v>11</v>
      </c>
      <c r="H3937" t="str">
        <f>VLOOKUP($A3937,Metadata!A$2:E$110,2,FALSE)</f>
        <v>Male</v>
      </c>
      <c r="I3937" t="str">
        <f>VLOOKUP($A3937,Metadata!A$2:E$110,5,FALSE)</f>
        <v>CD</v>
      </c>
      <c r="J3937" t="str">
        <f>VLOOKUP($A3937,Metadata!A$2:E$110,3,FALSE)</f>
        <v>White</v>
      </c>
    </row>
    <row r="3938" spans="1:10" x14ac:dyDescent="0.3">
      <c r="A3938">
        <v>6005</v>
      </c>
      <c r="B3938" t="s">
        <v>2</v>
      </c>
      <c r="C3938">
        <v>23</v>
      </c>
      <c r="D3938" t="s">
        <v>4633</v>
      </c>
      <c r="E3938" t="s">
        <v>9</v>
      </c>
      <c r="F3938" t="s">
        <v>4637</v>
      </c>
      <c r="G3938">
        <f>VLOOKUP($A3938,Metadata!A$2:E$110,4,FALSE)</f>
        <v>11</v>
      </c>
      <c r="H3938" t="str">
        <f>VLOOKUP($A3938,Metadata!A$2:E$110,2,FALSE)</f>
        <v>Male</v>
      </c>
      <c r="I3938" t="str">
        <f>VLOOKUP($A3938,Metadata!A$2:E$110,5,FALSE)</f>
        <v>CD</v>
      </c>
      <c r="J3938" t="str">
        <f>VLOOKUP($A3938,Metadata!A$2:E$110,3,FALSE)</f>
        <v>White</v>
      </c>
    </row>
    <row r="3939" spans="1:10" x14ac:dyDescent="0.3">
      <c r="A3939">
        <v>6005</v>
      </c>
      <c r="B3939" t="s">
        <v>2</v>
      </c>
      <c r="C3939">
        <v>13</v>
      </c>
      <c r="D3939" t="s">
        <v>4638</v>
      </c>
      <c r="E3939" t="s">
        <v>9</v>
      </c>
      <c r="F3939" t="s">
        <v>4639</v>
      </c>
      <c r="G3939">
        <f>VLOOKUP($A3939,Metadata!A$2:E$110,4,FALSE)</f>
        <v>11</v>
      </c>
      <c r="H3939" t="str">
        <f>VLOOKUP($A3939,Metadata!A$2:E$110,2,FALSE)</f>
        <v>Male</v>
      </c>
      <c r="I3939" t="str">
        <f>VLOOKUP($A3939,Metadata!A$2:E$110,5,FALSE)</f>
        <v>CD</v>
      </c>
      <c r="J3939" t="str">
        <f>VLOOKUP($A3939,Metadata!A$2:E$110,3,FALSE)</f>
        <v>White</v>
      </c>
    </row>
    <row r="3940" spans="1:10" x14ac:dyDescent="0.3">
      <c r="A3940">
        <v>6005</v>
      </c>
      <c r="B3940" t="s">
        <v>2</v>
      </c>
      <c r="C3940">
        <v>13</v>
      </c>
      <c r="D3940" t="s">
        <v>4638</v>
      </c>
      <c r="E3940" t="s">
        <v>1</v>
      </c>
      <c r="F3940" t="s">
        <v>4640</v>
      </c>
      <c r="G3940">
        <f>VLOOKUP($A3940,Metadata!A$2:E$110,4,FALSE)</f>
        <v>11</v>
      </c>
      <c r="H3940" t="str">
        <f>VLOOKUP($A3940,Metadata!A$2:E$110,2,FALSE)</f>
        <v>Male</v>
      </c>
      <c r="I3940" t="str">
        <f>VLOOKUP($A3940,Metadata!A$2:E$110,5,FALSE)</f>
        <v>CD</v>
      </c>
      <c r="J3940" t="str">
        <f>VLOOKUP($A3940,Metadata!A$2:E$110,3,FALSE)</f>
        <v>White</v>
      </c>
    </row>
    <row r="3941" spans="1:10" x14ac:dyDescent="0.3">
      <c r="A3941">
        <v>6005</v>
      </c>
      <c r="B3941" t="s">
        <v>2</v>
      </c>
      <c r="C3941">
        <v>13</v>
      </c>
      <c r="D3941" t="s">
        <v>4638</v>
      </c>
      <c r="E3941" t="s">
        <v>4</v>
      </c>
      <c r="F3941" t="s">
        <v>4641</v>
      </c>
      <c r="G3941">
        <f>VLOOKUP($A3941,Metadata!A$2:E$110,4,FALSE)</f>
        <v>11</v>
      </c>
      <c r="H3941" t="str">
        <f>VLOOKUP($A3941,Metadata!A$2:E$110,2,FALSE)</f>
        <v>Male</v>
      </c>
      <c r="I3941" t="str">
        <f>VLOOKUP($A3941,Metadata!A$2:E$110,5,FALSE)</f>
        <v>CD</v>
      </c>
      <c r="J3941" t="str">
        <f>VLOOKUP($A3941,Metadata!A$2:E$110,3,FALSE)</f>
        <v>White</v>
      </c>
    </row>
    <row r="3942" spans="1:10" x14ac:dyDescent="0.3">
      <c r="A3942">
        <v>6005</v>
      </c>
      <c r="B3942" t="s">
        <v>2</v>
      </c>
      <c r="C3942">
        <v>13</v>
      </c>
      <c r="D3942" t="s">
        <v>4638</v>
      </c>
      <c r="E3942" t="s">
        <v>7</v>
      </c>
      <c r="F3942" t="s">
        <v>4642</v>
      </c>
      <c r="G3942">
        <f>VLOOKUP($A3942,Metadata!A$2:E$110,4,FALSE)</f>
        <v>11</v>
      </c>
      <c r="H3942" t="str">
        <f>VLOOKUP($A3942,Metadata!A$2:E$110,2,FALSE)</f>
        <v>Male</v>
      </c>
      <c r="I3942" t="str">
        <f>VLOOKUP($A3942,Metadata!A$2:E$110,5,FALSE)</f>
        <v>CD</v>
      </c>
      <c r="J3942" t="str">
        <f>VLOOKUP($A3942,Metadata!A$2:E$110,3,FALSE)</f>
        <v>White</v>
      </c>
    </row>
    <row r="3943" spans="1:10" x14ac:dyDescent="0.3">
      <c r="A3943">
        <v>6005</v>
      </c>
      <c r="B3943" t="s">
        <v>2</v>
      </c>
      <c r="C3943">
        <v>8</v>
      </c>
      <c r="D3943" t="s">
        <v>4643</v>
      </c>
      <c r="E3943" t="s">
        <v>7</v>
      </c>
      <c r="F3943" t="s">
        <v>4644</v>
      </c>
      <c r="G3943">
        <f>VLOOKUP($A3943,Metadata!A$2:E$110,4,FALSE)</f>
        <v>11</v>
      </c>
      <c r="H3943" t="str">
        <f>VLOOKUP($A3943,Metadata!A$2:E$110,2,FALSE)</f>
        <v>Male</v>
      </c>
      <c r="I3943" t="str">
        <f>VLOOKUP($A3943,Metadata!A$2:E$110,5,FALSE)</f>
        <v>CD</v>
      </c>
      <c r="J3943" t="str">
        <f>VLOOKUP($A3943,Metadata!A$2:E$110,3,FALSE)</f>
        <v>White</v>
      </c>
    </row>
    <row r="3944" spans="1:10" x14ac:dyDescent="0.3">
      <c r="A3944">
        <v>6005</v>
      </c>
      <c r="B3944" t="s">
        <v>2</v>
      </c>
      <c r="C3944">
        <v>8</v>
      </c>
      <c r="D3944" t="s">
        <v>4645</v>
      </c>
      <c r="E3944" t="s">
        <v>4</v>
      </c>
      <c r="F3944" t="s">
        <v>4646</v>
      </c>
      <c r="G3944">
        <f>VLOOKUP($A3944,Metadata!A$2:E$110,4,FALSE)</f>
        <v>11</v>
      </c>
      <c r="H3944" t="str">
        <f>VLOOKUP($A3944,Metadata!A$2:E$110,2,FALSE)</f>
        <v>Male</v>
      </c>
      <c r="I3944" t="str">
        <f>VLOOKUP($A3944,Metadata!A$2:E$110,5,FALSE)</f>
        <v>CD</v>
      </c>
      <c r="J3944" t="str">
        <f>VLOOKUP($A3944,Metadata!A$2:E$110,3,FALSE)</f>
        <v>White</v>
      </c>
    </row>
    <row r="3945" spans="1:10" x14ac:dyDescent="0.3">
      <c r="A3945">
        <v>6005</v>
      </c>
      <c r="B3945" t="s">
        <v>2</v>
      </c>
      <c r="C3945">
        <v>8</v>
      </c>
      <c r="D3945" t="s">
        <v>4645</v>
      </c>
      <c r="E3945" t="s">
        <v>4</v>
      </c>
      <c r="F3945" t="s">
        <v>4647</v>
      </c>
      <c r="G3945">
        <f>VLOOKUP($A3945,Metadata!A$2:E$110,4,FALSE)</f>
        <v>11</v>
      </c>
      <c r="H3945" t="str">
        <f>VLOOKUP($A3945,Metadata!A$2:E$110,2,FALSE)</f>
        <v>Male</v>
      </c>
      <c r="I3945" t="str">
        <f>VLOOKUP($A3945,Metadata!A$2:E$110,5,FALSE)</f>
        <v>CD</v>
      </c>
      <c r="J3945" t="str">
        <f>VLOOKUP($A3945,Metadata!A$2:E$110,3,FALSE)</f>
        <v>White</v>
      </c>
    </row>
    <row r="3946" spans="1:10" x14ac:dyDescent="0.3">
      <c r="A3946">
        <v>6005</v>
      </c>
      <c r="B3946" t="s">
        <v>2</v>
      </c>
      <c r="C3946">
        <v>8</v>
      </c>
      <c r="D3946" t="s">
        <v>4643</v>
      </c>
      <c r="E3946" t="s">
        <v>9</v>
      </c>
      <c r="F3946" t="s">
        <v>4648</v>
      </c>
      <c r="G3946">
        <f>VLOOKUP($A3946,Metadata!A$2:E$110,4,FALSE)</f>
        <v>11</v>
      </c>
      <c r="H3946" t="str">
        <f>VLOOKUP($A3946,Metadata!A$2:E$110,2,FALSE)</f>
        <v>Male</v>
      </c>
      <c r="I3946" t="str">
        <f>VLOOKUP($A3946,Metadata!A$2:E$110,5,FALSE)</f>
        <v>CD</v>
      </c>
      <c r="J3946" t="str">
        <f>VLOOKUP($A3946,Metadata!A$2:E$110,3,FALSE)</f>
        <v>White</v>
      </c>
    </row>
    <row r="3947" spans="1:10" x14ac:dyDescent="0.3">
      <c r="A3947">
        <v>6005</v>
      </c>
      <c r="B3947" t="s">
        <v>2</v>
      </c>
      <c r="C3947">
        <v>8</v>
      </c>
      <c r="D3947" t="s">
        <v>4645</v>
      </c>
      <c r="E3947" t="s">
        <v>7</v>
      </c>
      <c r="F3947" t="s">
        <v>4649</v>
      </c>
      <c r="G3947">
        <f>VLOOKUP($A3947,Metadata!A$2:E$110,4,FALSE)</f>
        <v>11</v>
      </c>
      <c r="H3947" t="str">
        <f>VLOOKUP($A3947,Metadata!A$2:E$110,2,FALSE)</f>
        <v>Male</v>
      </c>
      <c r="I3947" t="str">
        <f>VLOOKUP($A3947,Metadata!A$2:E$110,5,FALSE)</f>
        <v>CD</v>
      </c>
      <c r="J3947" t="str">
        <f>VLOOKUP($A3947,Metadata!A$2:E$110,3,FALSE)</f>
        <v>White</v>
      </c>
    </row>
    <row r="3948" spans="1:10" x14ac:dyDescent="0.3">
      <c r="A3948">
        <v>6005</v>
      </c>
      <c r="B3948" t="s">
        <v>2</v>
      </c>
      <c r="C3948">
        <v>8</v>
      </c>
      <c r="D3948" t="s">
        <v>4643</v>
      </c>
      <c r="E3948" t="s">
        <v>9</v>
      </c>
      <c r="F3948" t="s">
        <v>4650</v>
      </c>
      <c r="G3948">
        <f>VLOOKUP($A3948,Metadata!A$2:E$110,4,FALSE)</f>
        <v>11</v>
      </c>
      <c r="H3948" t="str">
        <f>VLOOKUP($A3948,Metadata!A$2:E$110,2,FALSE)</f>
        <v>Male</v>
      </c>
      <c r="I3948" t="str">
        <f>VLOOKUP($A3948,Metadata!A$2:E$110,5,FALSE)</f>
        <v>CD</v>
      </c>
      <c r="J3948" t="str">
        <f>VLOOKUP($A3948,Metadata!A$2:E$110,3,FALSE)</f>
        <v>White</v>
      </c>
    </row>
    <row r="3949" spans="1:10" x14ac:dyDescent="0.3">
      <c r="A3949">
        <v>6005</v>
      </c>
      <c r="B3949" t="s">
        <v>2</v>
      </c>
      <c r="C3949">
        <v>8</v>
      </c>
      <c r="D3949" t="s">
        <v>4643</v>
      </c>
      <c r="E3949" t="s">
        <v>4</v>
      </c>
      <c r="F3949" t="s">
        <v>4651</v>
      </c>
      <c r="G3949">
        <f>VLOOKUP($A3949,Metadata!A$2:E$110,4,FALSE)</f>
        <v>11</v>
      </c>
      <c r="H3949" t="str">
        <f>VLOOKUP($A3949,Metadata!A$2:E$110,2,FALSE)</f>
        <v>Male</v>
      </c>
      <c r="I3949" t="str">
        <f>VLOOKUP($A3949,Metadata!A$2:E$110,5,FALSE)</f>
        <v>CD</v>
      </c>
      <c r="J3949" t="str">
        <f>VLOOKUP($A3949,Metadata!A$2:E$110,3,FALSE)</f>
        <v>White</v>
      </c>
    </row>
    <row r="3950" spans="1:10" x14ac:dyDescent="0.3">
      <c r="A3950">
        <v>6005</v>
      </c>
      <c r="B3950" t="s">
        <v>2</v>
      </c>
      <c r="C3950">
        <v>8</v>
      </c>
      <c r="D3950" t="s">
        <v>4645</v>
      </c>
      <c r="E3950" t="s">
        <v>1</v>
      </c>
      <c r="F3950" t="s">
        <v>4652</v>
      </c>
      <c r="G3950">
        <f>VLOOKUP($A3950,Metadata!A$2:E$110,4,FALSE)</f>
        <v>11</v>
      </c>
      <c r="H3950" t="str">
        <f>VLOOKUP($A3950,Metadata!A$2:E$110,2,FALSE)</f>
        <v>Male</v>
      </c>
      <c r="I3950" t="str">
        <f>VLOOKUP($A3950,Metadata!A$2:E$110,5,FALSE)</f>
        <v>CD</v>
      </c>
      <c r="J3950" t="str">
        <f>VLOOKUP($A3950,Metadata!A$2:E$110,3,FALSE)</f>
        <v>White</v>
      </c>
    </row>
    <row r="3951" spans="1:10" x14ac:dyDescent="0.3">
      <c r="A3951">
        <v>6005</v>
      </c>
      <c r="B3951" t="s">
        <v>2</v>
      </c>
      <c r="C3951">
        <v>8</v>
      </c>
      <c r="D3951" t="s">
        <v>4643</v>
      </c>
      <c r="E3951" t="s">
        <v>4</v>
      </c>
      <c r="F3951" t="s">
        <v>4653</v>
      </c>
      <c r="G3951">
        <f>VLOOKUP($A3951,Metadata!A$2:E$110,4,FALSE)</f>
        <v>11</v>
      </c>
      <c r="H3951" t="str">
        <f>VLOOKUP($A3951,Metadata!A$2:E$110,2,FALSE)</f>
        <v>Male</v>
      </c>
      <c r="I3951" t="str">
        <f>VLOOKUP($A3951,Metadata!A$2:E$110,5,FALSE)</f>
        <v>CD</v>
      </c>
      <c r="J3951" t="str">
        <f>VLOOKUP($A3951,Metadata!A$2:E$110,3,FALSE)</f>
        <v>White</v>
      </c>
    </row>
    <row r="3952" spans="1:10" x14ac:dyDescent="0.3">
      <c r="A3952">
        <v>6005</v>
      </c>
      <c r="B3952" t="s">
        <v>2</v>
      </c>
      <c r="C3952">
        <v>8</v>
      </c>
      <c r="D3952" t="s">
        <v>4645</v>
      </c>
      <c r="E3952" t="s">
        <v>9</v>
      </c>
      <c r="F3952" t="s">
        <v>4654</v>
      </c>
      <c r="G3952">
        <f>VLOOKUP($A3952,Metadata!A$2:E$110,4,FALSE)</f>
        <v>11</v>
      </c>
      <c r="H3952" t="str">
        <f>VLOOKUP($A3952,Metadata!A$2:E$110,2,FALSE)</f>
        <v>Male</v>
      </c>
      <c r="I3952" t="str">
        <f>VLOOKUP($A3952,Metadata!A$2:E$110,5,FALSE)</f>
        <v>CD</v>
      </c>
      <c r="J3952" t="str">
        <f>VLOOKUP($A3952,Metadata!A$2:E$110,3,FALSE)</f>
        <v>White</v>
      </c>
    </row>
    <row r="3953" spans="1:10" x14ac:dyDescent="0.3">
      <c r="A3953">
        <v>6005</v>
      </c>
      <c r="B3953" t="s">
        <v>2</v>
      </c>
      <c r="C3953">
        <v>8</v>
      </c>
      <c r="D3953" t="s">
        <v>4645</v>
      </c>
      <c r="E3953" t="s">
        <v>7</v>
      </c>
      <c r="F3953" t="s">
        <v>4655</v>
      </c>
      <c r="G3953">
        <f>VLOOKUP($A3953,Metadata!A$2:E$110,4,FALSE)</f>
        <v>11</v>
      </c>
      <c r="H3953" t="str">
        <f>VLOOKUP($A3953,Metadata!A$2:E$110,2,FALSE)</f>
        <v>Male</v>
      </c>
      <c r="I3953" t="str">
        <f>VLOOKUP($A3953,Metadata!A$2:E$110,5,FALSE)</f>
        <v>CD</v>
      </c>
      <c r="J3953" t="str">
        <f>VLOOKUP($A3953,Metadata!A$2:E$110,3,FALSE)</f>
        <v>White</v>
      </c>
    </row>
    <row r="3954" spans="1:10" x14ac:dyDescent="0.3">
      <c r="A3954">
        <v>6005</v>
      </c>
      <c r="B3954" t="s">
        <v>2</v>
      </c>
      <c r="C3954">
        <v>8</v>
      </c>
      <c r="D3954" t="s">
        <v>4645</v>
      </c>
      <c r="E3954" t="s">
        <v>9</v>
      </c>
      <c r="F3954" t="s">
        <v>4656</v>
      </c>
      <c r="G3954">
        <f>VLOOKUP($A3954,Metadata!A$2:E$110,4,FALSE)</f>
        <v>11</v>
      </c>
      <c r="H3954" t="str">
        <f>VLOOKUP($A3954,Metadata!A$2:E$110,2,FALSE)</f>
        <v>Male</v>
      </c>
      <c r="I3954" t="str">
        <f>VLOOKUP($A3954,Metadata!A$2:E$110,5,FALSE)</f>
        <v>CD</v>
      </c>
      <c r="J3954" t="str">
        <f>VLOOKUP($A3954,Metadata!A$2:E$110,3,FALSE)</f>
        <v>White</v>
      </c>
    </row>
    <row r="3955" spans="1:10" x14ac:dyDescent="0.3">
      <c r="A3955">
        <v>6005</v>
      </c>
      <c r="B3955" t="s">
        <v>2</v>
      </c>
      <c r="C3955">
        <v>8</v>
      </c>
      <c r="D3955" t="s">
        <v>4643</v>
      </c>
      <c r="E3955" t="s">
        <v>1</v>
      </c>
      <c r="F3955" t="s">
        <v>4657</v>
      </c>
      <c r="G3955">
        <f>VLOOKUP($A3955,Metadata!A$2:E$110,4,FALSE)</f>
        <v>11</v>
      </c>
      <c r="H3955" t="str">
        <f>VLOOKUP($A3955,Metadata!A$2:E$110,2,FALSE)</f>
        <v>Male</v>
      </c>
      <c r="I3955" t="str">
        <f>VLOOKUP($A3955,Metadata!A$2:E$110,5,FALSE)</f>
        <v>CD</v>
      </c>
      <c r="J3955" t="str">
        <f>VLOOKUP($A3955,Metadata!A$2:E$110,3,FALSE)</f>
        <v>White</v>
      </c>
    </row>
    <row r="3956" spans="1:10" x14ac:dyDescent="0.3">
      <c r="A3956">
        <v>6005</v>
      </c>
      <c r="B3956" t="s">
        <v>2</v>
      </c>
      <c r="C3956">
        <v>8</v>
      </c>
      <c r="D3956" t="s">
        <v>4643</v>
      </c>
      <c r="E3956" t="s">
        <v>7</v>
      </c>
      <c r="F3956" t="s">
        <v>4658</v>
      </c>
      <c r="G3956">
        <f>VLOOKUP($A3956,Metadata!A$2:E$110,4,FALSE)</f>
        <v>11</v>
      </c>
      <c r="H3956" t="str">
        <f>VLOOKUP($A3956,Metadata!A$2:E$110,2,FALSE)</f>
        <v>Male</v>
      </c>
      <c r="I3956" t="str">
        <f>VLOOKUP($A3956,Metadata!A$2:E$110,5,FALSE)</f>
        <v>CD</v>
      </c>
      <c r="J3956" t="str">
        <f>VLOOKUP($A3956,Metadata!A$2:E$110,3,FALSE)</f>
        <v>White</v>
      </c>
    </row>
    <row r="3957" spans="1:10" x14ac:dyDescent="0.3">
      <c r="A3957">
        <v>6005</v>
      </c>
      <c r="B3957" t="s">
        <v>2</v>
      </c>
      <c r="C3957">
        <v>14</v>
      </c>
      <c r="D3957" t="s">
        <v>4659</v>
      </c>
      <c r="E3957" t="s">
        <v>1</v>
      </c>
      <c r="F3957" t="s">
        <v>4660</v>
      </c>
      <c r="G3957">
        <f>VLOOKUP($A3957,Metadata!A$2:E$110,4,FALSE)</f>
        <v>11</v>
      </c>
      <c r="H3957" t="str">
        <f>VLOOKUP($A3957,Metadata!A$2:E$110,2,FALSE)</f>
        <v>Male</v>
      </c>
      <c r="I3957" t="str">
        <f>VLOOKUP($A3957,Metadata!A$2:E$110,5,FALSE)</f>
        <v>CD</v>
      </c>
      <c r="J3957" t="str">
        <f>VLOOKUP($A3957,Metadata!A$2:E$110,3,FALSE)</f>
        <v>White</v>
      </c>
    </row>
    <row r="3958" spans="1:10" x14ac:dyDescent="0.3">
      <c r="A3958">
        <v>6005</v>
      </c>
      <c r="B3958" t="s">
        <v>2</v>
      </c>
      <c r="C3958">
        <v>14</v>
      </c>
      <c r="D3958" t="s">
        <v>4659</v>
      </c>
      <c r="E3958" t="s">
        <v>9</v>
      </c>
      <c r="F3958" t="s">
        <v>4661</v>
      </c>
      <c r="G3958">
        <f>VLOOKUP($A3958,Metadata!A$2:E$110,4,FALSE)</f>
        <v>11</v>
      </c>
      <c r="H3958" t="str">
        <f>VLOOKUP($A3958,Metadata!A$2:E$110,2,FALSE)</f>
        <v>Male</v>
      </c>
      <c r="I3958" t="str">
        <f>VLOOKUP($A3958,Metadata!A$2:E$110,5,FALSE)</f>
        <v>CD</v>
      </c>
      <c r="J3958" t="str">
        <f>VLOOKUP($A3958,Metadata!A$2:E$110,3,FALSE)</f>
        <v>White</v>
      </c>
    </row>
    <row r="3959" spans="1:10" x14ac:dyDescent="0.3">
      <c r="A3959">
        <v>6005</v>
      </c>
      <c r="B3959" t="s">
        <v>2</v>
      </c>
      <c r="C3959">
        <v>14</v>
      </c>
      <c r="D3959" t="s">
        <v>4659</v>
      </c>
      <c r="E3959" t="s">
        <v>4</v>
      </c>
      <c r="F3959" t="s">
        <v>4662</v>
      </c>
      <c r="G3959">
        <f>VLOOKUP($A3959,Metadata!A$2:E$110,4,FALSE)</f>
        <v>11</v>
      </c>
      <c r="H3959" t="str">
        <f>VLOOKUP($A3959,Metadata!A$2:E$110,2,FALSE)</f>
        <v>Male</v>
      </c>
      <c r="I3959" t="str">
        <f>VLOOKUP($A3959,Metadata!A$2:E$110,5,FALSE)</f>
        <v>CD</v>
      </c>
      <c r="J3959" t="str">
        <f>VLOOKUP($A3959,Metadata!A$2:E$110,3,FALSE)</f>
        <v>White</v>
      </c>
    </row>
    <row r="3960" spans="1:10" x14ac:dyDescent="0.3">
      <c r="A3960">
        <v>6005</v>
      </c>
      <c r="B3960" t="s">
        <v>2</v>
      </c>
      <c r="C3960">
        <v>14</v>
      </c>
      <c r="D3960" t="s">
        <v>4663</v>
      </c>
      <c r="E3960" t="s">
        <v>1</v>
      </c>
      <c r="F3960" t="s">
        <v>4664</v>
      </c>
      <c r="G3960">
        <f>VLOOKUP($A3960,Metadata!A$2:E$110,4,FALSE)</f>
        <v>11</v>
      </c>
      <c r="H3960" t="str">
        <f>VLOOKUP($A3960,Metadata!A$2:E$110,2,FALSE)</f>
        <v>Male</v>
      </c>
      <c r="I3960" t="str">
        <f>VLOOKUP($A3960,Metadata!A$2:E$110,5,FALSE)</f>
        <v>CD</v>
      </c>
      <c r="J3960" t="str">
        <f>VLOOKUP($A3960,Metadata!A$2:E$110,3,FALSE)</f>
        <v>White</v>
      </c>
    </row>
    <row r="3961" spans="1:10" x14ac:dyDescent="0.3">
      <c r="A3961">
        <v>6005</v>
      </c>
      <c r="B3961" t="s">
        <v>2</v>
      </c>
      <c r="C3961">
        <v>14</v>
      </c>
      <c r="D3961" t="s">
        <v>4663</v>
      </c>
      <c r="E3961" t="s">
        <v>7</v>
      </c>
      <c r="F3961" t="s">
        <v>4665</v>
      </c>
      <c r="G3961">
        <f>VLOOKUP($A3961,Metadata!A$2:E$110,4,FALSE)</f>
        <v>11</v>
      </c>
      <c r="H3961" t="str">
        <f>VLOOKUP($A3961,Metadata!A$2:E$110,2,FALSE)</f>
        <v>Male</v>
      </c>
      <c r="I3961" t="str">
        <f>VLOOKUP($A3961,Metadata!A$2:E$110,5,FALSE)</f>
        <v>CD</v>
      </c>
      <c r="J3961" t="str">
        <f>VLOOKUP($A3961,Metadata!A$2:E$110,3,FALSE)</f>
        <v>White</v>
      </c>
    </row>
    <row r="3962" spans="1:10" x14ac:dyDescent="0.3">
      <c r="A3962">
        <v>6005</v>
      </c>
      <c r="B3962" t="s">
        <v>2</v>
      </c>
      <c r="C3962">
        <v>14</v>
      </c>
      <c r="D3962" t="s">
        <v>4659</v>
      </c>
      <c r="E3962" t="s">
        <v>7</v>
      </c>
      <c r="F3962" t="s">
        <v>4666</v>
      </c>
      <c r="G3962">
        <f>VLOOKUP($A3962,Metadata!A$2:E$110,4,FALSE)</f>
        <v>11</v>
      </c>
      <c r="H3962" t="str">
        <f>VLOOKUP($A3962,Metadata!A$2:E$110,2,FALSE)</f>
        <v>Male</v>
      </c>
      <c r="I3962" t="str">
        <f>VLOOKUP($A3962,Metadata!A$2:E$110,5,FALSE)</f>
        <v>CD</v>
      </c>
      <c r="J3962" t="str">
        <f>VLOOKUP($A3962,Metadata!A$2:E$110,3,FALSE)</f>
        <v>White</v>
      </c>
    </row>
    <row r="3963" spans="1:10" x14ac:dyDescent="0.3">
      <c r="A3963">
        <v>6005</v>
      </c>
      <c r="B3963" t="s">
        <v>2</v>
      </c>
      <c r="C3963">
        <v>14</v>
      </c>
      <c r="D3963" t="s">
        <v>4663</v>
      </c>
      <c r="E3963" t="s">
        <v>9</v>
      </c>
      <c r="F3963" t="s">
        <v>4667</v>
      </c>
      <c r="G3963">
        <f>VLOOKUP($A3963,Metadata!A$2:E$110,4,FALSE)</f>
        <v>11</v>
      </c>
      <c r="H3963" t="str">
        <f>VLOOKUP($A3963,Metadata!A$2:E$110,2,FALSE)</f>
        <v>Male</v>
      </c>
      <c r="I3963" t="str">
        <f>VLOOKUP($A3963,Metadata!A$2:E$110,5,FALSE)</f>
        <v>CD</v>
      </c>
      <c r="J3963" t="str">
        <f>VLOOKUP($A3963,Metadata!A$2:E$110,3,FALSE)</f>
        <v>White</v>
      </c>
    </row>
    <row r="3964" spans="1:10" x14ac:dyDescent="0.3">
      <c r="A3964">
        <v>6005</v>
      </c>
      <c r="B3964" t="s">
        <v>2</v>
      </c>
      <c r="C3964">
        <v>14</v>
      </c>
      <c r="D3964" t="s">
        <v>4659</v>
      </c>
      <c r="E3964" t="s">
        <v>7</v>
      </c>
      <c r="F3964" t="s">
        <v>4668</v>
      </c>
      <c r="G3964">
        <f>VLOOKUP($A3964,Metadata!A$2:E$110,4,FALSE)</f>
        <v>11</v>
      </c>
      <c r="H3964" t="str">
        <f>VLOOKUP($A3964,Metadata!A$2:E$110,2,FALSE)</f>
        <v>Male</v>
      </c>
      <c r="I3964" t="str">
        <f>VLOOKUP($A3964,Metadata!A$2:E$110,5,FALSE)</f>
        <v>CD</v>
      </c>
      <c r="J3964" t="str">
        <f>VLOOKUP($A3964,Metadata!A$2:E$110,3,FALSE)</f>
        <v>White</v>
      </c>
    </row>
    <row r="3965" spans="1:10" x14ac:dyDescent="0.3">
      <c r="A3965">
        <v>6005</v>
      </c>
      <c r="B3965" t="s">
        <v>2</v>
      </c>
      <c r="C3965">
        <v>14</v>
      </c>
      <c r="D3965" t="s">
        <v>4663</v>
      </c>
      <c r="E3965" t="s">
        <v>4</v>
      </c>
      <c r="F3965" t="s">
        <v>4669</v>
      </c>
      <c r="G3965">
        <f>VLOOKUP($A3965,Metadata!A$2:E$110,4,FALSE)</f>
        <v>11</v>
      </c>
      <c r="H3965" t="str">
        <f>VLOOKUP($A3965,Metadata!A$2:E$110,2,FALSE)</f>
        <v>Male</v>
      </c>
      <c r="I3965" t="str">
        <f>VLOOKUP($A3965,Metadata!A$2:E$110,5,FALSE)</f>
        <v>CD</v>
      </c>
      <c r="J3965" t="str">
        <f>VLOOKUP($A3965,Metadata!A$2:E$110,3,FALSE)</f>
        <v>White</v>
      </c>
    </row>
    <row r="3966" spans="1:10" x14ac:dyDescent="0.3">
      <c r="A3966">
        <v>6005</v>
      </c>
      <c r="B3966" t="s">
        <v>2</v>
      </c>
      <c r="C3966">
        <v>14</v>
      </c>
      <c r="D3966" t="s">
        <v>4659</v>
      </c>
      <c r="E3966" t="s">
        <v>4</v>
      </c>
      <c r="F3966" t="s">
        <v>4670</v>
      </c>
      <c r="G3966">
        <f>VLOOKUP($A3966,Metadata!A$2:E$110,4,FALSE)</f>
        <v>11</v>
      </c>
      <c r="H3966" t="str">
        <f>VLOOKUP($A3966,Metadata!A$2:E$110,2,FALSE)</f>
        <v>Male</v>
      </c>
      <c r="I3966" t="str">
        <f>VLOOKUP($A3966,Metadata!A$2:E$110,5,FALSE)</f>
        <v>CD</v>
      </c>
      <c r="J3966" t="str">
        <f>VLOOKUP($A3966,Metadata!A$2:E$110,3,FALSE)</f>
        <v>White</v>
      </c>
    </row>
    <row r="3967" spans="1:10" x14ac:dyDescent="0.3">
      <c r="A3967">
        <v>6005</v>
      </c>
      <c r="B3967" t="s">
        <v>2</v>
      </c>
      <c r="C3967">
        <v>14</v>
      </c>
      <c r="D3967" t="s">
        <v>4663</v>
      </c>
      <c r="E3967" t="s">
        <v>4</v>
      </c>
      <c r="F3967" t="s">
        <v>4671</v>
      </c>
      <c r="G3967">
        <f>VLOOKUP($A3967,Metadata!A$2:E$110,4,FALSE)</f>
        <v>11</v>
      </c>
      <c r="H3967" t="str">
        <f>VLOOKUP($A3967,Metadata!A$2:E$110,2,FALSE)</f>
        <v>Male</v>
      </c>
      <c r="I3967" t="str">
        <f>VLOOKUP($A3967,Metadata!A$2:E$110,5,FALSE)</f>
        <v>CD</v>
      </c>
      <c r="J3967" t="str">
        <f>VLOOKUP($A3967,Metadata!A$2:E$110,3,FALSE)</f>
        <v>White</v>
      </c>
    </row>
    <row r="3968" spans="1:10" x14ac:dyDescent="0.3">
      <c r="A3968">
        <v>6005</v>
      </c>
      <c r="B3968" t="s">
        <v>2</v>
      </c>
      <c r="C3968">
        <v>14</v>
      </c>
      <c r="D3968" t="s">
        <v>4663</v>
      </c>
      <c r="E3968" t="s">
        <v>9</v>
      </c>
      <c r="F3968" t="s">
        <v>4672</v>
      </c>
      <c r="G3968">
        <f>VLOOKUP($A3968,Metadata!A$2:E$110,4,FALSE)</f>
        <v>11</v>
      </c>
      <c r="H3968" t="str">
        <f>VLOOKUP($A3968,Metadata!A$2:E$110,2,FALSE)</f>
        <v>Male</v>
      </c>
      <c r="I3968" t="str">
        <f>VLOOKUP($A3968,Metadata!A$2:E$110,5,FALSE)</f>
        <v>CD</v>
      </c>
      <c r="J3968" t="str">
        <f>VLOOKUP($A3968,Metadata!A$2:E$110,3,FALSE)</f>
        <v>White</v>
      </c>
    </row>
    <row r="3969" spans="1:10" x14ac:dyDescent="0.3">
      <c r="A3969">
        <v>6005</v>
      </c>
      <c r="B3969" t="s">
        <v>2</v>
      </c>
      <c r="C3969">
        <v>14</v>
      </c>
      <c r="D3969" t="s">
        <v>4663</v>
      </c>
      <c r="E3969" t="s">
        <v>7</v>
      </c>
      <c r="F3969" t="s">
        <v>4673</v>
      </c>
      <c r="G3969">
        <f>VLOOKUP($A3969,Metadata!A$2:E$110,4,FALSE)</f>
        <v>11</v>
      </c>
      <c r="H3969" t="str">
        <f>VLOOKUP($A3969,Metadata!A$2:E$110,2,FALSE)</f>
        <v>Male</v>
      </c>
      <c r="I3969" t="str">
        <f>VLOOKUP($A3969,Metadata!A$2:E$110,5,FALSE)</f>
        <v>CD</v>
      </c>
      <c r="J3969" t="str">
        <f>VLOOKUP($A3969,Metadata!A$2:E$110,3,FALSE)</f>
        <v>White</v>
      </c>
    </row>
    <row r="3970" spans="1:10" x14ac:dyDescent="0.3">
      <c r="A3970">
        <v>6005</v>
      </c>
      <c r="B3970" t="s">
        <v>2</v>
      </c>
      <c r="C3970">
        <v>14</v>
      </c>
      <c r="D3970" t="s">
        <v>4659</v>
      </c>
      <c r="E3970" t="s">
        <v>9</v>
      </c>
      <c r="F3970" t="s">
        <v>4674</v>
      </c>
      <c r="G3970">
        <f>VLOOKUP($A3970,Metadata!A$2:E$110,4,FALSE)</f>
        <v>11</v>
      </c>
      <c r="H3970" t="str">
        <f>VLOOKUP($A3970,Metadata!A$2:E$110,2,FALSE)</f>
        <v>Male</v>
      </c>
      <c r="I3970" t="str">
        <f>VLOOKUP($A3970,Metadata!A$2:E$110,5,FALSE)</f>
        <v>CD</v>
      </c>
      <c r="J3970" t="str">
        <f>VLOOKUP($A3970,Metadata!A$2:E$110,3,FALSE)</f>
        <v>White</v>
      </c>
    </row>
    <row r="3971" spans="1:10" x14ac:dyDescent="0.3">
      <c r="A3971">
        <v>6005</v>
      </c>
      <c r="B3971" t="s">
        <v>2</v>
      </c>
      <c r="C3971">
        <v>25</v>
      </c>
      <c r="D3971" t="s">
        <v>4675</v>
      </c>
      <c r="E3971" t="s">
        <v>9</v>
      </c>
      <c r="F3971" t="s">
        <v>4676</v>
      </c>
      <c r="G3971">
        <f>VLOOKUP($A3971,Metadata!A$2:E$110,4,FALSE)</f>
        <v>11</v>
      </c>
      <c r="H3971" t="str">
        <f>VLOOKUP($A3971,Metadata!A$2:E$110,2,FALSE)</f>
        <v>Male</v>
      </c>
      <c r="I3971" t="str">
        <f>VLOOKUP($A3971,Metadata!A$2:E$110,5,FALSE)</f>
        <v>CD</v>
      </c>
      <c r="J3971" t="str">
        <f>VLOOKUP($A3971,Metadata!A$2:E$110,3,FALSE)</f>
        <v>White</v>
      </c>
    </row>
    <row r="3972" spans="1:10" x14ac:dyDescent="0.3">
      <c r="A3972">
        <v>6005</v>
      </c>
      <c r="B3972" t="s">
        <v>2</v>
      </c>
      <c r="C3972">
        <v>25</v>
      </c>
      <c r="D3972" t="s">
        <v>4675</v>
      </c>
      <c r="E3972" t="s">
        <v>4</v>
      </c>
      <c r="F3972" t="s">
        <v>4677</v>
      </c>
      <c r="G3972">
        <f>VLOOKUP($A3972,Metadata!A$2:E$110,4,FALSE)</f>
        <v>11</v>
      </c>
      <c r="H3972" t="str">
        <f>VLOOKUP($A3972,Metadata!A$2:E$110,2,FALSE)</f>
        <v>Male</v>
      </c>
      <c r="I3972" t="str">
        <f>VLOOKUP($A3972,Metadata!A$2:E$110,5,FALSE)</f>
        <v>CD</v>
      </c>
      <c r="J3972" t="str">
        <f>VLOOKUP($A3972,Metadata!A$2:E$110,3,FALSE)</f>
        <v>White</v>
      </c>
    </row>
    <row r="3973" spans="1:10" x14ac:dyDescent="0.3">
      <c r="A3973">
        <v>6005</v>
      </c>
      <c r="B3973" t="s">
        <v>2</v>
      </c>
      <c r="C3973">
        <v>25</v>
      </c>
      <c r="D3973" t="s">
        <v>4675</v>
      </c>
      <c r="E3973" t="s">
        <v>7</v>
      </c>
      <c r="F3973" t="s">
        <v>4678</v>
      </c>
      <c r="G3973">
        <f>VLOOKUP($A3973,Metadata!A$2:E$110,4,FALSE)</f>
        <v>11</v>
      </c>
      <c r="H3973" t="str">
        <f>VLOOKUP($A3973,Metadata!A$2:E$110,2,FALSE)</f>
        <v>Male</v>
      </c>
      <c r="I3973" t="str">
        <f>VLOOKUP($A3973,Metadata!A$2:E$110,5,FALSE)</f>
        <v>CD</v>
      </c>
      <c r="J3973" t="str">
        <f>VLOOKUP($A3973,Metadata!A$2:E$110,3,FALSE)</f>
        <v>White</v>
      </c>
    </row>
    <row r="3974" spans="1:10" x14ac:dyDescent="0.3">
      <c r="A3974">
        <v>6005</v>
      </c>
      <c r="B3974" t="s">
        <v>2</v>
      </c>
      <c r="C3974">
        <v>25</v>
      </c>
      <c r="D3974" t="s">
        <v>4675</v>
      </c>
      <c r="E3974" t="s">
        <v>1</v>
      </c>
      <c r="F3974" t="s">
        <v>4679</v>
      </c>
      <c r="G3974">
        <f>VLOOKUP($A3974,Metadata!A$2:E$110,4,FALSE)</f>
        <v>11</v>
      </c>
      <c r="H3974" t="str">
        <f>VLOOKUP($A3974,Metadata!A$2:E$110,2,FALSE)</f>
        <v>Male</v>
      </c>
      <c r="I3974" t="str">
        <f>VLOOKUP($A3974,Metadata!A$2:E$110,5,FALSE)</f>
        <v>CD</v>
      </c>
      <c r="J3974" t="str">
        <f>VLOOKUP($A3974,Metadata!A$2:E$110,3,FALSE)</f>
        <v>White</v>
      </c>
    </row>
    <row r="3975" spans="1:10" x14ac:dyDescent="0.3">
      <c r="A3975">
        <v>6005</v>
      </c>
      <c r="B3975" t="s">
        <v>2</v>
      </c>
      <c r="C3975">
        <v>25</v>
      </c>
      <c r="D3975" t="s">
        <v>4675</v>
      </c>
      <c r="E3975" t="s">
        <v>4</v>
      </c>
      <c r="F3975" t="s">
        <v>4680</v>
      </c>
      <c r="G3975">
        <f>VLOOKUP($A3975,Metadata!A$2:E$110,4,FALSE)</f>
        <v>11</v>
      </c>
      <c r="H3975" t="str">
        <f>VLOOKUP($A3975,Metadata!A$2:E$110,2,FALSE)</f>
        <v>Male</v>
      </c>
      <c r="I3975" t="str">
        <f>VLOOKUP($A3975,Metadata!A$2:E$110,5,FALSE)</f>
        <v>CD</v>
      </c>
      <c r="J3975" t="str">
        <f>VLOOKUP($A3975,Metadata!A$2:E$110,3,FALSE)</f>
        <v>White</v>
      </c>
    </row>
    <row r="3976" spans="1:10" x14ac:dyDescent="0.3">
      <c r="A3976">
        <v>6005</v>
      </c>
      <c r="B3976" t="s">
        <v>2</v>
      </c>
      <c r="C3976">
        <v>25</v>
      </c>
      <c r="D3976" t="s">
        <v>4675</v>
      </c>
      <c r="E3976" t="s">
        <v>9</v>
      </c>
      <c r="F3976" t="s">
        <v>4681</v>
      </c>
      <c r="G3976">
        <f>VLOOKUP($A3976,Metadata!A$2:E$110,4,FALSE)</f>
        <v>11</v>
      </c>
      <c r="H3976" t="str">
        <f>VLOOKUP($A3976,Metadata!A$2:E$110,2,FALSE)</f>
        <v>Male</v>
      </c>
      <c r="I3976" t="str">
        <f>VLOOKUP($A3976,Metadata!A$2:E$110,5,FALSE)</f>
        <v>CD</v>
      </c>
      <c r="J3976" t="str">
        <f>VLOOKUP($A3976,Metadata!A$2:E$110,3,FALSE)</f>
        <v>White</v>
      </c>
    </row>
    <row r="3977" spans="1:10" x14ac:dyDescent="0.3">
      <c r="A3977">
        <v>6005</v>
      </c>
      <c r="B3977" t="s">
        <v>2</v>
      </c>
      <c r="C3977">
        <v>25</v>
      </c>
      <c r="D3977" t="s">
        <v>4675</v>
      </c>
      <c r="E3977" t="s">
        <v>7</v>
      </c>
      <c r="F3977" t="s">
        <v>4682</v>
      </c>
      <c r="G3977">
        <f>VLOOKUP($A3977,Metadata!A$2:E$110,4,FALSE)</f>
        <v>11</v>
      </c>
      <c r="H3977" t="str">
        <f>VLOOKUP($A3977,Metadata!A$2:E$110,2,FALSE)</f>
        <v>Male</v>
      </c>
      <c r="I3977" t="str">
        <f>VLOOKUP($A3977,Metadata!A$2:E$110,5,FALSE)</f>
        <v>CD</v>
      </c>
      <c r="J3977" t="str">
        <f>VLOOKUP($A3977,Metadata!A$2:E$110,3,FALSE)</f>
        <v>White</v>
      </c>
    </row>
    <row r="3978" spans="1:10" x14ac:dyDescent="0.3">
      <c r="A3978">
        <v>6005</v>
      </c>
      <c r="B3978" t="s">
        <v>2</v>
      </c>
      <c r="C3978">
        <v>6</v>
      </c>
      <c r="D3978" t="s">
        <v>4683</v>
      </c>
      <c r="E3978" t="s">
        <v>1</v>
      </c>
      <c r="F3978" t="s">
        <v>4684</v>
      </c>
      <c r="G3978">
        <f>VLOOKUP($A3978,Metadata!A$2:E$110,4,FALSE)</f>
        <v>11</v>
      </c>
      <c r="H3978" t="str">
        <f>VLOOKUP($A3978,Metadata!A$2:E$110,2,FALSE)</f>
        <v>Male</v>
      </c>
      <c r="I3978" t="str">
        <f>VLOOKUP($A3978,Metadata!A$2:E$110,5,FALSE)</f>
        <v>CD</v>
      </c>
      <c r="J3978" t="str">
        <f>VLOOKUP($A3978,Metadata!A$2:E$110,3,FALSE)</f>
        <v>White</v>
      </c>
    </row>
    <row r="3979" spans="1:10" x14ac:dyDescent="0.3">
      <c r="A3979">
        <v>6005</v>
      </c>
      <c r="B3979" t="s">
        <v>2</v>
      </c>
      <c r="C3979">
        <v>6</v>
      </c>
      <c r="D3979" t="s">
        <v>4683</v>
      </c>
      <c r="E3979" t="s">
        <v>9</v>
      </c>
      <c r="F3979" t="s">
        <v>4685</v>
      </c>
      <c r="G3979">
        <f>VLOOKUP($A3979,Metadata!A$2:E$110,4,FALSE)</f>
        <v>11</v>
      </c>
      <c r="H3979" t="str">
        <f>VLOOKUP($A3979,Metadata!A$2:E$110,2,FALSE)</f>
        <v>Male</v>
      </c>
      <c r="I3979" t="str">
        <f>VLOOKUP($A3979,Metadata!A$2:E$110,5,FALSE)</f>
        <v>CD</v>
      </c>
      <c r="J3979" t="str">
        <f>VLOOKUP($A3979,Metadata!A$2:E$110,3,FALSE)</f>
        <v>White</v>
      </c>
    </row>
    <row r="3980" spans="1:10" x14ac:dyDescent="0.3">
      <c r="A3980">
        <v>6005</v>
      </c>
      <c r="B3980" t="s">
        <v>2</v>
      </c>
      <c r="C3980">
        <v>6</v>
      </c>
      <c r="D3980" t="s">
        <v>4683</v>
      </c>
      <c r="E3980" t="s">
        <v>9</v>
      </c>
      <c r="F3980" t="s">
        <v>4686</v>
      </c>
      <c r="G3980">
        <f>VLOOKUP($A3980,Metadata!A$2:E$110,4,FALSE)</f>
        <v>11</v>
      </c>
      <c r="H3980" t="str">
        <f>VLOOKUP($A3980,Metadata!A$2:E$110,2,FALSE)</f>
        <v>Male</v>
      </c>
      <c r="I3980" t="str">
        <f>VLOOKUP($A3980,Metadata!A$2:E$110,5,FALSE)</f>
        <v>CD</v>
      </c>
      <c r="J3980" t="str">
        <f>VLOOKUP($A3980,Metadata!A$2:E$110,3,FALSE)</f>
        <v>White</v>
      </c>
    </row>
    <row r="3981" spans="1:10" x14ac:dyDescent="0.3">
      <c r="A3981">
        <v>6005</v>
      </c>
      <c r="B3981" t="s">
        <v>2</v>
      </c>
      <c r="C3981">
        <v>6</v>
      </c>
      <c r="D3981" t="s">
        <v>4683</v>
      </c>
      <c r="E3981" t="s">
        <v>4</v>
      </c>
      <c r="F3981" t="s">
        <v>4687</v>
      </c>
      <c r="G3981">
        <f>VLOOKUP($A3981,Metadata!A$2:E$110,4,FALSE)</f>
        <v>11</v>
      </c>
      <c r="H3981" t="str">
        <f>VLOOKUP($A3981,Metadata!A$2:E$110,2,FALSE)</f>
        <v>Male</v>
      </c>
      <c r="I3981" t="str">
        <f>VLOOKUP($A3981,Metadata!A$2:E$110,5,FALSE)</f>
        <v>CD</v>
      </c>
      <c r="J3981" t="str">
        <f>VLOOKUP($A3981,Metadata!A$2:E$110,3,FALSE)</f>
        <v>White</v>
      </c>
    </row>
    <row r="3982" spans="1:10" x14ac:dyDescent="0.3">
      <c r="A3982">
        <v>6005</v>
      </c>
      <c r="B3982" t="s">
        <v>2</v>
      </c>
      <c r="C3982">
        <v>6</v>
      </c>
      <c r="D3982" t="s">
        <v>4683</v>
      </c>
      <c r="E3982" t="s">
        <v>7</v>
      </c>
      <c r="F3982" t="s">
        <v>4688</v>
      </c>
      <c r="G3982">
        <f>VLOOKUP($A3982,Metadata!A$2:E$110,4,FALSE)</f>
        <v>11</v>
      </c>
      <c r="H3982" t="str">
        <f>VLOOKUP($A3982,Metadata!A$2:E$110,2,FALSE)</f>
        <v>Male</v>
      </c>
      <c r="I3982" t="str">
        <f>VLOOKUP($A3982,Metadata!A$2:E$110,5,FALSE)</f>
        <v>CD</v>
      </c>
      <c r="J3982" t="str">
        <f>VLOOKUP($A3982,Metadata!A$2:E$110,3,FALSE)</f>
        <v>White</v>
      </c>
    </row>
    <row r="3983" spans="1:10" x14ac:dyDescent="0.3">
      <c r="A3983">
        <v>6005</v>
      </c>
      <c r="B3983" t="s">
        <v>2</v>
      </c>
      <c r="C3983">
        <v>6</v>
      </c>
      <c r="D3983" t="s">
        <v>4683</v>
      </c>
      <c r="E3983" t="s">
        <v>4</v>
      </c>
      <c r="F3983" t="s">
        <v>4689</v>
      </c>
      <c r="G3983">
        <f>VLOOKUP($A3983,Metadata!A$2:E$110,4,FALSE)</f>
        <v>11</v>
      </c>
      <c r="H3983" t="str">
        <f>VLOOKUP($A3983,Metadata!A$2:E$110,2,FALSE)</f>
        <v>Male</v>
      </c>
      <c r="I3983" t="str">
        <f>VLOOKUP($A3983,Metadata!A$2:E$110,5,FALSE)</f>
        <v>CD</v>
      </c>
      <c r="J3983" t="str">
        <f>VLOOKUP($A3983,Metadata!A$2:E$110,3,FALSE)</f>
        <v>White</v>
      </c>
    </row>
    <row r="3984" spans="1:10" x14ac:dyDescent="0.3">
      <c r="A3984">
        <v>6005</v>
      </c>
      <c r="B3984" t="s">
        <v>2</v>
      </c>
      <c r="C3984">
        <v>6</v>
      </c>
      <c r="D3984" t="s">
        <v>4683</v>
      </c>
      <c r="E3984" t="s">
        <v>7</v>
      </c>
      <c r="F3984" t="s">
        <v>4690</v>
      </c>
      <c r="G3984">
        <f>VLOOKUP($A3984,Metadata!A$2:E$110,4,FALSE)</f>
        <v>11</v>
      </c>
      <c r="H3984" t="str">
        <f>VLOOKUP($A3984,Metadata!A$2:E$110,2,FALSE)</f>
        <v>Male</v>
      </c>
      <c r="I3984" t="str">
        <f>VLOOKUP($A3984,Metadata!A$2:E$110,5,FALSE)</f>
        <v>CD</v>
      </c>
      <c r="J3984" t="str">
        <f>VLOOKUP($A3984,Metadata!A$2:E$110,3,FALSE)</f>
        <v>White</v>
      </c>
    </row>
    <row r="3985" spans="1:10" x14ac:dyDescent="0.3">
      <c r="A3985">
        <v>6005</v>
      </c>
      <c r="B3985" t="s">
        <v>2</v>
      </c>
      <c r="C3985">
        <v>26</v>
      </c>
      <c r="D3985" t="s">
        <v>4691</v>
      </c>
      <c r="E3985" t="s">
        <v>7</v>
      </c>
      <c r="F3985" t="s">
        <v>4692</v>
      </c>
      <c r="G3985">
        <f>VLOOKUP($A3985,Metadata!A$2:E$110,4,FALSE)</f>
        <v>11</v>
      </c>
      <c r="H3985" t="str">
        <f>VLOOKUP($A3985,Metadata!A$2:E$110,2,FALSE)</f>
        <v>Male</v>
      </c>
      <c r="I3985" t="str">
        <f>VLOOKUP($A3985,Metadata!A$2:E$110,5,FALSE)</f>
        <v>CD</v>
      </c>
      <c r="J3985" t="str">
        <f>VLOOKUP($A3985,Metadata!A$2:E$110,3,FALSE)</f>
        <v>White</v>
      </c>
    </row>
    <row r="3986" spans="1:10" x14ac:dyDescent="0.3">
      <c r="A3986">
        <v>6005</v>
      </c>
      <c r="B3986" t="s">
        <v>2</v>
      </c>
      <c r="C3986">
        <v>26</v>
      </c>
      <c r="D3986" t="s">
        <v>4691</v>
      </c>
      <c r="E3986" t="s">
        <v>4</v>
      </c>
      <c r="F3986" t="s">
        <v>4693</v>
      </c>
      <c r="G3986">
        <f>VLOOKUP($A3986,Metadata!A$2:E$110,4,FALSE)</f>
        <v>11</v>
      </c>
      <c r="H3986" t="str">
        <f>VLOOKUP($A3986,Metadata!A$2:E$110,2,FALSE)</f>
        <v>Male</v>
      </c>
      <c r="I3986" t="str">
        <f>VLOOKUP($A3986,Metadata!A$2:E$110,5,FALSE)</f>
        <v>CD</v>
      </c>
      <c r="J3986" t="str">
        <f>VLOOKUP($A3986,Metadata!A$2:E$110,3,FALSE)</f>
        <v>White</v>
      </c>
    </row>
    <row r="3987" spans="1:10" x14ac:dyDescent="0.3">
      <c r="A3987">
        <v>6005</v>
      </c>
      <c r="B3987" t="s">
        <v>2</v>
      </c>
      <c r="C3987">
        <v>26</v>
      </c>
      <c r="D3987" t="s">
        <v>4691</v>
      </c>
      <c r="E3987" t="s">
        <v>1</v>
      </c>
      <c r="F3987" t="s">
        <v>4694</v>
      </c>
      <c r="G3987">
        <f>VLOOKUP($A3987,Metadata!A$2:E$110,4,FALSE)</f>
        <v>11</v>
      </c>
      <c r="H3987" t="str">
        <f>VLOOKUP($A3987,Metadata!A$2:E$110,2,FALSE)</f>
        <v>Male</v>
      </c>
      <c r="I3987" t="str">
        <f>VLOOKUP($A3987,Metadata!A$2:E$110,5,FALSE)</f>
        <v>CD</v>
      </c>
      <c r="J3987" t="str">
        <f>VLOOKUP($A3987,Metadata!A$2:E$110,3,FALSE)</f>
        <v>White</v>
      </c>
    </row>
    <row r="3988" spans="1:10" x14ac:dyDescent="0.3">
      <c r="A3988">
        <v>6005</v>
      </c>
      <c r="B3988" t="s">
        <v>2</v>
      </c>
      <c r="C3988">
        <v>26</v>
      </c>
      <c r="D3988" t="s">
        <v>4691</v>
      </c>
      <c r="E3988" t="s">
        <v>9</v>
      </c>
      <c r="F3988" t="s">
        <v>4695</v>
      </c>
      <c r="G3988">
        <f>VLOOKUP($A3988,Metadata!A$2:E$110,4,FALSE)</f>
        <v>11</v>
      </c>
      <c r="H3988" t="str">
        <f>VLOOKUP($A3988,Metadata!A$2:E$110,2,FALSE)</f>
        <v>Male</v>
      </c>
      <c r="I3988" t="str">
        <f>VLOOKUP($A3988,Metadata!A$2:E$110,5,FALSE)</f>
        <v>CD</v>
      </c>
      <c r="J3988" t="str">
        <f>VLOOKUP($A3988,Metadata!A$2:E$110,3,FALSE)</f>
        <v>White</v>
      </c>
    </row>
    <row r="3989" spans="1:10" x14ac:dyDescent="0.3">
      <c r="A3989">
        <v>6005</v>
      </c>
      <c r="B3989" t="s">
        <v>2</v>
      </c>
      <c r="C3989">
        <v>26</v>
      </c>
      <c r="D3989" t="s">
        <v>4691</v>
      </c>
      <c r="E3989" t="s">
        <v>4</v>
      </c>
      <c r="F3989" t="s">
        <v>4696</v>
      </c>
      <c r="G3989">
        <f>VLOOKUP($A3989,Metadata!A$2:E$110,4,FALSE)</f>
        <v>11</v>
      </c>
      <c r="H3989" t="str">
        <f>VLOOKUP($A3989,Metadata!A$2:E$110,2,FALSE)</f>
        <v>Male</v>
      </c>
      <c r="I3989" t="str">
        <f>VLOOKUP($A3989,Metadata!A$2:E$110,5,FALSE)</f>
        <v>CD</v>
      </c>
      <c r="J3989" t="str">
        <f>VLOOKUP($A3989,Metadata!A$2:E$110,3,FALSE)</f>
        <v>White</v>
      </c>
    </row>
    <row r="3990" spans="1:10" x14ac:dyDescent="0.3">
      <c r="A3990">
        <v>6005</v>
      </c>
      <c r="B3990" t="s">
        <v>2</v>
      </c>
      <c r="C3990">
        <v>26</v>
      </c>
      <c r="D3990" t="s">
        <v>4691</v>
      </c>
      <c r="E3990" t="s">
        <v>7</v>
      </c>
      <c r="F3990" t="s">
        <v>4697</v>
      </c>
      <c r="G3990">
        <f>VLOOKUP($A3990,Metadata!A$2:E$110,4,FALSE)</f>
        <v>11</v>
      </c>
      <c r="H3990" t="str">
        <f>VLOOKUP($A3990,Metadata!A$2:E$110,2,FALSE)</f>
        <v>Male</v>
      </c>
      <c r="I3990" t="str">
        <f>VLOOKUP($A3990,Metadata!A$2:E$110,5,FALSE)</f>
        <v>CD</v>
      </c>
      <c r="J3990" t="str">
        <f>VLOOKUP($A3990,Metadata!A$2:E$110,3,FALSE)</f>
        <v>White</v>
      </c>
    </row>
    <row r="3991" spans="1:10" x14ac:dyDescent="0.3">
      <c r="A3991">
        <v>6005</v>
      </c>
      <c r="B3991" t="s">
        <v>2</v>
      </c>
      <c r="C3991">
        <v>26</v>
      </c>
      <c r="D3991" t="s">
        <v>4691</v>
      </c>
      <c r="E3991" t="s">
        <v>9</v>
      </c>
      <c r="F3991" t="s">
        <v>4698</v>
      </c>
      <c r="G3991">
        <f>VLOOKUP($A3991,Metadata!A$2:E$110,4,FALSE)</f>
        <v>11</v>
      </c>
      <c r="H3991" t="str">
        <f>VLOOKUP($A3991,Metadata!A$2:E$110,2,FALSE)</f>
        <v>Male</v>
      </c>
      <c r="I3991" t="str">
        <f>VLOOKUP($A3991,Metadata!A$2:E$110,5,FALSE)</f>
        <v>CD</v>
      </c>
      <c r="J3991" t="str">
        <f>VLOOKUP($A3991,Metadata!A$2:E$110,3,FALSE)</f>
        <v>White</v>
      </c>
    </row>
    <row r="3992" spans="1:10" x14ac:dyDescent="0.3">
      <c r="A3992">
        <v>6005</v>
      </c>
      <c r="B3992" t="s">
        <v>2</v>
      </c>
      <c r="C3992">
        <v>30</v>
      </c>
      <c r="D3992" t="s">
        <v>4699</v>
      </c>
      <c r="E3992" t="s">
        <v>9</v>
      </c>
      <c r="F3992" t="s">
        <v>4700</v>
      </c>
      <c r="G3992">
        <f>VLOOKUP($A3992,Metadata!A$2:E$110,4,FALSE)</f>
        <v>11</v>
      </c>
      <c r="H3992" t="str">
        <f>VLOOKUP($A3992,Metadata!A$2:E$110,2,FALSE)</f>
        <v>Male</v>
      </c>
      <c r="I3992" t="str">
        <f>VLOOKUP($A3992,Metadata!A$2:E$110,5,FALSE)</f>
        <v>CD</v>
      </c>
      <c r="J3992" t="str">
        <f>VLOOKUP($A3992,Metadata!A$2:E$110,3,FALSE)</f>
        <v>White</v>
      </c>
    </row>
    <row r="3993" spans="1:10" x14ac:dyDescent="0.3">
      <c r="A3993">
        <v>6005</v>
      </c>
      <c r="B3993" t="s">
        <v>2</v>
      </c>
      <c r="C3993">
        <v>30</v>
      </c>
      <c r="D3993" t="s">
        <v>4699</v>
      </c>
      <c r="E3993" t="s">
        <v>7</v>
      </c>
      <c r="F3993" t="s">
        <v>4701</v>
      </c>
      <c r="G3993">
        <f>VLOOKUP($A3993,Metadata!A$2:E$110,4,FALSE)</f>
        <v>11</v>
      </c>
      <c r="H3993" t="str">
        <f>VLOOKUP($A3993,Metadata!A$2:E$110,2,FALSE)</f>
        <v>Male</v>
      </c>
      <c r="I3993" t="str">
        <f>VLOOKUP($A3993,Metadata!A$2:E$110,5,FALSE)</f>
        <v>CD</v>
      </c>
      <c r="J3993" t="str">
        <f>VLOOKUP($A3993,Metadata!A$2:E$110,3,FALSE)</f>
        <v>White</v>
      </c>
    </row>
    <row r="3994" spans="1:10" x14ac:dyDescent="0.3">
      <c r="A3994">
        <v>6005</v>
      </c>
      <c r="B3994" t="s">
        <v>2</v>
      </c>
      <c r="C3994">
        <v>30</v>
      </c>
      <c r="D3994" t="s">
        <v>4699</v>
      </c>
      <c r="E3994" t="s">
        <v>4</v>
      </c>
      <c r="F3994" t="s">
        <v>4702</v>
      </c>
      <c r="G3994">
        <f>VLOOKUP($A3994,Metadata!A$2:E$110,4,FALSE)</f>
        <v>11</v>
      </c>
      <c r="H3994" t="str">
        <f>VLOOKUP($A3994,Metadata!A$2:E$110,2,FALSE)</f>
        <v>Male</v>
      </c>
      <c r="I3994" t="str">
        <f>VLOOKUP($A3994,Metadata!A$2:E$110,5,FALSE)</f>
        <v>CD</v>
      </c>
      <c r="J3994" t="str">
        <f>VLOOKUP($A3994,Metadata!A$2:E$110,3,FALSE)</f>
        <v>White</v>
      </c>
    </row>
    <row r="3995" spans="1:10" x14ac:dyDescent="0.3">
      <c r="A3995">
        <v>6005</v>
      </c>
      <c r="B3995" t="s">
        <v>2</v>
      </c>
      <c r="C3995">
        <v>30</v>
      </c>
      <c r="D3995" t="s">
        <v>4699</v>
      </c>
      <c r="E3995" t="s">
        <v>7</v>
      </c>
      <c r="F3995" t="s">
        <v>4703</v>
      </c>
      <c r="G3995">
        <f>VLOOKUP($A3995,Metadata!A$2:E$110,4,FALSE)</f>
        <v>11</v>
      </c>
      <c r="H3995" t="str">
        <f>VLOOKUP($A3995,Metadata!A$2:E$110,2,FALSE)</f>
        <v>Male</v>
      </c>
      <c r="I3995" t="str">
        <f>VLOOKUP($A3995,Metadata!A$2:E$110,5,FALSE)</f>
        <v>CD</v>
      </c>
      <c r="J3995" t="str">
        <f>VLOOKUP($A3995,Metadata!A$2:E$110,3,FALSE)</f>
        <v>White</v>
      </c>
    </row>
    <row r="3996" spans="1:10" x14ac:dyDescent="0.3">
      <c r="A3996">
        <v>6005</v>
      </c>
      <c r="B3996" t="s">
        <v>2</v>
      </c>
      <c r="C3996">
        <v>30</v>
      </c>
      <c r="D3996" t="s">
        <v>4699</v>
      </c>
      <c r="E3996" t="s">
        <v>1</v>
      </c>
      <c r="F3996" t="s">
        <v>4704</v>
      </c>
      <c r="G3996">
        <f>VLOOKUP($A3996,Metadata!A$2:E$110,4,FALSE)</f>
        <v>11</v>
      </c>
      <c r="H3996" t="str">
        <f>VLOOKUP($A3996,Metadata!A$2:E$110,2,FALSE)</f>
        <v>Male</v>
      </c>
      <c r="I3996" t="str">
        <f>VLOOKUP($A3996,Metadata!A$2:E$110,5,FALSE)</f>
        <v>CD</v>
      </c>
      <c r="J3996" t="str">
        <f>VLOOKUP($A3996,Metadata!A$2:E$110,3,FALSE)</f>
        <v>White</v>
      </c>
    </row>
    <row r="3997" spans="1:10" x14ac:dyDescent="0.3">
      <c r="A3997">
        <v>6005</v>
      </c>
      <c r="B3997" t="s">
        <v>2</v>
      </c>
      <c r="C3997">
        <v>30</v>
      </c>
      <c r="D3997" t="s">
        <v>4699</v>
      </c>
      <c r="E3997" t="s">
        <v>9</v>
      </c>
      <c r="F3997" t="s">
        <v>4705</v>
      </c>
      <c r="G3997">
        <f>VLOOKUP($A3997,Metadata!A$2:E$110,4,FALSE)</f>
        <v>11</v>
      </c>
      <c r="H3997" t="str">
        <f>VLOOKUP($A3997,Metadata!A$2:E$110,2,FALSE)</f>
        <v>Male</v>
      </c>
      <c r="I3997" t="str">
        <f>VLOOKUP($A3997,Metadata!A$2:E$110,5,FALSE)</f>
        <v>CD</v>
      </c>
      <c r="J3997" t="str">
        <f>VLOOKUP($A3997,Metadata!A$2:E$110,3,FALSE)</f>
        <v>White</v>
      </c>
    </row>
    <row r="3998" spans="1:10" x14ac:dyDescent="0.3">
      <c r="A3998">
        <v>6005</v>
      </c>
      <c r="B3998" t="s">
        <v>2</v>
      </c>
      <c r="C3998">
        <v>30</v>
      </c>
      <c r="D3998" t="s">
        <v>4699</v>
      </c>
      <c r="E3998" t="s">
        <v>4</v>
      </c>
      <c r="F3998" t="s">
        <v>4706</v>
      </c>
      <c r="G3998">
        <f>VLOOKUP($A3998,Metadata!A$2:E$110,4,FALSE)</f>
        <v>11</v>
      </c>
      <c r="H3998" t="str">
        <f>VLOOKUP($A3998,Metadata!A$2:E$110,2,FALSE)</f>
        <v>Male</v>
      </c>
      <c r="I3998" t="str">
        <f>VLOOKUP($A3998,Metadata!A$2:E$110,5,FALSE)</f>
        <v>CD</v>
      </c>
      <c r="J3998" t="str">
        <f>VLOOKUP($A3998,Metadata!A$2:E$110,3,FALSE)</f>
        <v>White</v>
      </c>
    </row>
    <row r="3999" spans="1:10" x14ac:dyDescent="0.3">
      <c r="A3999">
        <v>6024</v>
      </c>
      <c r="B3999" t="s">
        <v>2</v>
      </c>
      <c r="C3999">
        <v>22</v>
      </c>
      <c r="D3999" t="s">
        <v>4707</v>
      </c>
      <c r="E3999" t="s">
        <v>4</v>
      </c>
      <c r="F3999" t="s">
        <v>4708</v>
      </c>
      <c r="G3999">
        <f>VLOOKUP($A3999,Metadata!A$2:E$110,4,FALSE)</f>
        <v>16</v>
      </c>
      <c r="H3999" t="str">
        <f>VLOOKUP($A3999,Metadata!A$2:E$110,2,FALSE)</f>
        <v>Male</v>
      </c>
      <c r="I3999" t="str">
        <f>VLOOKUP($A3999,Metadata!A$2:E$110,5,FALSE)</f>
        <v>CD</v>
      </c>
      <c r="J3999" t="str">
        <f>VLOOKUP($A3999,Metadata!A$2:E$110,3,FALSE)</f>
        <v>American Indian or Alaska Native</v>
      </c>
    </row>
    <row r="4000" spans="1:10" x14ac:dyDescent="0.3">
      <c r="A4000">
        <v>6024</v>
      </c>
      <c r="B4000" t="s">
        <v>2</v>
      </c>
      <c r="C4000">
        <v>22</v>
      </c>
      <c r="D4000" t="s">
        <v>4707</v>
      </c>
      <c r="E4000" t="s">
        <v>1</v>
      </c>
      <c r="F4000" t="s">
        <v>4709</v>
      </c>
      <c r="G4000">
        <f>VLOOKUP($A4000,Metadata!A$2:E$110,4,FALSE)</f>
        <v>16</v>
      </c>
      <c r="H4000" t="str">
        <f>VLOOKUP($A4000,Metadata!A$2:E$110,2,FALSE)</f>
        <v>Male</v>
      </c>
      <c r="I4000" t="str">
        <f>VLOOKUP($A4000,Metadata!A$2:E$110,5,FALSE)</f>
        <v>CD</v>
      </c>
      <c r="J4000" t="str">
        <f>VLOOKUP($A4000,Metadata!A$2:E$110,3,FALSE)</f>
        <v>American Indian or Alaska Native</v>
      </c>
    </row>
    <row r="4001" spans="1:10" x14ac:dyDescent="0.3">
      <c r="A4001">
        <v>6024</v>
      </c>
      <c r="B4001" t="s">
        <v>2</v>
      </c>
      <c r="C4001">
        <v>22</v>
      </c>
      <c r="D4001" t="s">
        <v>4707</v>
      </c>
      <c r="E4001" t="s">
        <v>7</v>
      </c>
      <c r="F4001" t="s">
        <v>4710</v>
      </c>
      <c r="G4001">
        <f>VLOOKUP($A4001,Metadata!A$2:E$110,4,FALSE)</f>
        <v>16</v>
      </c>
      <c r="H4001" t="str">
        <f>VLOOKUP($A4001,Metadata!A$2:E$110,2,FALSE)</f>
        <v>Male</v>
      </c>
      <c r="I4001" t="str">
        <f>VLOOKUP($A4001,Metadata!A$2:E$110,5,FALSE)</f>
        <v>CD</v>
      </c>
      <c r="J4001" t="str">
        <f>VLOOKUP($A4001,Metadata!A$2:E$110,3,FALSE)</f>
        <v>American Indian or Alaska Native</v>
      </c>
    </row>
    <row r="4002" spans="1:10" x14ac:dyDescent="0.3">
      <c r="A4002">
        <v>6024</v>
      </c>
      <c r="B4002" t="s">
        <v>2</v>
      </c>
      <c r="C4002">
        <v>22</v>
      </c>
      <c r="D4002" t="s">
        <v>4707</v>
      </c>
      <c r="E4002" t="s">
        <v>9</v>
      </c>
      <c r="F4002" t="s">
        <v>4711</v>
      </c>
      <c r="G4002">
        <f>VLOOKUP($A4002,Metadata!A$2:E$110,4,FALSE)</f>
        <v>16</v>
      </c>
      <c r="H4002" t="str">
        <f>VLOOKUP($A4002,Metadata!A$2:E$110,2,FALSE)</f>
        <v>Male</v>
      </c>
      <c r="I4002" t="str">
        <f>VLOOKUP($A4002,Metadata!A$2:E$110,5,FALSE)</f>
        <v>CD</v>
      </c>
      <c r="J4002" t="str">
        <f>VLOOKUP($A4002,Metadata!A$2:E$110,3,FALSE)</f>
        <v>American Indian or Alaska Native</v>
      </c>
    </row>
    <row r="4003" spans="1:10" x14ac:dyDescent="0.3">
      <c r="A4003">
        <v>6024</v>
      </c>
      <c r="B4003" t="s">
        <v>2</v>
      </c>
      <c r="C4003">
        <v>13</v>
      </c>
      <c r="D4003" t="s">
        <v>4712</v>
      </c>
      <c r="E4003" t="s">
        <v>9</v>
      </c>
      <c r="F4003" t="s">
        <v>4713</v>
      </c>
      <c r="G4003">
        <f>VLOOKUP($A4003,Metadata!A$2:E$110,4,FALSE)</f>
        <v>16</v>
      </c>
      <c r="H4003" t="str">
        <f>VLOOKUP($A4003,Metadata!A$2:E$110,2,FALSE)</f>
        <v>Male</v>
      </c>
      <c r="I4003" t="str">
        <f>VLOOKUP($A4003,Metadata!A$2:E$110,5,FALSE)</f>
        <v>CD</v>
      </c>
      <c r="J4003" t="str">
        <f>VLOOKUP($A4003,Metadata!A$2:E$110,3,FALSE)</f>
        <v>American Indian or Alaska Native</v>
      </c>
    </row>
    <row r="4004" spans="1:10" x14ac:dyDescent="0.3">
      <c r="A4004">
        <v>6024</v>
      </c>
      <c r="B4004" t="s">
        <v>2</v>
      </c>
      <c r="C4004">
        <v>13</v>
      </c>
      <c r="D4004" t="s">
        <v>4712</v>
      </c>
      <c r="E4004" t="s">
        <v>9</v>
      </c>
      <c r="F4004" t="s">
        <v>4714</v>
      </c>
      <c r="G4004">
        <f>VLOOKUP($A4004,Metadata!A$2:E$110,4,FALSE)</f>
        <v>16</v>
      </c>
      <c r="H4004" t="str">
        <f>VLOOKUP($A4004,Metadata!A$2:E$110,2,FALSE)</f>
        <v>Male</v>
      </c>
      <c r="I4004" t="str">
        <f>VLOOKUP($A4004,Metadata!A$2:E$110,5,FALSE)</f>
        <v>CD</v>
      </c>
      <c r="J4004" t="str">
        <f>VLOOKUP($A4004,Metadata!A$2:E$110,3,FALSE)</f>
        <v>American Indian or Alaska Native</v>
      </c>
    </row>
    <row r="4005" spans="1:10" x14ac:dyDescent="0.3">
      <c r="A4005">
        <v>6024</v>
      </c>
      <c r="B4005" t="s">
        <v>2</v>
      </c>
      <c r="C4005">
        <v>13</v>
      </c>
      <c r="D4005" t="s">
        <v>4712</v>
      </c>
      <c r="E4005" t="s">
        <v>7</v>
      </c>
      <c r="F4005" t="s">
        <v>4715</v>
      </c>
      <c r="G4005">
        <f>VLOOKUP($A4005,Metadata!A$2:E$110,4,FALSE)</f>
        <v>16</v>
      </c>
      <c r="H4005" t="str">
        <f>VLOOKUP($A4005,Metadata!A$2:E$110,2,FALSE)</f>
        <v>Male</v>
      </c>
      <c r="I4005" t="str">
        <f>VLOOKUP($A4005,Metadata!A$2:E$110,5,FALSE)</f>
        <v>CD</v>
      </c>
      <c r="J4005" t="str">
        <f>VLOOKUP($A4005,Metadata!A$2:E$110,3,FALSE)</f>
        <v>American Indian or Alaska Native</v>
      </c>
    </row>
    <row r="4006" spans="1:10" x14ac:dyDescent="0.3">
      <c r="A4006">
        <v>6024</v>
      </c>
      <c r="B4006" t="s">
        <v>2</v>
      </c>
      <c r="C4006">
        <v>13</v>
      </c>
      <c r="D4006" t="s">
        <v>4712</v>
      </c>
      <c r="E4006" t="s">
        <v>4</v>
      </c>
      <c r="F4006" t="s">
        <v>4716</v>
      </c>
      <c r="G4006">
        <f>VLOOKUP($A4006,Metadata!A$2:E$110,4,FALSE)</f>
        <v>16</v>
      </c>
      <c r="H4006" t="str">
        <f>VLOOKUP($A4006,Metadata!A$2:E$110,2,FALSE)</f>
        <v>Male</v>
      </c>
      <c r="I4006" t="str">
        <f>VLOOKUP($A4006,Metadata!A$2:E$110,5,FALSE)</f>
        <v>CD</v>
      </c>
      <c r="J4006" t="str">
        <f>VLOOKUP($A4006,Metadata!A$2:E$110,3,FALSE)</f>
        <v>American Indian or Alaska Native</v>
      </c>
    </row>
    <row r="4007" spans="1:10" x14ac:dyDescent="0.3">
      <c r="A4007">
        <v>6024</v>
      </c>
      <c r="B4007" t="s">
        <v>2</v>
      </c>
      <c r="C4007">
        <v>13</v>
      </c>
      <c r="D4007" t="s">
        <v>4712</v>
      </c>
      <c r="E4007" t="s">
        <v>4</v>
      </c>
      <c r="F4007" t="s">
        <v>4717</v>
      </c>
      <c r="G4007">
        <f>VLOOKUP($A4007,Metadata!A$2:E$110,4,FALSE)</f>
        <v>16</v>
      </c>
      <c r="H4007" t="str">
        <f>VLOOKUP($A4007,Metadata!A$2:E$110,2,FALSE)</f>
        <v>Male</v>
      </c>
      <c r="I4007" t="str">
        <f>VLOOKUP($A4007,Metadata!A$2:E$110,5,FALSE)</f>
        <v>CD</v>
      </c>
      <c r="J4007" t="str">
        <f>VLOOKUP($A4007,Metadata!A$2:E$110,3,FALSE)</f>
        <v>American Indian or Alaska Native</v>
      </c>
    </row>
    <row r="4008" spans="1:10" x14ac:dyDescent="0.3">
      <c r="A4008">
        <v>6024</v>
      </c>
      <c r="B4008" t="s">
        <v>2</v>
      </c>
      <c r="C4008">
        <v>13</v>
      </c>
      <c r="D4008" t="s">
        <v>4712</v>
      </c>
      <c r="E4008" t="s">
        <v>1</v>
      </c>
      <c r="F4008" t="s">
        <v>4718</v>
      </c>
      <c r="G4008">
        <f>VLOOKUP($A4008,Metadata!A$2:E$110,4,FALSE)</f>
        <v>16</v>
      </c>
      <c r="H4008" t="str">
        <f>VLOOKUP($A4008,Metadata!A$2:E$110,2,FALSE)</f>
        <v>Male</v>
      </c>
      <c r="I4008" t="str">
        <f>VLOOKUP($A4008,Metadata!A$2:E$110,5,FALSE)</f>
        <v>CD</v>
      </c>
      <c r="J4008" t="str">
        <f>VLOOKUP($A4008,Metadata!A$2:E$110,3,FALSE)</f>
        <v>American Indian or Alaska Native</v>
      </c>
    </row>
    <row r="4009" spans="1:10" x14ac:dyDescent="0.3">
      <c r="A4009">
        <v>6024</v>
      </c>
      <c r="B4009" t="s">
        <v>2</v>
      </c>
      <c r="C4009">
        <v>13</v>
      </c>
      <c r="D4009" t="s">
        <v>4712</v>
      </c>
      <c r="E4009" t="s">
        <v>7</v>
      </c>
      <c r="F4009" t="s">
        <v>4719</v>
      </c>
      <c r="G4009">
        <f>VLOOKUP($A4009,Metadata!A$2:E$110,4,FALSE)</f>
        <v>16</v>
      </c>
      <c r="H4009" t="str">
        <f>VLOOKUP($A4009,Metadata!A$2:E$110,2,FALSE)</f>
        <v>Male</v>
      </c>
      <c r="I4009" t="str">
        <f>VLOOKUP($A4009,Metadata!A$2:E$110,5,FALSE)</f>
        <v>CD</v>
      </c>
      <c r="J4009" t="str">
        <f>VLOOKUP($A4009,Metadata!A$2:E$110,3,FALSE)</f>
        <v>American Indian or Alaska Native</v>
      </c>
    </row>
    <row r="4010" spans="1:10" x14ac:dyDescent="0.3">
      <c r="A4010">
        <v>6024</v>
      </c>
      <c r="B4010" t="s">
        <v>2</v>
      </c>
      <c r="C4010">
        <v>11</v>
      </c>
      <c r="D4010" t="s">
        <v>4720</v>
      </c>
      <c r="E4010" t="s">
        <v>4</v>
      </c>
      <c r="F4010" t="s">
        <v>4721</v>
      </c>
      <c r="G4010">
        <f>VLOOKUP($A4010,Metadata!A$2:E$110,4,FALSE)</f>
        <v>16</v>
      </c>
      <c r="H4010" t="str">
        <f>VLOOKUP($A4010,Metadata!A$2:E$110,2,FALSE)</f>
        <v>Male</v>
      </c>
      <c r="I4010" t="str">
        <f>VLOOKUP($A4010,Metadata!A$2:E$110,5,FALSE)</f>
        <v>CD</v>
      </c>
      <c r="J4010" t="str">
        <f>VLOOKUP($A4010,Metadata!A$2:E$110,3,FALSE)</f>
        <v>American Indian or Alaska Native</v>
      </c>
    </row>
    <row r="4011" spans="1:10" x14ac:dyDescent="0.3">
      <c r="A4011">
        <v>6024</v>
      </c>
      <c r="B4011" t="s">
        <v>2</v>
      </c>
      <c r="C4011">
        <v>11</v>
      </c>
      <c r="D4011" t="s">
        <v>4720</v>
      </c>
      <c r="E4011" t="s">
        <v>4</v>
      </c>
      <c r="F4011" t="s">
        <v>4722</v>
      </c>
      <c r="G4011">
        <f>VLOOKUP($A4011,Metadata!A$2:E$110,4,FALSE)</f>
        <v>16</v>
      </c>
      <c r="H4011" t="str">
        <f>VLOOKUP($A4011,Metadata!A$2:E$110,2,FALSE)</f>
        <v>Male</v>
      </c>
      <c r="I4011" t="str">
        <f>VLOOKUP($A4011,Metadata!A$2:E$110,5,FALSE)</f>
        <v>CD</v>
      </c>
      <c r="J4011" t="str">
        <f>VLOOKUP($A4011,Metadata!A$2:E$110,3,FALSE)</f>
        <v>American Indian or Alaska Native</v>
      </c>
    </row>
    <row r="4012" spans="1:10" x14ac:dyDescent="0.3">
      <c r="A4012">
        <v>6024</v>
      </c>
      <c r="B4012" t="s">
        <v>2</v>
      </c>
      <c r="C4012">
        <v>11</v>
      </c>
      <c r="D4012" t="s">
        <v>4720</v>
      </c>
      <c r="E4012" t="s">
        <v>7</v>
      </c>
      <c r="F4012" t="s">
        <v>4723</v>
      </c>
      <c r="G4012">
        <f>VLOOKUP($A4012,Metadata!A$2:E$110,4,FALSE)</f>
        <v>16</v>
      </c>
      <c r="H4012" t="str">
        <f>VLOOKUP($A4012,Metadata!A$2:E$110,2,FALSE)</f>
        <v>Male</v>
      </c>
      <c r="I4012" t="str">
        <f>VLOOKUP($A4012,Metadata!A$2:E$110,5,FALSE)</f>
        <v>CD</v>
      </c>
      <c r="J4012" t="str">
        <f>VLOOKUP($A4012,Metadata!A$2:E$110,3,FALSE)</f>
        <v>American Indian or Alaska Native</v>
      </c>
    </row>
    <row r="4013" spans="1:10" x14ac:dyDescent="0.3">
      <c r="A4013">
        <v>6024</v>
      </c>
      <c r="B4013" t="s">
        <v>2</v>
      </c>
      <c r="C4013">
        <v>11</v>
      </c>
      <c r="D4013" t="s">
        <v>4720</v>
      </c>
      <c r="E4013" t="s">
        <v>9</v>
      </c>
      <c r="F4013" t="s">
        <v>4724</v>
      </c>
      <c r="G4013">
        <f>VLOOKUP($A4013,Metadata!A$2:E$110,4,FALSE)</f>
        <v>16</v>
      </c>
      <c r="H4013" t="str">
        <f>VLOOKUP($A4013,Metadata!A$2:E$110,2,FALSE)</f>
        <v>Male</v>
      </c>
      <c r="I4013" t="str">
        <f>VLOOKUP($A4013,Metadata!A$2:E$110,5,FALSE)</f>
        <v>CD</v>
      </c>
      <c r="J4013" t="str">
        <f>VLOOKUP($A4013,Metadata!A$2:E$110,3,FALSE)</f>
        <v>American Indian or Alaska Native</v>
      </c>
    </row>
    <row r="4014" spans="1:10" x14ac:dyDescent="0.3">
      <c r="A4014">
        <v>6024</v>
      </c>
      <c r="B4014" t="s">
        <v>2</v>
      </c>
      <c r="C4014">
        <v>11</v>
      </c>
      <c r="D4014" t="s">
        <v>4720</v>
      </c>
      <c r="E4014" t="s">
        <v>7</v>
      </c>
      <c r="F4014" t="s">
        <v>4725</v>
      </c>
      <c r="G4014">
        <f>VLOOKUP($A4014,Metadata!A$2:E$110,4,FALSE)</f>
        <v>16</v>
      </c>
      <c r="H4014" t="str">
        <f>VLOOKUP($A4014,Metadata!A$2:E$110,2,FALSE)</f>
        <v>Male</v>
      </c>
      <c r="I4014" t="str">
        <f>VLOOKUP($A4014,Metadata!A$2:E$110,5,FALSE)</f>
        <v>CD</v>
      </c>
      <c r="J4014" t="str">
        <f>VLOOKUP($A4014,Metadata!A$2:E$110,3,FALSE)</f>
        <v>American Indian or Alaska Native</v>
      </c>
    </row>
    <row r="4015" spans="1:10" x14ac:dyDescent="0.3">
      <c r="A4015">
        <v>6024</v>
      </c>
      <c r="B4015" t="s">
        <v>2</v>
      </c>
      <c r="C4015">
        <v>11</v>
      </c>
      <c r="D4015" t="s">
        <v>4720</v>
      </c>
      <c r="E4015" t="s">
        <v>9</v>
      </c>
      <c r="F4015" t="s">
        <v>4726</v>
      </c>
      <c r="G4015">
        <f>VLOOKUP($A4015,Metadata!A$2:E$110,4,FALSE)</f>
        <v>16</v>
      </c>
      <c r="H4015" t="str">
        <f>VLOOKUP($A4015,Metadata!A$2:E$110,2,FALSE)</f>
        <v>Male</v>
      </c>
      <c r="I4015" t="str">
        <f>VLOOKUP($A4015,Metadata!A$2:E$110,5,FALSE)</f>
        <v>CD</v>
      </c>
      <c r="J4015" t="str">
        <f>VLOOKUP($A4015,Metadata!A$2:E$110,3,FALSE)</f>
        <v>American Indian or Alaska Native</v>
      </c>
    </row>
    <row r="4016" spans="1:10" x14ac:dyDescent="0.3">
      <c r="A4016">
        <v>6024</v>
      </c>
      <c r="B4016" t="s">
        <v>2</v>
      </c>
      <c r="C4016">
        <v>11</v>
      </c>
      <c r="D4016" t="s">
        <v>4720</v>
      </c>
      <c r="E4016" t="s">
        <v>1</v>
      </c>
      <c r="F4016" t="s">
        <v>4727</v>
      </c>
      <c r="G4016">
        <f>VLOOKUP($A4016,Metadata!A$2:E$110,4,FALSE)</f>
        <v>16</v>
      </c>
      <c r="H4016" t="str">
        <f>VLOOKUP($A4016,Metadata!A$2:E$110,2,FALSE)</f>
        <v>Male</v>
      </c>
      <c r="I4016" t="str">
        <f>VLOOKUP($A4016,Metadata!A$2:E$110,5,FALSE)</f>
        <v>CD</v>
      </c>
      <c r="J4016" t="str">
        <f>VLOOKUP($A4016,Metadata!A$2:E$110,3,FALSE)</f>
        <v>American Indian or Alaska Native</v>
      </c>
    </row>
    <row r="4017" spans="1:10" x14ac:dyDescent="0.3">
      <c r="A4017">
        <v>6024</v>
      </c>
      <c r="B4017" t="s">
        <v>2</v>
      </c>
      <c r="C4017">
        <v>9</v>
      </c>
      <c r="D4017" t="s">
        <v>4728</v>
      </c>
      <c r="E4017" t="s">
        <v>9</v>
      </c>
      <c r="F4017" t="s">
        <v>4729</v>
      </c>
      <c r="G4017">
        <f>VLOOKUP($A4017,Metadata!A$2:E$110,4,FALSE)</f>
        <v>16</v>
      </c>
      <c r="H4017" t="str">
        <f>VLOOKUP($A4017,Metadata!A$2:E$110,2,FALSE)</f>
        <v>Male</v>
      </c>
      <c r="I4017" t="str">
        <f>VLOOKUP($A4017,Metadata!A$2:E$110,5,FALSE)</f>
        <v>CD</v>
      </c>
      <c r="J4017" t="str">
        <f>VLOOKUP($A4017,Metadata!A$2:E$110,3,FALSE)</f>
        <v>American Indian or Alaska Native</v>
      </c>
    </row>
    <row r="4018" spans="1:10" x14ac:dyDescent="0.3">
      <c r="A4018">
        <v>6024</v>
      </c>
      <c r="B4018" t="s">
        <v>2</v>
      </c>
      <c r="C4018">
        <v>9</v>
      </c>
      <c r="D4018" t="s">
        <v>4728</v>
      </c>
      <c r="E4018" t="s">
        <v>1</v>
      </c>
      <c r="F4018" t="s">
        <v>4730</v>
      </c>
      <c r="G4018">
        <f>VLOOKUP($A4018,Metadata!A$2:E$110,4,FALSE)</f>
        <v>16</v>
      </c>
      <c r="H4018" t="str">
        <f>VLOOKUP($A4018,Metadata!A$2:E$110,2,FALSE)</f>
        <v>Male</v>
      </c>
      <c r="I4018" t="str">
        <f>VLOOKUP($A4018,Metadata!A$2:E$110,5,FALSE)</f>
        <v>CD</v>
      </c>
      <c r="J4018" t="str">
        <f>VLOOKUP($A4018,Metadata!A$2:E$110,3,FALSE)</f>
        <v>American Indian or Alaska Native</v>
      </c>
    </row>
    <row r="4019" spans="1:10" x14ac:dyDescent="0.3">
      <c r="A4019">
        <v>6024</v>
      </c>
      <c r="B4019" t="s">
        <v>2</v>
      </c>
      <c r="C4019">
        <v>9</v>
      </c>
      <c r="D4019" t="s">
        <v>4728</v>
      </c>
      <c r="E4019" t="s">
        <v>7</v>
      </c>
      <c r="F4019" t="s">
        <v>4731</v>
      </c>
      <c r="G4019">
        <f>VLOOKUP($A4019,Metadata!A$2:E$110,4,FALSE)</f>
        <v>16</v>
      </c>
      <c r="H4019" t="str">
        <f>VLOOKUP($A4019,Metadata!A$2:E$110,2,FALSE)</f>
        <v>Male</v>
      </c>
      <c r="I4019" t="str">
        <f>VLOOKUP($A4019,Metadata!A$2:E$110,5,FALSE)</f>
        <v>CD</v>
      </c>
      <c r="J4019" t="str">
        <f>VLOOKUP($A4019,Metadata!A$2:E$110,3,FALSE)</f>
        <v>American Indian or Alaska Native</v>
      </c>
    </row>
    <row r="4020" spans="1:10" x14ac:dyDescent="0.3">
      <c r="A4020">
        <v>6024</v>
      </c>
      <c r="B4020" t="s">
        <v>2</v>
      </c>
      <c r="C4020">
        <v>9</v>
      </c>
      <c r="D4020" t="s">
        <v>4728</v>
      </c>
      <c r="E4020" t="s">
        <v>4</v>
      </c>
      <c r="F4020" t="s">
        <v>4732</v>
      </c>
      <c r="G4020">
        <f>VLOOKUP($A4020,Metadata!A$2:E$110,4,FALSE)</f>
        <v>16</v>
      </c>
      <c r="H4020" t="str">
        <f>VLOOKUP($A4020,Metadata!A$2:E$110,2,FALSE)</f>
        <v>Male</v>
      </c>
      <c r="I4020" t="str">
        <f>VLOOKUP($A4020,Metadata!A$2:E$110,5,FALSE)</f>
        <v>CD</v>
      </c>
      <c r="J4020" t="str">
        <f>VLOOKUP($A4020,Metadata!A$2:E$110,3,FALSE)</f>
        <v>American Indian or Alaska Native</v>
      </c>
    </row>
    <row r="4021" spans="1:10" x14ac:dyDescent="0.3">
      <c r="A4021">
        <v>6024</v>
      </c>
      <c r="B4021" t="s">
        <v>2</v>
      </c>
      <c r="C4021">
        <v>18</v>
      </c>
      <c r="D4021" t="s">
        <v>4733</v>
      </c>
      <c r="E4021" t="s">
        <v>9</v>
      </c>
      <c r="F4021" t="s">
        <v>4734</v>
      </c>
      <c r="G4021">
        <f>VLOOKUP($A4021,Metadata!A$2:E$110,4,FALSE)</f>
        <v>16</v>
      </c>
      <c r="H4021" t="str">
        <f>VLOOKUP($A4021,Metadata!A$2:E$110,2,FALSE)</f>
        <v>Male</v>
      </c>
      <c r="I4021" t="str">
        <f>VLOOKUP($A4021,Metadata!A$2:E$110,5,FALSE)</f>
        <v>CD</v>
      </c>
      <c r="J4021" t="str">
        <f>VLOOKUP($A4021,Metadata!A$2:E$110,3,FALSE)</f>
        <v>American Indian or Alaska Native</v>
      </c>
    </row>
    <row r="4022" spans="1:10" x14ac:dyDescent="0.3">
      <c r="A4022">
        <v>6024</v>
      </c>
      <c r="B4022" t="s">
        <v>2</v>
      </c>
      <c r="C4022">
        <v>18</v>
      </c>
      <c r="D4022" t="s">
        <v>4733</v>
      </c>
      <c r="E4022" t="s">
        <v>7</v>
      </c>
      <c r="F4022" t="s">
        <v>4735</v>
      </c>
      <c r="G4022">
        <f>VLOOKUP($A4022,Metadata!A$2:E$110,4,FALSE)</f>
        <v>16</v>
      </c>
      <c r="H4022" t="str">
        <f>VLOOKUP($A4022,Metadata!A$2:E$110,2,FALSE)</f>
        <v>Male</v>
      </c>
      <c r="I4022" t="str">
        <f>VLOOKUP($A4022,Metadata!A$2:E$110,5,FALSE)</f>
        <v>CD</v>
      </c>
      <c r="J4022" t="str">
        <f>VLOOKUP($A4022,Metadata!A$2:E$110,3,FALSE)</f>
        <v>American Indian or Alaska Native</v>
      </c>
    </row>
    <row r="4023" spans="1:10" x14ac:dyDescent="0.3">
      <c r="A4023">
        <v>6024</v>
      </c>
      <c r="B4023" t="s">
        <v>2</v>
      </c>
      <c r="C4023">
        <v>18</v>
      </c>
      <c r="D4023" t="s">
        <v>4733</v>
      </c>
      <c r="E4023" t="s">
        <v>4</v>
      </c>
      <c r="F4023" t="s">
        <v>4736</v>
      </c>
      <c r="G4023">
        <f>VLOOKUP($A4023,Metadata!A$2:E$110,4,FALSE)</f>
        <v>16</v>
      </c>
      <c r="H4023" t="str">
        <f>VLOOKUP($A4023,Metadata!A$2:E$110,2,FALSE)</f>
        <v>Male</v>
      </c>
      <c r="I4023" t="str">
        <f>VLOOKUP($A4023,Metadata!A$2:E$110,5,FALSE)</f>
        <v>CD</v>
      </c>
      <c r="J4023" t="str">
        <f>VLOOKUP($A4023,Metadata!A$2:E$110,3,FALSE)</f>
        <v>American Indian or Alaska Native</v>
      </c>
    </row>
    <row r="4024" spans="1:10" x14ac:dyDescent="0.3">
      <c r="A4024">
        <v>6024</v>
      </c>
      <c r="B4024" t="s">
        <v>2</v>
      </c>
      <c r="C4024">
        <v>18</v>
      </c>
      <c r="D4024" t="s">
        <v>4733</v>
      </c>
      <c r="E4024" t="s">
        <v>7</v>
      </c>
      <c r="F4024" t="s">
        <v>4737</v>
      </c>
      <c r="G4024">
        <f>VLOOKUP($A4024,Metadata!A$2:E$110,4,FALSE)</f>
        <v>16</v>
      </c>
      <c r="H4024" t="str">
        <f>VLOOKUP($A4024,Metadata!A$2:E$110,2,FALSE)</f>
        <v>Male</v>
      </c>
      <c r="I4024" t="str">
        <f>VLOOKUP($A4024,Metadata!A$2:E$110,5,FALSE)</f>
        <v>CD</v>
      </c>
      <c r="J4024" t="str">
        <f>VLOOKUP($A4024,Metadata!A$2:E$110,3,FALSE)</f>
        <v>American Indian or Alaska Native</v>
      </c>
    </row>
    <row r="4025" spans="1:10" x14ac:dyDescent="0.3">
      <c r="A4025">
        <v>6024</v>
      </c>
      <c r="B4025" t="s">
        <v>2</v>
      </c>
      <c r="C4025">
        <v>18</v>
      </c>
      <c r="D4025" t="s">
        <v>4733</v>
      </c>
      <c r="E4025" t="s">
        <v>4</v>
      </c>
      <c r="F4025" t="s">
        <v>4738</v>
      </c>
      <c r="G4025">
        <f>VLOOKUP($A4025,Metadata!A$2:E$110,4,FALSE)</f>
        <v>16</v>
      </c>
      <c r="H4025" t="str">
        <f>VLOOKUP($A4025,Metadata!A$2:E$110,2,FALSE)</f>
        <v>Male</v>
      </c>
      <c r="I4025" t="str">
        <f>VLOOKUP($A4025,Metadata!A$2:E$110,5,FALSE)</f>
        <v>CD</v>
      </c>
      <c r="J4025" t="str">
        <f>VLOOKUP($A4025,Metadata!A$2:E$110,3,FALSE)</f>
        <v>American Indian or Alaska Native</v>
      </c>
    </row>
    <row r="4026" spans="1:10" x14ac:dyDescent="0.3">
      <c r="A4026">
        <v>6024</v>
      </c>
      <c r="B4026" t="s">
        <v>2</v>
      </c>
      <c r="C4026">
        <v>18</v>
      </c>
      <c r="D4026" t="s">
        <v>4733</v>
      </c>
      <c r="E4026" t="s">
        <v>1</v>
      </c>
      <c r="F4026" t="s">
        <v>4739</v>
      </c>
      <c r="G4026">
        <f>VLOOKUP($A4026,Metadata!A$2:E$110,4,FALSE)</f>
        <v>16</v>
      </c>
      <c r="H4026" t="str">
        <f>VLOOKUP($A4026,Metadata!A$2:E$110,2,FALSE)</f>
        <v>Male</v>
      </c>
      <c r="I4026" t="str">
        <f>VLOOKUP($A4026,Metadata!A$2:E$110,5,FALSE)</f>
        <v>CD</v>
      </c>
      <c r="J4026" t="str">
        <f>VLOOKUP($A4026,Metadata!A$2:E$110,3,FALSE)</f>
        <v>American Indian or Alaska Native</v>
      </c>
    </row>
    <row r="4027" spans="1:10" x14ac:dyDescent="0.3">
      <c r="A4027">
        <v>6024</v>
      </c>
      <c r="B4027" t="s">
        <v>2</v>
      </c>
      <c r="C4027">
        <v>18</v>
      </c>
      <c r="D4027" t="s">
        <v>4733</v>
      </c>
      <c r="E4027" t="s">
        <v>9</v>
      </c>
      <c r="F4027" t="s">
        <v>4740</v>
      </c>
      <c r="G4027">
        <f>VLOOKUP($A4027,Metadata!A$2:E$110,4,FALSE)</f>
        <v>16</v>
      </c>
      <c r="H4027" t="str">
        <f>VLOOKUP($A4027,Metadata!A$2:E$110,2,FALSE)</f>
        <v>Male</v>
      </c>
      <c r="I4027" t="str">
        <f>VLOOKUP($A4027,Metadata!A$2:E$110,5,FALSE)</f>
        <v>CD</v>
      </c>
      <c r="J4027" t="str">
        <f>VLOOKUP($A4027,Metadata!A$2:E$110,3,FALSE)</f>
        <v>American Indian or Alaska Native</v>
      </c>
    </row>
    <row r="4028" spans="1:10" x14ac:dyDescent="0.3">
      <c r="A4028">
        <v>6024</v>
      </c>
      <c r="B4028" t="s">
        <v>2</v>
      </c>
      <c r="C4028">
        <v>7</v>
      </c>
      <c r="D4028" t="s">
        <v>4741</v>
      </c>
      <c r="E4028" t="s">
        <v>4</v>
      </c>
      <c r="F4028" t="s">
        <v>4742</v>
      </c>
      <c r="G4028">
        <f>VLOOKUP($A4028,Metadata!A$2:E$110,4,FALSE)</f>
        <v>16</v>
      </c>
      <c r="H4028" t="str">
        <f>VLOOKUP($A4028,Metadata!A$2:E$110,2,FALSE)</f>
        <v>Male</v>
      </c>
      <c r="I4028" t="str">
        <f>VLOOKUP($A4028,Metadata!A$2:E$110,5,FALSE)</f>
        <v>CD</v>
      </c>
      <c r="J4028" t="str">
        <f>VLOOKUP($A4028,Metadata!A$2:E$110,3,FALSE)</f>
        <v>American Indian or Alaska Native</v>
      </c>
    </row>
    <row r="4029" spans="1:10" x14ac:dyDescent="0.3">
      <c r="A4029">
        <v>6024</v>
      </c>
      <c r="B4029" t="s">
        <v>2</v>
      </c>
      <c r="C4029">
        <v>7</v>
      </c>
      <c r="D4029" t="s">
        <v>4741</v>
      </c>
      <c r="E4029" t="s">
        <v>9</v>
      </c>
      <c r="F4029" t="s">
        <v>4743</v>
      </c>
      <c r="G4029">
        <f>VLOOKUP($A4029,Metadata!A$2:E$110,4,FALSE)</f>
        <v>16</v>
      </c>
      <c r="H4029" t="str">
        <f>VLOOKUP($A4029,Metadata!A$2:E$110,2,FALSE)</f>
        <v>Male</v>
      </c>
      <c r="I4029" t="str">
        <f>VLOOKUP($A4029,Metadata!A$2:E$110,5,FALSE)</f>
        <v>CD</v>
      </c>
      <c r="J4029" t="str">
        <f>VLOOKUP($A4029,Metadata!A$2:E$110,3,FALSE)</f>
        <v>American Indian or Alaska Native</v>
      </c>
    </row>
    <row r="4030" spans="1:10" x14ac:dyDescent="0.3">
      <c r="A4030">
        <v>6024</v>
      </c>
      <c r="B4030" t="s">
        <v>2</v>
      </c>
      <c r="C4030">
        <v>7</v>
      </c>
      <c r="D4030" t="s">
        <v>4741</v>
      </c>
      <c r="E4030" t="s">
        <v>1</v>
      </c>
      <c r="F4030" t="s">
        <v>4744</v>
      </c>
      <c r="G4030">
        <f>VLOOKUP($A4030,Metadata!A$2:E$110,4,FALSE)</f>
        <v>16</v>
      </c>
      <c r="H4030" t="str">
        <f>VLOOKUP($A4030,Metadata!A$2:E$110,2,FALSE)</f>
        <v>Male</v>
      </c>
      <c r="I4030" t="str">
        <f>VLOOKUP($A4030,Metadata!A$2:E$110,5,FALSE)</f>
        <v>CD</v>
      </c>
      <c r="J4030" t="str">
        <f>VLOOKUP($A4030,Metadata!A$2:E$110,3,FALSE)</f>
        <v>American Indian or Alaska Native</v>
      </c>
    </row>
    <row r="4031" spans="1:10" x14ac:dyDescent="0.3">
      <c r="A4031">
        <v>6024</v>
      </c>
      <c r="B4031" t="s">
        <v>2</v>
      </c>
      <c r="C4031">
        <v>7</v>
      </c>
      <c r="D4031" t="s">
        <v>4741</v>
      </c>
      <c r="E4031" t="s">
        <v>7</v>
      </c>
      <c r="F4031" t="s">
        <v>4745</v>
      </c>
      <c r="G4031">
        <f>VLOOKUP($A4031,Metadata!A$2:E$110,4,FALSE)</f>
        <v>16</v>
      </c>
      <c r="H4031" t="str">
        <f>VLOOKUP($A4031,Metadata!A$2:E$110,2,FALSE)</f>
        <v>Male</v>
      </c>
      <c r="I4031" t="str">
        <f>VLOOKUP($A4031,Metadata!A$2:E$110,5,FALSE)</f>
        <v>CD</v>
      </c>
      <c r="J4031" t="str">
        <f>VLOOKUP($A4031,Metadata!A$2:E$110,3,FALSE)</f>
        <v>American Indian or Alaska Native</v>
      </c>
    </row>
    <row r="4032" spans="1:10" x14ac:dyDescent="0.3">
      <c r="A4032">
        <v>6024</v>
      </c>
      <c r="B4032" t="s">
        <v>2</v>
      </c>
      <c r="C4032">
        <v>19</v>
      </c>
      <c r="D4032" t="s">
        <v>4746</v>
      </c>
      <c r="E4032" t="s">
        <v>9</v>
      </c>
      <c r="F4032" t="s">
        <v>4747</v>
      </c>
      <c r="G4032">
        <f>VLOOKUP($A4032,Metadata!A$2:E$110,4,FALSE)</f>
        <v>16</v>
      </c>
      <c r="H4032" t="str">
        <f>VLOOKUP($A4032,Metadata!A$2:E$110,2,FALSE)</f>
        <v>Male</v>
      </c>
      <c r="I4032" t="str">
        <f>VLOOKUP($A4032,Metadata!A$2:E$110,5,FALSE)</f>
        <v>CD</v>
      </c>
      <c r="J4032" t="str">
        <f>VLOOKUP($A4032,Metadata!A$2:E$110,3,FALSE)</f>
        <v>American Indian or Alaska Native</v>
      </c>
    </row>
    <row r="4033" spans="1:10" x14ac:dyDescent="0.3">
      <c r="A4033">
        <v>6024</v>
      </c>
      <c r="B4033" t="s">
        <v>2</v>
      </c>
      <c r="C4033">
        <v>19</v>
      </c>
      <c r="D4033" t="s">
        <v>4746</v>
      </c>
      <c r="E4033" t="s">
        <v>7</v>
      </c>
      <c r="F4033" t="s">
        <v>4748</v>
      </c>
      <c r="G4033">
        <f>VLOOKUP($A4033,Metadata!A$2:E$110,4,FALSE)</f>
        <v>16</v>
      </c>
      <c r="H4033" t="str">
        <f>VLOOKUP($A4033,Metadata!A$2:E$110,2,FALSE)</f>
        <v>Male</v>
      </c>
      <c r="I4033" t="str">
        <f>VLOOKUP($A4033,Metadata!A$2:E$110,5,FALSE)</f>
        <v>CD</v>
      </c>
      <c r="J4033" t="str">
        <f>VLOOKUP($A4033,Metadata!A$2:E$110,3,FALSE)</f>
        <v>American Indian or Alaska Native</v>
      </c>
    </row>
    <row r="4034" spans="1:10" x14ac:dyDescent="0.3">
      <c r="A4034">
        <v>6024</v>
      </c>
      <c r="B4034" t="s">
        <v>2</v>
      </c>
      <c r="C4034">
        <v>19</v>
      </c>
      <c r="D4034" t="s">
        <v>4746</v>
      </c>
      <c r="E4034" t="s">
        <v>4</v>
      </c>
      <c r="F4034" t="s">
        <v>4749</v>
      </c>
      <c r="G4034">
        <f>VLOOKUP($A4034,Metadata!A$2:E$110,4,FALSE)</f>
        <v>16</v>
      </c>
      <c r="H4034" t="str">
        <f>VLOOKUP($A4034,Metadata!A$2:E$110,2,FALSE)</f>
        <v>Male</v>
      </c>
      <c r="I4034" t="str">
        <f>VLOOKUP($A4034,Metadata!A$2:E$110,5,FALSE)</f>
        <v>CD</v>
      </c>
      <c r="J4034" t="str">
        <f>VLOOKUP($A4034,Metadata!A$2:E$110,3,FALSE)</f>
        <v>American Indian or Alaska Native</v>
      </c>
    </row>
    <row r="4035" spans="1:10" x14ac:dyDescent="0.3">
      <c r="A4035">
        <v>6024</v>
      </c>
      <c r="B4035" t="s">
        <v>2</v>
      </c>
      <c r="C4035">
        <v>19</v>
      </c>
      <c r="D4035" t="s">
        <v>4746</v>
      </c>
      <c r="E4035" t="s">
        <v>1</v>
      </c>
      <c r="F4035" t="s">
        <v>4750</v>
      </c>
      <c r="G4035">
        <f>VLOOKUP($A4035,Metadata!A$2:E$110,4,FALSE)</f>
        <v>16</v>
      </c>
      <c r="H4035" t="str">
        <f>VLOOKUP($A4035,Metadata!A$2:E$110,2,FALSE)</f>
        <v>Male</v>
      </c>
      <c r="I4035" t="str">
        <f>VLOOKUP($A4035,Metadata!A$2:E$110,5,FALSE)</f>
        <v>CD</v>
      </c>
      <c r="J4035" t="str">
        <f>VLOOKUP($A4035,Metadata!A$2:E$110,3,FALSE)</f>
        <v>American Indian or Alaska Native</v>
      </c>
    </row>
    <row r="4036" spans="1:10" x14ac:dyDescent="0.3">
      <c r="A4036">
        <v>6024</v>
      </c>
      <c r="B4036" t="s">
        <v>2</v>
      </c>
      <c r="C4036">
        <v>6</v>
      </c>
      <c r="D4036" t="s">
        <v>4751</v>
      </c>
      <c r="E4036" t="s">
        <v>4</v>
      </c>
      <c r="F4036" t="s">
        <v>4752</v>
      </c>
      <c r="G4036">
        <f>VLOOKUP($A4036,Metadata!A$2:E$110,4,FALSE)</f>
        <v>16</v>
      </c>
      <c r="H4036" t="str">
        <f>VLOOKUP($A4036,Metadata!A$2:E$110,2,FALSE)</f>
        <v>Male</v>
      </c>
      <c r="I4036" t="str">
        <f>VLOOKUP($A4036,Metadata!A$2:E$110,5,FALSE)</f>
        <v>CD</v>
      </c>
      <c r="J4036" t="str">
        <f>VLOOKUP($A4036,Metadata!A$2:E$110,3,FALSE)</f>
        <v>American Indian or Alaska Native</v>
      </c>
    </row>
    <row r="4037" spans="1:10" x14ac:dyDescent="0.3">
      <c r="A4037">
        <v>6024</v>
      </c>
      <c r="B4037" t="s">
        <v>2</v>
      </c>
      <c r="C4037">
        <v>6</v>
      </c>
      <c r="D4037" t="s">
        <v>4751</v>
      </c>
      <c r="E4037" t="s">
        <v>7</v>
      </c>
      <c r="F4037" t="s">
        <v>4753</v>
      </c>
      <c r="G4037">
        <f>VLOOKUP($A4037,Metadata!A$2:E$110,4,FALSE)</f>
        <v>16</v>
      </c>
      <c r="H4037" t="str">
        <f>VLOOKUP($A4037,Metadata!A$2:E$110,2,FALSE)</f>
        <v>Male</v>
      </c>
      <c r="I4037" t="str">
        <f>VLOOKUP($A4037,Metadata!A$2:E$110,5,FALSE)</f>
        <v>CD</v>
      </c>
      <c r="J4037" t="str">
        <f>VLOOKUP($A4037,Metadata!A$2:E$110,3,FALSE)</f>
        <v>American Indian or Alaska Native</v>
      </c>
    </row>
    <row r="4038" spans="1:10" x14ac:dyDescent="0.3">
      <c r="A4038">
        <v>6024</v>
      </c>
      <c r="B4038" t="s">
        <v>2</v>
      </c>
      <c r="C4038">
        <v>6</v>
      </c>
      <c r="D4038" t="s">
        <v>4751</v>
      </c>
      <c r="E4038" t="s">
        <v>1</v>
      </c>
      <c r="F4038" t="s">
        <v>4754</v>
      </c>
      <c r="G4038">
        <f>VLOOKUP($A4038,Metadata!A$2:E$110,4,FALSE)</f>
        <v>16</v>
      </c>
      <c r="H4038" t="str">
        <f>VLOOKUP($A4038,Metadata!A$2:E$110,2,FALSE)</f>
        <v>Male</v>
      </c>
      <c r="I4038" t="str">
        <f>VLOOKUP($A4038,Metadata!A$2:E$110,5,FALSE)</f>
        <v>CD</v>
      </c>
      <c r="J4038" t="str">
        <f>VLOOKUP($A4038,Metadata!A$2:E$110,3,FALSE)</f>
        <v>American Indian or Alaska Native</v>
      </c>
    </row>
    <row r="4039" spans="1:10" x14ac:dyDescent="0.3">
      <c r="A4039">
        <v>6024</v>
      </c>
      <c r="B4039" t="s">
        <v>2</v>
      </c>
      <c r="C4039">
        <v>6</v>
      </c>
      <c r="D4039" t="s">
        <v>4751</v>
      </c>
      <c r="E4039" t="s">
        <v>9</v>
      </c>
      <c r="F4039" t="s">
        <v>4755</v>
      </c>
      <c r="G4039">
        <f>VLOOKUP($A4039,Metadata!A$2:E$110,4,FALSE)</f>
        <v>16</v>
      </c>
      <c r="H4039" t="str">
        <f>VLOOKUP($A4039,Metadata!A$2:E$110,2,FALSE)</f>
        <v>Male</v>
      </c>
      <c r="I4039" t="str">
        <f>VLOOKUP($A4039,Metadata!A$2:E$110,5,FALSE)</f>
        <v>CD</v>
      </c>
      <c r="J4039" t="str">
        <f>VLOOKUP($A4039,Metadata!A$2:E$110,3,FALSE)</f>
        <v>American Indian or Alaska Native</v>
      </c>
    </row>
    <row r="4040" spans="1:10" x14ac:dyDescent="0.3">
      <c r="A4040">
        <v>6024</v>
      </c>
      <c r="B4040" t="s">
        <v>2</v>
      </c>
      <c r="C4040">
        <v>23</v>
      </c>
      <c r="D4040" t="s">
        <v>4756</v>
      </c>
      <c r="E4040" t="s">
        <v>7</v>
      </c>
      <c r="F4040" t="s">
        <v>4757</v>
      </c>
      <c r="G4040">
        <f>VLOOKUP($A4040,Metadata!A$2:E$110,4,FALSE)</f>
        <v>16</v>
      </c>
      <c r="H4040" t="str">
        <f>VLOOKUP($A4040,Metadata!A$2:E$110,2,FALSE)</f>
        <v>Male</v>
      </c>
      <c r="I4040" t="str">
        <f>VLOOKUP($A4040,Metadata!A$2:E$110,5,FALSE)</f>
        <v>CD</v>
      </c>
      <c r="J4040" t="str">
        <f>VLOOKUP($A4040,Metadata!A$2:E$110,3,FALSE)</f>
        <v>American Indian or Alaska Native</v>
      </c>
    </row>
    <row r="4041" spans="1:10" x14ac:dyDescent="0.3">
      <c r="A4041">
        <v>6024</v>
      </c>
      <c r="B4041" t="s">
        <v>2</v>
      </c>
      <c r="C4041">
        <v>23</v>
      </c>
      <c r="D4041" t="s">
        <v>4756</v>
      </c>
      <c r="E4041" t="s">
        <v>9</v>
      </c>
      <c r="F4041" t="s">
        <v>4758</v>
      </c>
      <c r="G4041">
        <f>VLOOKUP($A4041,Metadata!A$2:E$110,4,FALSE)</f>
        <v>16</v>
      </c>
      <c r="H4041" t="str">
        <f>VLOOKUP($A4041,Metadata!A$2:E$110,2,FALSE)</f>
        <v>Male</v>
      </c>
      <c r="I4041" t="str">
        <f>VLOOKUP($A4041,Metadata!A$2:E$110,5,FALSE)</f>
        <v>CD</v>
      </c>
      <c r="J4041" t="str">
        <f>VLOOKUP($A4041,Metadata!A$2:E$110,3,FALSE)</f>
        <v>American Indian or Alaska Native</v>
      </c>
    </row>
    <row r="4042" spans="1:10" x14ac:dyDescent="0.3">
      <c r="A4042">
        <v>6024</v>
      </c>
      <c r="B4042" t="s">
        <v>2</v>
      </c>
      <c r="C4042">
        <v>23</v>
      </c>
      <c r="D4042" t="s">
        <v>4756</v>
      </c>
      <c r="E4042" t="s">
        <v>4</v>
      </c>
      <c r="F4042" t="s">
        <v>4759</v>
      </c>
      <c r="G4042">
        <f>VLOOKUP($A4042,Metadata!A$2:E$110,4,FALSE)</f>
        <v>16</v>
      </c>
      <c r="H4042" t="str">
        <f>VLOOKUP($A4042,Metadata!A$2:E$110,2,FALSE)</f>
        <v>Male</v>
      </c>
      <c r="I4042" t="str">
        <f>VLOOKUP($A4042,Metadata!A$2:E$110,5,FALSE)</f>
        <v>CD</v>
      </c>
      <c r="J4042" t="str">
        <f>VLOOKUP($A4042,Metadata!A$2:E$110,3,FALSE)</f>
        <v>American Indian or Alaska Native</v>
      </c>
    </row>
    <row r="4043" spans="1:10" x14ac:dyDescent="0.3">
      <c r="A4043">
        <v>6024</v>
      </c>
      <c r="B4043" t="s">
        <v>2</v>
      </c>
      <c r="C4043">
        <v>23</v>
      </c>
      <c r="D4043" t="s">
        <v>4756</v>
      </c>
      <c r="E4043" t="s">
        <v>1</v>
      </c>
      <c r="F4043" t="s">
        <v>4760</v>
      </c>
      <c r="G4043">
        <f>VLOOKUP($A4043,Metadata!A$2:E$110,4,FALSE)</f>
        <v>16</v>
      </c>
      <c r="H4043" t="str">
        <f>VLOOKUP($A4043,Metadata!A$2:E$110,2,FALSE)</f>
        <v>Male</v>
      </c>
      <c r="I4043" t="str">
        <f>VLOOKUP($A4043,Metadata!A$2:E$110,5,FALSE)</f>
        <v>CD</v>
      </c>
      <c r="J4043" t="str">
        <f>VLOOKUP($A4043,Metadata!A$2:E$110,3,FALSE)</f>
        <v>American Indian or Alaska Native</v>
      </c>
    </row>
    <row r="4044" spans="1:10" x14ac:dyDescent="0.3">
      <c r="A4044">
        <v>6024</v>
      </c>
      <c r="B4044" t="s">
        <v>2</v>
      </c>
      <c r="C4044">
        <v>25</v>
      </c>
      <c r="D4044" t="s">
        <v>4761</v>
      </c>
      <c r="E4044" t="s">
        <v>9</v>
      </c>
      <c r="F4044" t="s">
        <v>4762</v>
      </c>
      <c r="G4044">
        <f>VLOOKUP($A4044,Metadata!A$2:E$110,4,FALSE)</f>
        <v>16</v>
      </c>
      <c r="H4044" t="str">
        <f>VLOOKUP($A4044,Metadata!A$2:E$110,2,FALSE)</f>
        <v>Male</v>
      </c>
      <c r="I4044" t="str">
        <f>VLOOKUP($A4044,Metadata!A$2:E$110,5,FALSE)</f>
        <v>CD</v>
      </c>
      <c r="J4044" t="str">
        <f>VLOOKUP($A4044,Metadata!A$2:E$110,3,FALSE)</f>
        <v>American Indian or Alaska Native</v>
      </c>
    </row>
    <row r="4045" spans="1:10" x14ac:dyDescent="0.3">
      <c r="A4045">
        <v>6024</v>
      </c>
      <c r="B4045" t="s">
        <v>2</v>
      </c>
      <c r="C4045">
        <v>25</v>
      </c>
      <c r="D4045" t="s">
        <v>4761</v>
      </c>
      <c r="E4045" t="s">
        <v>1</v>
      </c>
      <c r="F4045" t="s">
        <v>4763</v>
      </c>
      <c r="G4045">
        <f>VLOOKUP($A4045,Metadata!A$2:E$110,4,FALSE)</f>
        <v>16</v>
      </c>
      <c r="H4045" t="str">
        <f>VLOOKUP($A4045,Metadata!A$2:E$110,2,FALSE)</f>
        <v>Male</v>
      </c>
      <c r="I4045" t="str">
        <f>VLOOKUP($A4045,Metadata!A$2:E$110,5,FALSE)</f>
        <v>CD</v>
      </c>
      <c r="J4045" t="str">
        <f>VLOOKUP($A4045,Metadata!A$2:E$110,3,FALSE)</f>
        <v>American Indian or Alaska Native</v>
      </c>
    </row>
    <row r="4046" spans="1:10" x14ac:dyDescent="0.3">
      <c r="A4046">
        <v>6024</v>
      </c>
      <c r="B4046" t="s">
        <v>2</v>
      </c>
      <c r="C4046">
        <v>25</v>
      </c>
      <c r="D4046" t="s">
        <v>4761</v>
      </c>
      <c r="E4046" t="s">
        <v>7</v>
      </c>
      <c r="F4046" t="s">
        <v>4764</v>
      </c>
      <c r="G4046">
        <f>VLOOKUP($A4046,Metadata!A$2:E$110,4,FALSE)</f>
        <v>16</v>
      </c>
      <c r="H4046" t="str">
        <f>VLOOKUP($A4046,Metadata!A$2:E$110,2,FALSE)</f>
        <v>Male</v>
      </c>
      <c r="I4046" t="str">
        <f>VLOOKUP($A4046,Metadata!A$2:E$110,5,FALSE)</f>
        <v>CD</v>
      </c>
      <c r="J4046" t="str">
        <f>VLOOKUP($A4046,Metadata!A$2:E$110,3,FALSE)</f>
        <v>American Indian or Alaska Native</v>
      </c>
    </row>
    <row r="4047" spans="1:10" x14ac:dyDescent="0.3">
      <c r="A4047">
        <v>6024</v>
      </c>
      <c r="B4047" t="s">
        <v>2</v>
      </c>
      <c r="C4047">
        <v>25</v>
      </c>
      <c r="D4047" t="s">
        <v>4761</v>
      </c>
      <c r="E4047" t="s">
        <v>4</v>
      </c>
      <c r="F4047" t="s">
        <v>4765</v>
      </c>
      <c r="G4047">
        <f>VLOOKUP($A4047,Metadata!A$2:E$110,4,FALSE)</f>
        <v>16</v>
      </c>
      <c r="H4047" t="str">
        <f>VLOOKUP($A4047,Metadata!A$2:E$110,2,FALSE)</f>
        <v>Male</v>
      </c>
      <c r="I4047" t="str">
        <f>VLOOKUP($A4047,Metadata!A$2:E$110,5,FALSE)</f>
        <v>CD</v>
      </c>
      <c r="J4047" t="str">
        <f>VLOOKUP($A4047,Metadata!A$2:E$110,3,FALSE)</f>
        <v>American Indian or Alaska Native</v>
      </c>
    </row>
    <row r="4048" spans="1:10" x14ac:dyDescent="0.3">
      <c r="A4048">
        <v>6024</v>
      </c>
      <c r="B4048" t="s">
        <v>2</v>
      </c>
      <c r="C4048">
        <v>25</v>
      </c>
      <c r="D4048" t="s">
        <v>4761</v>
      </c>
      <c r="E4048" t="s">
        <v>9</v>
      </c>
      <c r="F4048" t="s">
        <v>4766</v>
      </c>
      <c r="G4048">
        <f>VLOOKUP($A4048,Metadata!A$2:E$110,4,FALSE)</f>
        <v>16</v>
      </c>
      <c r="H4048" t="str">
        <f>VLOOKUP($A4048,Metadata!A$2:E$110,2,FALSE)</f>
        <v>Male</v>
      </c>
      <c r="I4048" t="str">
        <f>VLOOKUP($A4048,Metadata!A$2:E$110,5,FALSE)</f>
        <v>CD</v>
      </c>
      <c r="J4048" t="str">
        <f>VLOOKUP($A4048,Metadata!A$2:E$110,3,FALSE)</f>
        <v>American Indian or Alaska Native</v>
      </c>
    </row>
    <row r="4049" spans="1:10" x14ac:dyDescent="0.3">
      <c r="A4049">
        <v>6024</v>
      </c>
      <c r="B4049" t="s">
        <v>2</v>
      </c>
      <c r="C4049">
        <v>25</v>
      </c>
      <c r="D4049" t="s">
        <v>4761</v>
      </c>
      <c r="E4049" t="s">
        <v>7</v>
      </c>
      <c r="F4049" t="s">
        <v>4767</v>
      </c>
      <c r="G4049">
        <f>VLOOKUP($A4049,Metadata!A$2:E$110,4,FALSE)</f>
        <v>16</v>
      </c>
      <c r="H4049" t="str">
        <f>VLOOKUP($A4049,Metadata!A$2:E$110,2,FALSE)</f>
        <v>Male</v>
      </c>
      <c r="I4049" t="str">
        <f>VLOOKUP($A4049,Metadata!A$2:E$110,5,FALSE)</f>
        <v>CD</v>
      </c>
      <c r="J4049" t="str">
        <f>VLOOKUP($A4049,Metadata!A$2:E$110,3,FALSE)</f>
        <v>American Indian or Alaska Native</v>
      </c>
    </row>
    <row r="4050" spans="1:10" x14ac:dyDescent="0.3">
      <c r="A4050">
        <v>6024</v>
      </c>
      <c r="B4050" t="s">
        <v>2</v>
      </c>
      <c r="C4050">
        <v>25</v>
      </c>
      <c r="D4050" t="s">
        <v>4761</v>
      </c>
      <c r="E4050" t="s">
        <v>4</v>
      </c>
      <c r="F4050" t="s">
        <v>4768</v>
      </c>
      <c r="G4050">
        <f>VLOOKUP($A4050,Metadata!A$2:E$110,4,FALSE)</f>
        <v>16</v>
      </c>
      <c r="H4050" t="str">
        <f>VLOOKUP($A4050,Metadata!A$2:E$110,2,FALSE)</f>
        <v>Male</v>
      </c>
      <c r="I4050" t="str">
        <f>VLOOKUP($A4050,Metadata!A$2:E$110,5,FALSE)</f>
        <v>CD</v>
      </c>
      <c r="J4050" t="str">
        <f>VLOOKUP($A4050,Metadata!A$2:E$110,3,FALSE)</f>
        <v>American Indian or Alaska Native</v>
      </c>
    </row>
    <row r="4051" spans="1:10" x14ac:dyDescent="0.3">
      <c r="A4051">
        <v>6016</v>
      </c>
      <c r="B4051" t="s">
        <v>2</v>
      </c>
      <c r="C4051">
        <v>9</v>
      </c>
      <c r="D4051" t="s">
        <v>4769</v>
      </c>
      <c r="E4051" t="s">
        <v>7</v>
      </c>
      <c r="F4051" t="s">
        <v>4770</v>
      </c>
      <c r="G4051">
        <f>VLOOKUP($A4051,Metadata!A$2:E$110,4,FALSE)</f>
        <v>16</v>
      </c>
      <c r="H4051" t="str">
        <f>VLOOKUP($A4051,Metadata!A$2:E$110,2,FALSE)</f>
        <v>Male</v>
      </c>
      <c r="I4051" t="str">
        <f>VLOOKUP($A4051,Metadata!A$2:E$110,5,FALSE)</f>
        <v>CD</v>
      </c>
      <c r="J4051" t="str">
        <f>VLOOKUP($A4051,Metadata!A$2:E$110,3,FALSE)</f>
        <v>White</v>
      </c>
    </row>
    <row r="4052" spans="1:10" x14ac:dyDescent="0.3">
      <c r="A4052">
        <v>6016</v>
      </c>
      <c r="B4052" t="s">
        <v>2</v>
      </c>
      <c r="C4052">
        <v>9</v>
      </c>
      <c r="D4052" t="s">
        <v>4769</v>
      </c>
      <c r="E4052" t="s">
        <v>9</v>
      </c>
      <c r="F4052" t="s">
        <v>4771</v>
      </c>
      <c r="G4052">
        <f>VLOOKUP($A4052,Metadata!A$2:E$110,4,FALSE)</f>
        <v>16</v>
      </c>
      <c r="H4052" t="str">
        <f>VLOOKUP($A4052,Metadata!A$2:E$110,2,FALSE)</f>
        <v>Male</v>
      </c>
      <c r="I4052" t="str">
        <f>VLOOKUP($A4052,Metadata!A$2:E$110,5,FALSE)</f>
        <v>CD</v>
      </c>
      <c r="J4052" t="str">
        <f>VLOOKUP($A4052,Metadata!A$2:E$110,3,FALSE)</f>
        <v>White</v>
      </c>
    </row>
    <row r="4053" spans="1:10" x14ac:dyDescent="0.3">
      <c r="A4053">
        <v>6016</v>
      </c>
      <c r="B4053" t="s">
        <v>2</v>
      </c>
      <c r="C4053">
        <v>9</v>
      </c>
      <c r="D4053" t="s">
        <v>4769</v>
      </c>
      <c r="E4053" t="s">
        <v>1</v>
      </c>
      <c r="F4053" t="s">
        <v>4772</v>
      </c>
      <c r="G4053">
        <f>VLOOKUP($A4053,Metadata!A$2:E$110,4,FALSE)</f>
        <v>16</v>
      </c>
      <c r="H4053" t="str">
        <f>VLOOKUP($A4053,Metadata!A$2:E$110,2,FALSE)</f>
        <v>Male</v>
      </c>
      <c r="I4053" t="str">
        <f>VLOOKUP($A4053,Metadata!A$2:E$110,5,FALSE)</f>
        <v>CD</v>
      </c>
      <c r="J4053" t="str">
        <f>VLOOKUP($A4053,Metadata!A$2:E$110,3,FALSE)</f>
        <v>White</v>
      </c>
    </row>
    <row r="4054" spans="1:10" x14ac:dyDescent="0.3">
      <c r="A4054">
        <v>6016</v>
      </c>
      <c r="B4054" t="s">
        <v>2</v>
      </c>
      <c r="C4054">
        <v>9</v>
      </c>
      <c r="D4054" t="s">
        <v>4769</v>
      </c>
      <c r="E4054" t="s">
        <v>4</v>
      </c>
      <c r="F4054" t="s">
        <v>4773</v>
      </c>
      <c r="G4054">
        <f>VLOOKUP($A4054,Metadata!A$2:E$110,4,FALSE)</f>
        <v>16</v>
      </c>
      <c r="H4054" t="str">
        <f>VLOOKUP($A4054,Metadata!A$2:E$110,2,FALSE)</f>
        <v>Male</v>
      </c>
      <c r="I4054" t="str">
        <f>VLOOKUP($A4054,Metadata!A$2:E$110,5,FALSE)</f>
        <v>CD</v>
      </c>
      <c r="J4054" t="str">
        <f>VLOOKUP($A4054,Metadata!A$2:E$110,3,FALSE)</f>
        <v>White</v>
      </c>
    </row>
    <row r="4055" spans="1:10" x14ac:dyDescent="0.3">
      <c r="A4055">
        <v>6016</v>
      </c>
      <c r="B4055" t="s">
        <v>2</v>
      </c>
      <c r="C4055">
        <v>25</v>
      </c>
      <c r="D4055" t="s">
        <v>4774</v>
      </c>
      <c r="E4055" t="s">
        <v>1</v>
      </c>
      <c r="F4055" t="s">
        <v>4775</v>
      </c>
      <c r="G4055">
        <f>VLOOKUP($A4055,Metadata!A$2:E$110,4,FALSE)</f>
        <v>16</v>
      </c>
      <c r="H4055" t="str">
        <f>VLOOKUP($A4055,Metadata!A$2:E$110,2,FALSE)</f>
        <v>Male</v>
      </c>
      <c r="I4055" t="str">
        <f>VLOOKUP($A4055,Metadata!A$2:E$110,5,FALSE)</f>
        <v>CD</v>
      </c>
      <c r="J4055" t="str">
        <f>VLOOKUP($A4055,Metadata!A$2:E$110,3,FALSE)</f>
        <v>White</v>
      </c>
    </row>
    <row r="4056" spans="1:10" x14ac:dyDescent="0.3">
      <c r="A4056">
        <v>6016</v>
      </c>
      <c r="B4056" t="s">
        <v>2</v>
      </c>
      <c r="C4056">
        <v>25</v>
      </c>
      <c r="D4056" t="s">
        <v>4774</v>
      </c>
      <c r="E4056" t="s">
        <v>7</v>
      </c>
      <c r="F4056" t="s">
        <v>4776</v>
      </c>
      <c r="G4056">
        <f>VLOOKUP($A4056,Metadata!A$2:E$110,4,FALSE)</f>
        <v>16</v>
      </c>
      <c r="H4056" t="str">
        <f>VLOOKUP($A4056,Metadata!A$2:E$110,2,FALSE)</f>
        <v>Male</v>
      </c>
      <c r="I4056" t="str">
        <f>VLOOKUP($A4056,Metadata!A$2:E$110,5,FALSE)</f>
        <v>CD</v>
      </c>
      <c r="J4056" t="str">
        <f>VLOOKUP($A4056,Metadata!A$2:E$110,3,FALSE)</f>
        <v>White</v>
      </c>
    </row>
    <row r="4057" spans="1:10" x14ac:dyDescent="0.3">
      <c r="A4057">
        <v>6016</v>
      </c>
      <c r="B4057" t="s">
        <v>2</v>
      </c>
      <c r="C4057">
        <v>25</v>
      </c>
      <c r="D4057" t="s">
        <v>4774</v>
      </c>
      <c r="E4057" t="s">
        <v>9</v>
      </c>
      <c r="F4057" t="s">
        <v>4777</v>
      </c>
      <c r="G4057">
        <f>VLOOKUP($A4057,Metadata!A$2:E$110,4,FALSE)</f>
        <v>16</v>
      </c>
      <c r="H4057" t="str">
        <f>VLOOKUP($A4057,Metadata!A$2:E$110,2,FALSE)</f>
        <v>Male</v>
      </c>
      <c r="I4057" t="str">
        <f>VLOOKUP($A4057,Metadata!A$2:E$110,5,FALSE)</f>
        <v>CD</v>
      </c>
      <c r="J4057" t="str">
        <f>VLOOKUP($A4057,Metadata!A$2:E$110,3,FALSE)</f>
        <v>White</v>
      </c>
    </row>
    <row r="4058" spans="1:10" x14ac:dyDescent="0.3">
      <c r="A4058">
        <v>6016</v>
      </c>
      <c r="B4058" t="s">
        <v>2</v>
      </c>
      <c r="C4058">
        <v>25</v>
      </c>
      <c r="D4058" t="s">
        <v>4774</v>
      </c>
      <c r="E4058" t="s">
        <v>4</v>
      </c>
      <c r="F4058" t="s">
        <v>4778</v>
      </c>
      <c r="G4058">
        <f>VLOOKUP($A4058,Metadata!A$2:E$110,4,FALSE)</f>
        <v>16</v>
      </c>
      <c r="H4058" t="str">
        <f>VLOOKUP($A4058,Metadata!A$2:E$110,2,FALSE)</f>
        <v>Male</v>
      </c>
      <c r="I4058" t="str">
        <f>VLOOKUP($A4058,Metadata!A$2:E$110,5,FALSE)</f>
        <v>CD</v>
      </c>
      <c r="J4058" t="str">
        <f>VLOOKUP($A4058,Metadata!A$2:E$110,3,FALSE)</f>
        <v>White</v>
      </c>
    </row>
    <row r="4059" spans="1:10" x14ac:dyDescent="0.3">
      <c r="A4059">
        <v>6016</v>
      </c>
      <c r="B4059" t="s">
        <v>2</v>
      </c>
      <c r="C4059">
        <v>23</v>
      </c>
      <c r="D4059" t="s">
        <v>4779</v>
      </c>
      <c r="E4059" t="s">
        <v>7</v>
      </c>
      <c r="F4059" t="s">
        <v>4780</v>
      </c>
      <c r="G4059">
        <f>VLOOKUP($A4059,Metadata!A$2:E$110,4,FALSE)</f>
        <v>16</v>
      </c>
      <c r="H4059" t="str">
        <f>VLOOKUP($A4059,Metadata!A$2:E$110,2,FALSE)</f>
        <v>Male</v>
      </c>
      <c r="I4059" t="str">
        <f>VLOOKUP($A4059,Metadata!A$2:E$110,5,FALSE)</f>
        <v>CD</v>
      </c>
      <c r="J4059" t="str">
        <f>VLOOKUP($A4059,Metadata!A$2:E$110,3,FALSE)</f>
        <v>White</v>
      </c>
    </row>
    <row r="4060" spans="1:10" x14ac:dyDescent="0.3">
      <c r="A4060">
        <v>6016</v>
      </c>
      <c r="B4060" t="s">
        <v>2</v>
      </c>
      <c r="C4060">
        <v>23</v>
      </c>
      <c r="D4060" t="s">
        <v>4779</v>
      </c>
      <c r="E4060" t="s">
        <v>4</v>
      </c>
      <c r="F4060" t="s">
        <v>4781</v>
      </c>
      <c r="G4060">
        <f>VLOOKUP($A4060,Metadata!A$2:E$110,4,FALSE)</f>
        <v>16</v>
      </c>
      <c r="H4060" t="str">
        <f>VLOOKUP($A4060,Metadata!A$2:E$110,2,FALSE)</f>
        <v>Male</v>
      </c>
      <c r="I4060" t="str">
        <f>VLOOKUP($A4060,Metadata!A$2:E$110,5,FALSE)</f>
        <v>CD</v>
      </c>
      <c r="J4060" t="str">
        <f>VLOOKUP($A4060,Metadata!A$2:E$110,3,FALSE)</f>
        <v>White</v>
      </c>
    </row>
    <row r="4061" spans="1:10" x14ac:dyDescent="0.3">
      <c r="A4061">
        <v>6016</v>
      </c>
      <c r="B4061" t="s">
        <v>2</v>
      </c>
      <c r="C4061">
        <v>23</v>
      </c>
      <c r="D4061" t="s">
        <v>4779</v>
      </c>
      <c r="E4061" t="s">
        <v>9</v>
      </c>
      <c r="F4061" t="s">
        <v>4782</v>
      </c>
      <c r="G4061">
        <f>VLOOKUP($A4061,Metadata!A$2:E$110,4,FALSE)</f>
        <v>16</v>
      </c>
      <c r="H4061" t="str">
        <f>VLOOKUP($A4061,Metadata!A$2:E$110,2,FALSE)</f>
        <v>Male</v>
      </c>
      <c r="I4061" t="str">
        <f>VLOOKUP($A4061,Metadata!A$2:E$110,5,FALSE)</f>
        <v>CD</v>
      </c>
      <c r="J4061" t="str">
        <f>VLOOKUP($A4061,Metadata!A$2:E$110,3,FALSE)</f>
        <v>White</v>
      </c>
    </row>
    <row r="4062" spans="1:10" x14ac:dyDescent="0.3">
      <c r="A4062">
        <v>6016</v>
      </c>
      <c r="B4062" t="s">
        <v>2</v>
      </c>
      <c r="C4062">
        <v>23</v>
      </c>
      <c r="D4062" t="s">
        <v>4779</v>
      </c>
      <c r="E4062" t="s">
        <v>1</v>
      </c>
      <c r="F4062" t="s">
        <v>4783</v>
      </c>
      <c r="G4062">
        <f>VLOOKUP($A4062,Metadata!A$2:E$110,4,FALSE)</f>
        <v>16</v>
      </c>
      <c r="H4062" t="str">
        <f>VLOOKUP($A4062,Metadata!A$2:E$110,2,FALSE)</f>
        <v>Male</v>
      </c>
      <c r="I4062" t="str">
        <f>VLOOKUP($A4062,Metadata!A$2:E$110,5,FALSE)</f>
        <v>CD</v>
      </c>
      <c r="J4062" t="str">
        <f>VLOOKUP($A4062,Metadata!A$2:E$110,3,FALSE)</f>
        <v>White</v>
      </c>
    </row>
    <row r="4063" spans="1:10" x14ac:dyDescent="0.3">
      <c r="A4063">
        <v>6016</v>
      </c>
      <c r="B4063" t="s">
        <v>2</v>
      </c>
      <c r="C4063">
        <v>11</v>
      </c>
      <c r="D4063" t="s">
        <v>4784</v>
      </c>
      <c r="E4063" t="s">
        <v>4</v>
      </c>
      <c r="F4063" t="s">
        <v>4785</v>
      </c>
      <c r="G4063">
        <f>VLOOKUP($A4063,Metadata!A$2:E$110,4,FALSE)</f>
        <v>16</v>
      </c>
      <c r="H4063" t="str">
        <f>VLOOKUP($A4063,Metadata!A$2:E$110,2,FALSE)</f>
        <v>Male</v>
      </c>
      <c r="I4063" t="str">
        <f>VLOOKUP($A4063,Metadata!A$2:E$110,5,FALSE)</f>
        <v>CD</v>
      </c>
      <c r="J4063" t="str">
        <f>VLOOKUP($A4063,Metadata!A$2:E$110,3,FALSE)</f>
        <v>White</v>
      </c>
    </row>
    <row r="4064" spans="1:10" x14ac:dyDescent="0.3">
      <c r="A4064">
        <v>6016</v>
      </c>
      <c r="B4064" t="s">
        <v>2</v>
      </c>
      <c r="C4064">
        <v>11</v>
      </c>
      <c r="D4064" t="s">
        <v>4784</v>
      </c>
      <c r="E4064" t="s">
        <v>7</v>
      </c>
      <c r="F4064" t="s">
        <v>4786</v>
      </c>
      <c r="G4064">
        <f>VLOOKUP($A4064,Metadata!A$2:E$110,4,FALSE)</f>
        <v>16</v>
      </c>
      <c r="H4064" t="str">
        <f>VLOOKUP($A4064,Metadata!A$2:E$110,2,FALSE)</f>
        <v>Male</v>
      </c>
      <c r="I4064" t="str">
        <f>VLOOKUP($A4064,Metadata!A$2:E$110,5,FALSE)</f>
        <v>CD</v>
      </c>
      <c r="J4064" t="str">
        <f>VLOOKUP($A4064,Metadata!A$2:E$110,3,FALSE)</f>
        <v>White</v>
      </c>
    </row>
    <row r="4065" spans="1:10" x14ac:dyDescent="0.3">
      <c r="A4065">
        <v>6016</v>
      </c>
      <c r="B4065" t="s">
        <v>2</v>
      </c>
      <c r="C4065">
        <v>11</v>
      </c>
      <c r="D4065" t="s">
        <v>4784</v>
      </c>
      <c r="E4065" t="s">
        <v>9</v>
      </c>
      <c r="F4065" t="s">
        <v>4787</v>
      </c>
      <c r="G4065">
        <f>VLOOKUP($A4065,Metadata!A$2:E$110,4,FALSE)</f>
        <v>16</v>
      </c>
      <c r="H4065" t="str">
        <f>VLOOKUP($A4065,Metadata!A$2:E$110,2,FALSE)</f>
        <v>Male</v>
      </c>
      <c r="I4065" t="str">
        <f>VLOOKUP($A4065,Metadata!A$2:E$110,5,FALSE)</f>
        <v>CD</v>
      </c>
      <c r="J4065" t="str">
        <f>VLOOKUP($A4065,Metadata!A$2:E$110,3,FALSE)</f>
        <v>White</v>
      </c>
    </row>
    <row r="4066" spans="1:10" x14ac:dyDescent="0.3">
      <c r="A4066">
        <v>6016</v>
      </c>
      <c r="B4066" t="s">
        <v>2</v>
      </c>
      <c r="C4066">
        <v>11</v>
      </c>
      <c r="D4066" t="s">
        <v>4784</v>
      </c>
      <c r="E4066" t="s">
        <v>9</v>
      </c>
      <c r="F4066" t="s">
        <v>4788</v>
      </c>
      <c r="G4066">
        <f>VLOOKUP($A4066,Metadata!A$2:E$110,4,FALSE)</f>
        <v>16</v>
      </c>
      <c r="H4066" t="str">
        <f>VLOOKUP($A4066,Metadata!A$2:E$110,2,FALSE)</f>
        <v>Male</v>
      </c>
      <c r="I4066" t="str">
        <f>VLOOKUP($A4066,Metadata!A$2:E$110,5,FALSE)</f>
        <v>CD</v>
      </c>
      <c r="J4066" t="str">
        <f>VLOOKUP($A4066,Metadata!A$2:E$110,3,FALSE)</f>
        <v>White</v>
      </c>
    </row>
    <row r="4067" spans="1:10" x14ac:dyDescent="0.3">
      <c r="A4067">
        <v>6016</v>
      </c>
      <c r="B4067" t="s">
        <v>2</v>
      </c>
      <c r="C4067">
        <v>11</v>
      </c>
      <c r="D4067" t="s">
        <v>4784</v>
      </c>
      <c r="E4067" t="s">
        <v>7</v>
      </c>
      <c r="F4067" t="s">
        <v>4789</v>
      </c>
      <c r="G4067">
        <f>VLOOKUP($A4067,Metadata!A$2:E$110,4,FALSE)</f>
        <v>16</v>
      </c>
      <c r="H4067" t="str">
        <f>VLOOKUP($A4067,Metadata!A$2:E$110,2,FALSE)</f>
        <v>Male</v>
      </c>
      <c r="I4067" t="str">
        <f>VLOOKUP($A4067,Metadata!A$2:E$110,5,FALSE)</f>
        <v>CD</v>
      </c>
      <c r="J4067" t="str">
        <f>VLOOKUP($A4067,Metadata!A$2:E$110,3,FALSE)</f>
        <v>White</v>
      </c>
    </row>
    <row r="4068" spans="1:10" x14ac:dyDescent="0.3">
      <c r="A4068">
        <v>6016</v>
      </c>
      <c r="B4068" t="s">
        <v>2</v>
      </c>
      <c r="C4068">
        <v>11</v>
      </c>
      <c r="D4068" t="s">
        <v>4784</v>
      </c>
      <c r="E4068" t="s">
        <v>1</v>
      </c>
      <c r="F4068" t="s">
        <v>4790</v>
      </c>
      <c r="G4068">
        <f>VLOOKUP($A4068,Metadata!A$2:E$110,4,FALSE)</f>
        <v>16</v>
      </c>
      <c r="H4068" t="str">
        <f>VLOOKUP($A4068,Metadata!A$2:E$110,2,FALSE)</f>
        <v>Male</v>
      </c>
      <c r="I4068" t="str">
        <f>VLOOKUP($A4068,Metadata!A$2:E$110,5,FALSE)</f>
        <v>CD</v>
      </c>
      <c r="J4068" t="str">
        <f>VLOOKUP($A4068,Metadata!A$2:E$110,3,FALSE)</f>
        <v>White</v>
      </c>
    </row>
    <row r="4069" spans="1:10" x14ac:dyDescent="0.3">
      <c r="A4069">
        <v>6016</v>
      </c>
      <c r="B4069" t="s">
        <v>2</v>
      </c>
      <c r="C4069">
        <v>11</v>
      </c>
      <c r="D4069" t="s">
        <v>4784</v>
      </c>
      <c r="E4069" t="s">
        <v>4</v>
      </c>
      <c r="F4069" t="s">
        <v>4791</v>
      </c>
      <c r="G4069">
        <f>VLOOKUP($A4069,Metadata!A$2:E$110,4,FALSE)</f>
        <v>16</v>
      </c>
      <c r="H4069" t="str">
        <f>VLOOKUP($A4069,Metadata!A$2:E$110,2,FALSE)</f>
        <v>Male</v>
      </c>
      <c r="I4069" t="str">
        <f>VLOOKUP($A4069,Metadata!A$2:E$110,5,FALSE)</f>
        <v>CD</v>
      </c>
      <c r="J4069" t="str">
        <f>VLOOKUP($A4069,Metadata!A$2:E$110,3,FALSE)</f>
        <v>White</v>
      </c>
    </row>
    <row r="4070" spans="1:10" x14ac:dyDescent="0.3">
      <c r="A4070">
        <v>6016</v>
      </c>
      <c r="B4070" t="s">
        <v>2</v>
      </c>
      <c r="C4070">
        <v>5</v>
      </c>
      <c r="D4070" t="s">
        <v>4792</v>
      </c>
      <c r="E4070" t="s">
        <v>9</v>
      </c>
      <c r="F4070" t="s">
        <v>4793</v>
      </c>
      <c r="G4070">
        <f>VLOOKUP($A4070,Metadata!A$2:E$110,4,FALSE)</f>
        <v>16</v>
      </c>
      <c r="H4070" t="str">
        <f>VLOOKUP($A4070,Metadata!A$2:E$110,2,FALSE)</f>
        <v>Male</v>
      </c>
      <c r="I4070" t="str">
        <f>VLOOKUP($A4070,Metadata!A$2:E$110,5,FALSE)</f>
        <v>CD</v>
      </c>
      <c r="J4070" t="str">
        <f>VLOOKUP($A4070,Metadata!A$2:E$110,3,FALSE)</f>
        <v>White</v>
      </c>
    </row>
    <row r="4071" spans="1:10" x14ac:dyDescent="0.3">
      <c r="A4071">
        <v>6016</v>
      </c>
      <c r="B4071" t="s">
        <v>2</v>
      </c>
      <c r="C4071">
        <v>5</v>
      </c>
      <c r="D4071" t="s">
        <v>4792</v>
      </c>
      <c r="E4071" t="s">
        <v>4</v>
      </c>
      <c r="F4071" t="s">
        <v>4794</v>
      </c>
      <c r="G4071">
        <f>VLOOKUP($A4071,Metadata!A$2:E$110,4,FALSE)</f>
        <v>16</v>
      </c>
      <c r="H4071" t="str">
        <f>VLOOKUP($A4071,Metadata!A$2:E$110,2,FALSE)</f>
        <v>Male</v>
      </c>
      <c r="I4071" t="str">
        <f>VLOOKUP($A4071,Metadata!A$2:E$110,5,FALSE)</f>
        <v>CD</v>
      </c>
      <c r="J4071" t="str">
        <f>VLOOKUP($A4071,Metadata!A$2:E$110,3,FALSE)</f>
        <v>White</v>
      </c>
    </row>
    <row r="4072" spans="1:10" x14ac:dyDescent="0.3">
      <c r="A4072">
        <v>6016</v>
      </c>
      <c r="B4072" t="s">
        <v>2</v>
      </c>
      <c r="C4072">
        <v>5</v>
      </c>
      <c r="D4072" t="s">
        <v>4792</v>
      </c>
      <c r="E4072" t="s">
        <v>1</v>
      </c>
      <c r="F4072" t="s">
        <v>4795</v>
      </c>
      <c r="G4072">
        <f>VLOOKUP($A4072,Metadata!A$2:E$110,4,FALSE)</f>
        <v>16</v>
      </c>
      <c r="H4072" t="str">
        <f>VLOOKUP($A4072,Metadata!A$2:E$110,2,FALSE)</f>
        <v>Male</v>
      </c>
      <c r="I4072" t="str">
        <f>VLOOKUP($A4072,Metadata!A$2:E$110,5,FALSE)</f>
        <v>CD</v>
      </c>
      <c r="J4072" t="str">
        <f>VLOOKUP($A4072,Metadata!A$2:E$110,3,FALSE)</f>
        <v>White</v>
      </c>
    </row>
    <row r="4073" spans="1:10" x14ac:dyDescent="0.3">
      <c r="A4073">
        <v>6016</v>
      </c>
      <c r="B4073" t="s">
        <v>2</v>
      </c>
      <c r="C4073">
        <v>5</v>
      </c>
      <c r="D4073" t="s">
        <v>4792</v>
      </c>
      <c r="E4073" t="s">
        <v>9</v>
      </c>
      <c r="F4073" t="s">
        <v>4796</v>
      </c>
      <c r="G4073">
        <f>VLOOKUP($A4073,Metadata!A$2:E$110,4,FALSE)</f>
        <v>16</v>
      </c>
      <c r="H4073" t="str">
        <f>VLOOKUP($A4073,Metadata!A$2:E$110,2,FALSE)</f>
        <v>Male</v>
      </c>
      <c r="I4073" t="str">
        <f>VLOOKUP($A4073,Metadata!A$2:E$110,5,FALSE)</f>
        <v>CD</v>
      </c>
      <c r="J4073" t="str">
        <f>VLOOKUP($A4073,Metadata!A$2:E$110,3,FALSE)</f>
        <v>White</v>
      </c>
    </row>
    <row r="4074" spans="1:10" x14ac:dyDescent="0.3">
      <c r="A4074">
        <v>6016</v>
      </c>
      <c r="B4074" t="s">
        <v>2</v>
      </c>
      <c r="C4074">
        <v>5</v>
      </c>
      <c r="D4074" t="s">
        <v>4792</v>
      </c>
      <c r="E4074" t="s">
        <v>4</v>
      </c>
      <c r="F4074" t="s">
        <v>4797</v>
      </c>
      <c r="G4074">
        <f>VLOOKUP($A4074,Metadata!A$2:E$110,4,FALSE)</f>
        <v>16</v>
      </c>
      <c r="H4074" t="str">
        <f>VLOOKUP($A4074,Metadata!A$2:E$110,2,FALSE)</f>
        <v>Male</v>
      </c>
      <c r="I4074" t="str">
        <f>VLOOKUP($A4074,Metadata!A$2:E$110,5,FALSE)</f>
        <v>CD</v>
      </c>
      <c r="J4074" t="str">
        <f>VLOOKUP($A4074,Metadata!A$2:E$110,3,FALSE)</f>
        <v>White</v>
      </c>
    </row>
    <row r="4075" spans="1:10" x14ac:dyDescent="0.3">
      <c r="A4075">
        <v>6016</v>
      </c>
      <c r="B4075" t="s">
        <v>2</v>
      </c>
      <c r="C4075">
        <v>5</v>
      </c>
      <c r="D4075" t="s">
        <v>4792</v>
      </c>
      <c r="E4075" t="s">
        <v>7</v>
      </c>
      <c r="F4075" t="s">
        <v>4798</v>
      </c>
      <c r="G4075">
        <f>VLOOKUP($A4075,Metadata!A$2:E$110,4,FALSE)</f>
        <v>16</v>
      </c>
      <c r="H4075" t="str">
        <f>VLOOKUP($A4075,Metadata!A$2:E$110,2,FALSE)</f>
        <v>Male</v>
      </c>
      <c r="I4075" t="str">
        <f>VLOOKUP($A4075,Metadata!A$2:E$110,5,FALSE)</f>
        <v>CD</v>
      </c>
      <c r="J4075" t="str">
        <f>VLOOKUP($A4075,Metadata!A$2:E$110,3,FALSE)</f>
        <v>White</v>
      </c>
    </row>
    <row r="4076" spans="1:10" x14ac:dyDescent="0.3">
      <c r="A4076">
        <v>6016</v>
      </c>
      <c r="B4076" t="s">
        <v>2</v>
      </c>
      <c r="C4076">
        <v>5</v>
      </c>
      <c r="D4076" t="s">
        <v>4792</v>
      </c>
      <c r="E4076" t="s">
        <v>7</v>
      </c>
      <c r="F4076" t="s">
        <v>4799</v>
      </c>
      <c r="G4076">
        <f>VLOOKUP($A4076,Metadata!A$2:E$110,4,FALSE)</f>
        <v>16</v>
      </c>
      <c r="H4076" t="str">
        <f>VLOOKUP($A4076,Metadata!A$2:E$110,2,FALSE)</f>
        <v>Male</v>
      </c>
      <c r="I4076" t="str">
        <f>VLOOKUP($A4076,Metadata!A$2:E$110,5,FALSE)</f>
        <v>CD</v>
      </c>
      <c r="J4076" t="str">
        <f>VLOOKUP($A4076,Metadata!A$2:E$110,3,FALSE)</f>
        <v>White</v>
      </c>
    </row>
    <row r="4077" spans="1:10" x14ac:dyDescent="0.3">
      <c r="A4077">
        <v>6016</v>
      </c>
      <c r="B4077" t="s">
        <v>2</v>
      </c>
      <c r="C4077">
        <v>8</v>
      </c>
      <c r="D4077" t="s">
        <v>4800</v>
      </c>
      <c r="E4077" t="s">
        <v>1</v>
      </c>
      <c r="F4077" t="s">
        <v>4801</v>
      </c>
      <c r="G4077">
        <f>VLOOKUP($A4077,Metadata!A$2:E$110,4,FALSE)</f>
        <v>16</v>
      </c>
      <c r="H4077" t="str">
        <f>VLOOKUP($A4077,Metadata!A$2:E$110,2,FALSE)</f>
        <v>Male</v>
      </c>
      <c r="I4077" t="str">
        <f>VLOOKUP($A4077,Metadata!A$2:E$110,5,FALSE)</f>
        <v>CD</v>
      </c>
      <c r="J4077" t="str">
        <f>VLOOKUP($A4077,Metadata!A$2:E$110,3,FALSE)</f>
        <v>White</v>
      </c>
    </row>
    <row r="4078" spans="1:10" x14ac:dyDescent="0.3">
      <c r="A4078">
        <v>6016</v>
      </c>
      <c r="B4078" t="s">
        <v>2</v>
      </c>
      <c r="C4078">
        <v>8</v>
      </c>
      <c r="D4078" t="s">
        <v>4800</v>
      </c>
      <c r="E4078" t="s">
        <v>7</v>
      </c>
      <c r="F4078" t="s">
        <v>4802</v>
      </c>
      <c r="G4078">
        <f>VLOOKUP($A4078,Metadata!A$2:E$110,4,FALSE)</f>
        <v>16</v>
      </c>
      <c r="H4078" t="str">
        <f>VLOOKUP($A4078,Metadata!A$2:E$110,2,FALSE)</f>
        <v>Male</v>
      </c>
      <c r="I4078" t="str">
        <f>VLOOKUP($A4078,Metadata!A$2:E$110,5,FALSE)</f>
        <v>CD</v>
      </c>
      <c r="J4078" t="str">
        <f>VLOOKUP($A4078,Metadata!A$2:E$110,3,FALSE)</f>
        <v>White</v>
      </c>
    </row>
    <row r="4079" spans="1:10" x14ac:dyDescent="0.3">
      <c r="A4079">
        <v>6016</v>
      </c>
      <c r="B4079" t="s">
        <v>2</v>
      </c>
      <c r="C4079">
        <v>8</v>
      </c>
      <c r="D4079" t="s">
        <v>4800</v>
      </c>
      <c r="E4079" t="s">
        <v>7</v>
      </c>
      <c r="F4079" t="s">
        <v>4803</v>
      </c>
      <c r="G4079">
        <f>VLOOKUP($A4079,Metadata!A$2:E$110,4,FALSE)</f>
        <v>16</v>
      </c>
      <c r="H4079" t="str">
        <f>VLOOKUP($A4079,Metadata!A$2:E$110,2,FALSE)</f>
        <v>Male</v>
      </c>
      <c r="I4079" t="str">
        <f>VLOOKUP($A4079,Metadata!A$2:E$110,5,FALSE)</f>
        <v>CD</v>
      </c>
      <c r="J4079" t="str">
        <f>VLOOKUP($A4079,Metadata!A$2:E$110,3,FALSE)</f>
        <v>White</v>
      </c>
    </row>
    <row r="4080" spans="1:10" x14ac:dyDescent="0.3">
      <c r="A4080">
        <v>6016</v>
      </c>
      <c r="B4080" t="s">
        <v>2</v>
      </c>
      <c r="C4080">
        <v>8</v>
      </c>
      <c r="D4080" t="s">
        <v>4800</v>
      </c>
      <c r="E4080" t="s">
        <v>9</v>
      </c>
      <c r="F4080" t="s">
        <v>4804</v>
      </c>
      <c r="G4080">
        <f>VLOOKUP($A4080,Metadata!A$2:E$110,4,FALSE)</f>
        <v>16</v>
      </c>
      <c r="H4080" t="str">
        <f>VLOOKUP($A4080,Metadata!A$2:E$110,2,FALSE)</f>
        <v>Male</v>
      </c>
      <c r="I4080" t="str">
        <f>VLOOKUP($A4080,Metadata!A$2:E$110,5,FALSE)</f>
        <v>CD</v>
      </c>
      <c r="J4080" t="str">
        <f>VLOOKUP($A4080,Metadata!A$2:E$110,3,FALSE)</f>
        <v>White</v>
      </c>
    </row>
    <row r="4081" spans="1:10" x14ac:dyDescent="0.3">
      <c r="A4081">
        <v>6016</v>
      </c>
      <c r="B4081" t="s">
        <v>2</v>
      </c>
      <c r="C4081">
        <v>8</v>
      </c>
      <c r="D4081" t="s">
        <v>4800</v>
      </c>
      <c r="E4081" t="s">
        <v>9</v>
      </c>
      <c r="F4081" t="s">
        <v>4805</v>
      </c>
      <c r="G4081">
        <f>VLOOKUP($A4081,Metadata!A$2:E$110,4,FALSE)</f>
        <v>16</v>
      </c>
      <c r="H4081" t="str">
        <f>VLOOKUP($A4081,Metadata!A$2:E$110,2,FALSE)</f>
        <v>Male</v>
      </c>
      <c r="I4081" t="str">
        <f>VLOOKUP($A4081,Metadata!A$2:E$110,5,FALSE)</f>
        <v>CD</v>
      </c>
      <c r="J4081" t="str">
        <f>VLOOKUP($A4081,Metadata!A$2:E$110,3,FALSE)</f>
        <v>White</v>
      </c>
    </row>
    <row r="4082" spans="1:10" x14ac:dyDescent="0.3">
      <c r="A4082">
        <v>6016</v>
      </c>
      <c r="B4082" t="s">
        <v>2</v>
      </c>
      <c r="C4082">
        <v>8</v>
      </c>
      <c r="D4082" t="s">
        <v>4800</v>
      </c>
      <c r="E4082" t="s">
        <v>4</v>
      </c>
      <c r="F4082" t="s">
        <v>4806</v>
      </c>
      <c r="G4082">
        <f>VLOOKUP($A4082,Metadata!A$2:E$110,4,FALSE)</f>
        <v>16</v>
      </c>
      <c r="H4082" t="str">
        <f>VLOOKUP($A4082,Metadata!A$2:E$110,2,FALSE)</f>
        <v>Male</v>
      </c>
      <c r="I4082" t="str">
        <f>VLOOKUP($A4082,Metadata!A$2:E$110,5,FALSE)</f>
        <v>CD</v>
      </c>
      <c r="J4082" t="str">
        <f>VLOOKUP($A4082,Metadata!A$2:E$110,3,FALSE)</f>
        <v>White</v>
      </c>
    </row>
    <row r="4083" spans="1:10" x14ac:dyDescent="0.3">
      <c r="A4083">
        <v>6016</v>
      </c>
      <c r="B4083" t="s">
        <v>2</v>
      </c>
      <c r="C4083">
        <v>8</v>
      </c>
      <c r="D4083" t="s">
        <v>4800</v>
      </c>
      <c r="E4083" t="s">
        <v>4</v>
      </c>
      <c r="F4083" t="s">
        <v>4807</v>
      </c>
      <c r="G4083">
        <f>VLOOKUP($A4083,Metadata!A$2:E$110,4,FALSE)</f>
        <v>16</v>
      </c>
      <c r="H4083" t="str">
        <f>VLOOKUP($A4083,Metadata!A$2:E$110,2,FALSE)</f>
        <v>Male</v>
      </c>
      <c r="I4083" t="str">
        <f>VLOOKUP($A4083,Metadata!A$2:E$110,5,FALSE)</f>
        <v>CD</v>
      </c>
      <c r="J4083" t="str">
        <f>VLOOKUP($A4083,Metadata!A$2:E$110,3,FALSE)</f>
        <v>White</v>
      </c>
    </row>
    <row r="4084" spans="1:10" x14ac:dyDescent="0.3">
      <c r="A4084">
        <v>6016</v>
      </c>
      <c r="B4084" t="s">
        <v>2</v>
      </c>
      <c r="C4084">
        <v>20</v>
      </c>
      <c r="D4084" t="s">
        <v>4808</v>
      </c>
      <c r="E4084" t="s">
        <v>1</v>
      </c>
      <c r="F4084" t="s">
        <v>4809</v>
      </c>
      <c r="G4084">
        <f>VLOOKUP($A4084,Metadata!A$2:E$110,4,FALSE)</f>
        <v>16</v>
      </c>
      <c r="H4084" t="str">
        <f>VLOOKUP($A4084,Metadata!A$2:E$110,2,FALSE)</f>
        <v>Male</v>
      </c>
      <c r="I4084" t="str">
        <f>VLOOKUP($A4084,Metadata!A$2:E$110,5,FALSE)</f>
        <v>CD</v>
      </c>
      <c r="J4084" t="str">
        <f>VLOOKUP($A4084,Metadata!A$2:E$110,3,FALSE)</f>
        <v>White</v>
      </c>
    </row>
    <row r="4085" spans="1:10" x14ac:dyDescent="0.3">
      <c r="A4085">
        <v>6016</v>
      </c>
      <c r="B4085" t="s">
        <v>2</v>
      </c>
      <c r="C4085">
        <v>20</v>
      </c>
      <c r="D4085" t="s">
        <v>4808</v>
      </c>
      <c r="E4085" t="s">
        <v>4</v>
      </c>
      <c r="F4085" t="s">
        <v>4810</v>
      </c>
      <c r="G4085">
        <f>VLOOKUP($A4085,Metadata!A$2:E$110,4,FALSE)</f>
        <v>16</v>
      </c>
      <c r="H4085" t="str">
        <f>VLOOKUP($A4085,Metadata!A$2:E$110,2,FALSE)</f>
        <v>Male</v>
      </c>
      <c r="I4085" t="str">
        <f>VLOOKUP($A4085,Metadata!A$2:E$110,5,FALSE)</f>
        <v>CD</v>
      </c>
      <c r="J4085" t="str">
        <f>VLOOKUP($A4085,Metadata!A$2:E$110,3,FALSE)</f>
        <v>White</v>
      </c>
    </row>
    <row r="4086" spans="1:10" x14ac:dyDescent="0.3">
      <c r="A4086">
        <v>6016</v>
      </c>
      <c r="B4086" t="s">
        <v>2</v>
      </c>
      <c r="C4086">
        <v>20</v>
      </c>
      <c r="D4086" t="s">
        <v>4808</v>
      </c>
      <c r="E4086" t="s">
        <v>7</v>
      </c>
      <c r="F4086" t="s">
        <v>4811</v>
      </c>
      <c r="G4086">
        <f>VLOOKUP($A4086,Metadata!A$2:E$110,4,FALSE)</f>
        <v>16</v>
      </c>
      <c r="H4086" t="str">
        <f>VLOOKUP($A4086,Metadata!A$2:E$110,2,FALSE)</f>
        <v>Male</v>
      </c>
      <c r="I4086" t="str">
        <f>VLOOKUP($A4086,Metadata!A$2:E$110,5,FALSE)</f>
        <v>CD</v>
      </c>
      <c r="J4086" t="str">
        <f>VLOOKUP($A4086,Metadata!A$2:E$110,3,FALSE)</f>
        <v>White</v>
      </c>
    </row>
    <row r="4087" spans="1:10" x14ac:dyDescent="0.3">
      <c r="A4087">
        <v>6016</v>
      </c>
      <c r="B4087" t="s">
        <v>2</v>
      </c>
      <c r="C4087">
        <v>20</v>
      </c>
      <c r="D4087" t="s">
        <v>4808</v>
      </c>
      <c r="E4087" t="s">
        <v>9</v>
      </c>
      <c r="F4087" t="s">
        <v>4812</v>
      </c>
      <c r="G4087">
        <f>VLOOKUP($A4087,Metadata!A$2:E$110,4,FALSE)</f>
        <v>16</v>
      </c>
      <c r="H4087" t="str">
        <f>VLOOKUP($A4087,Metadata!A$2:E$110,2,FALSE)</f>
        <v>Male</v>
      </c>
      <c r="I4087" t="str">
        <f>VLOOKUP($A4087,Metadata!A$2:E$110,5,FALSE)</f>
        <v>CD</v>
      </c>
      <c r="J4087" t="str">
        <f>VLOOKUP($A4087,Metadata!A$2:E$110,3,FALSE)</f>
        <v>White</v>
      </c>
    </row>
    <row r="4088" spans="1:10" x14ac:dyDescent="0.3">
      <c r="A4088">
        <v>6016</v>
      </c>
      <c r="B4088" t="s">
        <v>2</v>
      </c>
      <c r="C4088">
        <v>20</v>
      </c>
      <c r="D4088" t="s">
        <v>4808</v>
      </c>
      <c r="E4088" t="s">
        <v>7</v>
      </c>
      <c r="F4088" t="s">
        <v>4813</v>
      </c>
      <c r="G4088">
        <f>VLOOKUP($A4088,Metadata!A$2:E$110,4,FALSE)</f>
        <v>16</v>
      </c>
      <c r="H4088" t="str">
        <f>VLOOKUP($A4088,Metadata!A$2:E$110,2,FALSE)</f>
        <v>Male</v>
      </c>
      <c r="I4088" t="str">
        <f>VLOOKUP($A4088,Metadata!A$2:E$110,5,FALSE)</f>
        <v>CD</v>
      </c>
      <c r="J4088" t="str">
        <f>VLOOKUP($A4088,Metadata!A$2:E$110,3,FALSE)</f>
        <v>White</v>
      </c>
    </row>
    <row r="4089" spans="1:10" x14ac:dyDescent="0.3">
      <c r="A4089">
        <v>6016</v>
      </c>
      <c r="B4089" t="s">
        <v>2</v>
      </c>
      <c r="C4089">
        <v>20</v>
      </c>
      <c r="D4089" t="s">
        <v>4808</v>
      </c>
      <c r="E4089" t="s">
        <v>9</v>
      </c>
      <c r="F4089" t="s">
        <v>4814</v>
      </c>
      <c r="G4089">
        <f>VLOOKUP($A4089,Metadata!A$2:E$110,4,FALSE)</f>
        <v>16</v>
      </c>
      <c r="H4089" t="str">
        <f>VLOOKUP($A4089,Metadata!A$2:E$110,2,FALSE)</f>
        <v>Male</v>
      </c>
      <c r="I4089" t="str">
        <f>VLOOKUP($A4089,Metadata!A$2:E$110,5,FALSE)</f>
        <v>CD</v>
      </c>
      <c r="J4089" t="str">
        <f>VLOOKUP($A4089,Metadata!A$2:E$110,3,FALSE)</f>
        <v>White</v>
      </c>
    </row>
    <row r="4090" spans="1:10" x14ac:dyDescent="0.3">
      <c r="A4090">
        <v>6016</v>
      </c>
      <c r="B4090" t="s">
        <v>2</v>
      </c>
      <c r="C4090">
        <v>20</v>
      </c>
      <c r="D4090" t="s">
        <v>4808</v>
      </c>
      <c r="E4090" t="s">
        <v>4</v>
      </c>
      <c r="F4090" t="s">
        <v>4815</v>
      </c>
      <c r="G4090">
        <f>VLOOKUP($A4090,Metadata!A$2:E$110,4,FALSE)</f>
        <v>16</v>
      </c>
      <c r="H4090" t="str">
        <f>VLOOKUP($A4090,Metadata!A$2:E$110,2,FALSE)</f>
        <v>Male</v>
      </c>
      <c r="I4090" t="str">
        <f>VLOOKUP($A4090,Metadata!A$2:E$110,5,FALSE)</f>
        <v>CD</v>
      </c>
      <c r="J4090" t="str">
        <f>VLOOKUP($A4090,Metadata!A$2:E$110,3,FALSE)</f>
        <v>White</v>
      </c>
    </row>
    <row r="4091" spans="1:10" x14ac:dyDescent="0.3">
      <c r="A4091">
        <v>6016</v>
      </c>
      <c r="B4091" t="s">
        <v>2</v>
      </c>
      <c r="C4091">
        <v>19</v>
      </c>
      <c r="D4091" t="s">
        <v>4816</v>
      </c>
      <c r="E4091" t="s">
        <v>7</v>
      </c>
      <c r="F4091" t="s">
        <v>4817</v>
      </c>
      <c r="G4091">
        <f>VLOOKUP($A4091,Metadata!A$2:E$110,4,FALSE)</f>
        <v>16</v>
      </c>
      <c r="H4091" t="str">
        <f>VLOOKUP($A4091,Metadata!A$2:E$110,2,FALSE)</f>
        <v>Male</v>
      </c>
      <c r="I4091" t="str">
        <f>VLOOKUP($A4091,Metadata!A$2:E$110,5,FALSE)</f>
        <v>CD</v>
      </c>
      <c r="J4091" t="str">
        <f>VLOOKUP($A4091,Metadata!A$2:E$110,3,FALSE)</f>
        <v>White</v>
      </c>
    </row>
    <row r="4092" spans="1:10" x14ac:dyDescent="0.3">
      <c r="A4092">
        <v>6016</v>
      </c>
      <c r="B4092" t="s">
        <v>2</v>
      </c>
      <c r="C4092">
        <v>19</v>
      </c>
      <c r="D4092" t="s">
        <v>4816</v>
      </c>
      <c r="E4092" t="s">
        <v>1</v>
      </c>
      <c r="F4092" t="s">
        <v>4818</v>
      </c>
      <c r="G4092">
        <f>VLOOKUP($A4092,Metadata!A$2:E$110,4,FALSE)</f>
        <v>16</v>
      </c>
      <c r="H4092" t="str">
        <f>VLOOKUP($A4092,Metadata!A$2:E$110,2,FALSE)</f>
        <v>Male</v>
      </c>
      <c r="I4092" t="str">
        <f>VLOOKUP($A4092,Metadata!A$2:E$110,5,FALSE)</f>
        <v>CD</v>
      </c>
      <c r="J4092" t="str">
        <f>VLOOKUP($A4092,Metadata!A$2:E$110,3,FALSE)</f>
        <v>White</v>
      </c>
    </row>
    <row r="4093" spans="1:10" x14ac:dyDescent="0.3">
      <c r="A4093">
        <v>6016</v>
      </c>
      <c r="B4093" t="s">
        <v>2</v>
      </c>
      <c r="C4093">
        <v>19</v>
      </c>
      <c r="D4093" t="s">
        <v>4816</v>
      </c>
      <c r="E4093" t="s">
        <v>9</v>
      </c>
      <c r="F4093" t="s">
        <v>4819</v>
      </c>
      <c r="G4093">
        <f>VLOOKUP($A4093,Metadata!A$2:E$110,4,FALSE)</f>
        <v>16</v>
      </c>
      <c r="H4093" t="str">
        <f>VLOOKUP($A4093,Metadata!A$2:E$110,2,FALSE)</f>
        <v>Male</v>
      </c>
      <c r="I4093" t="str">
        <f>VLOOKUP($A4093,Metadata!A$2:E$110,5,FALSE)</f>
        <v>CD</v>
      </c>
      <c r="J4093" t="str">
        <f>VLOOKUP($A4093,Metadata!A$2:E$110,3,FALSE)</f>
        <v>White</v>
      </c>
    </row>
    <row r="4094" spans="1:10" x14ac:dyDescent="0.3">
      <c r="A4094">
        <v>6016</v>
      </c>
      <c r="B4094" t="s">
        <v>2</v>
      </c>
      <c r="C4094">
        <v>19</v>
      </c>
      <c r="D4094" t="s">
        <v>4816</v>
      </c>
      <c r="E4094" t="s">
        <v>4</v>
      </c>
      <c r="F4094" t="s">
        <v>4820</v>
      </c>
      <c r="G4094">
        <f>VLOOKUP($A4094,Metadata!A$2:E$110,4,FALSE)</f>
        <v>16</v>
      </c>
      <c r="H4094" t="str">
        <f>VLOOKUP($A4094,Metadata!A$2:E$110,2,FALSE)</f>
        <v>Male</v>
      </c>
      <c r="I4094" t="str">
        <f>VLOOKUP($A4094,Metadata!A$2:E$110,5,FALSE)</f>
        <v>CD</v>
      </c>
      <c r="J4094" t="str">
        <f>VLOOKUP($A4094,Metadata!A$2:E$110,3,FALSE)</f>
        <v>White</v>
      </c>
    </row>
    <row r="4095" spans="1:10" x14ac:dyDescent="0.3">
      <c r="A4095">
        <v>6016</v>
      </c>
      <c r="B4095" t="s">
        <v>2</v>
      </c>
      <c r="C4095">
        <v>29</v>
      </c>
      <c r="D4095" t="s">
        <v>4821</v>
      </c>
      <c r="E4095" t="s">
        <v>7</v>
      </c>
      <c r="F4095" t="s">
        <v>4822</v>
      </c>
      <c r="G4095">
        <f>VLOOKUP($A4095,Metadata!A$2:E$110,4,FALSE)</f>
        <v>16</v>
      </c>
      <c r="H4095" t="str">
        <f>VLOOKUP($A4095,Metadata!A$2:E$110,2,FALSE)</f>
        <v>Male</v>
      </c>
      <c r="I4095" t="str">
        <f>VLOOKUP($A4095,Metadata!A$2:E$110,5,FALSE)</f>
        <v>CD</v>
      </c>
      <c r="J4095" t="str">
        <f>VLOOKUP($A4095,Metadata!A$2:E$110,3,FALSE)</f>
        <v>White</v>
      </c>
    </row>
    <row r="4096" spans="1:10" x14ac:dyDescent="0.3">
      <c r="A4096">
        <v>6016</v>
      </c>
      <c r="B4096" t="s">
        <v>2</v>
      </c>
      <c r="C4096">
        <v>29</v>
      </c>
      <c r="D4096" t="s">
        <v>4821</v>
      </c>
      <c r="E4096" t="s">
        <v>9</v>
      </c>
      <c r="F4096" t="s">
        <v>4823</v>
      </c>
      <c r="G4096">
        <f>VLOOKUP($A4096,Metadata!A$2:E$110,4,FALSE)</f>
        <v>16</v>
      </c>
      <c r="H4096" t="str">
        <f>VLOOKUP($A4096,Metadata!A$2:E$110,2,FALSE)</f>
        <v>Male</v>
      </c>
      <c r="I4096" t="str">
        <f>VLOOKUP($A4096,Metadata!A$2:E$110,5,FALSE)</f>
        <v>CD</v>
      </c>
      <c r="J4096" t="str">
        <f>VLOOKUP($A4096,Metadata!A$2:E$110,3,FALSE)</f>
        <v>White</v>
      </c>
    </row>
    <row r="4097" spans="1:10" x14ac:dyDescent="0.3">
      <c r="A4097">
        <v>6016</v>
      </c>
      <c r="B4097" t="s">
        <v>2</v>
      </c>
      <c r="C4097">
        <v>29</v>
      </c>
      <c r="D4097" t="s">
        <v>4821</v>
      </c>
      <c r="E4097" t="s">
        <v>4</v>
      </c>
      <c r="F4097" t="s">
        <v>4824</v>
      </c>
      <c r="G4097">
        <f>VLOOKUP($A4097,Metadata!A$2:E$110,4,FALSE)</f>
        <v>16</v>
      </c>
      <c r="H4097" t="str">
        <f>VLOOKUP($A4097,Metadata!A$2:E$110,2,FALSE)</f>
        <v>Male</v>
      </c>
      <c r="I4097" t="str">
        <f>VLOOKUP($A4097,Metadata!A$2:E$110,5,FALSE)</f>
        <v>CD</v>
      </c>
      <c r="J4097" t="str">
        <f>VLOOKUP($A4097,Metadata!A$2:E$110,3,FALSE)</f>
        <v>White</v>
      </c>
    </row>
    <row r="4098" spans="1:10" x14ac:dyDescent="0.3">
      <c r="A4098">
        <v>6016</v>
      </c>
      <c r="B4098" t="s">
        <v>2</v>
      </c>
      <c r="C4098">
        <v>29</v>
      </c>
      <c r="D4098" t="s">
        <v>4821</v>
      </c>
      <c r="E4098" t="s">
        <v>4</v>
      </c>
      <c r="F4098" t="s">
        <v>4825</v>
      </c>
      <c r="G4098">
        <f>VLOOKUP($A4098,Metadata!A$2:E$110,4,FALSE)</f>
        <v>16</v>
      </c>
      <c r="H4098" t="str">
        <f>VLOOKUP($A4098,Metadata!A$2:E$110,2,FALSE)</f>
        <v>Male</v>
      </c>
      <c r="I4098" t="str">
        <f>VLOOKUP($A4098,Metadata!A$2:E$110,5,FALSE)</f>
        <v>CD</v>
      </c>
      <c r="J4098" t="str">
        <f>VLOOKUP($A4098,Metadata!A$2:E$110,3,FALSE)</f>
        <v>White</v>
      </c>
    </row>
    <row r="4099" spans="1:10" x14ac:dyDescent="0.3">
      <c r="A4099">
        <v>6016</v>
      </c>
      <c r="B4099" t="s">
        <v>2</v>
      </c>
      <c r="C4099">
        <v>29</v>
      </c>
      <c r="D4099" t="s">
        <v>4821</v>
      </c>
      <c r="E4099" t="s">
        <v>7</v>
      </c>
      <c r="F4099" t="s">
        <v>4826</v>
      </c>
      <c r="G4099">
        <f>VLOOKUP($A4099,Metadata!A$2:E$110,4,FALSE)</f>
        <v>16</v>
      </c>
      <c r="H4099" t="str">
        <f>VLOOKUP($A4099,Metadata!A$2:E$110,2,FALSE)</f>
        <v>Male</v>
      </c>
      <c r="I4099" t="str">
        <f>VLOOKUP($A4099,Metadata!A$2:E$110,5,FALSE)</f>
        <v>CD</v>
      </c>
      <c r="J4099" t="str">
        <f>VLOOKUP($A4099,Metadata!A$2:E$110,3,FALSE)</f>
        <v>White</v>
      </c>
    </row>
    <row r="4100" spans="1:10" x14ac:dyDescent="0.3">
      <c r="A4100">
        <v>6016</v>
      </c>
      <c r="B4100" t="s">
        <v>2</v>
      </c>
      <c r="C4100">
        <v>29</v>
      </c>
      <c r="D4100" t="s">
        <v>4821</v>
      </c>
      <c r="E4100" t="s">
        <v>9</v>
      </c>
      <c r="F4100" t="s">
        <v>4827</v>
      </c>
      <c r="G4100">
        <f>VLOOKUP($A4100,Metadata!A$2:E$110,4,FALSE)</f>
        <v>16</v>
      </c>
      <c r="H4100" t="str">
        <f>VLOOKUP($A4100,Metadata!A$2:E$110,2,FALSE)</f>
        <v>Male</v>
      </c>
      <c r="I4100" t="str">
        <f>VLOOKUP($A4100,Metadata!A$2:E$110,5,FALSE)</f>
        <v>CD</v>
      </c>
      <c r="J4100" t="str">
        <f>VLOOKUP($A4100,Metadata!A$2:E$110,3,FALSE)</f>
        <v>White</v>
      </c>
    </row>
    <row r="4101" spans="1:10" x14ac:dyDescent="0.3">
      <c r="A4101">
        <v>6016</v>
      </c>
      <c r="B4101" t="s">
        <v>2</v>
      </c>
      <c r="C4101">
        <v>29</v>
      </c>
      <c r="D4101" t="s">
        <v>4821</v>
      </c>
      <c r="E4101" t="s">
        <v>1</v>
      </c>
      <c r="F4101" t="s">
        <v>4828</v>
      </c>
      <c r="G4101">
        <f>VLOOKUP($A4101,Metadata!A$2:E$110,4,FALSE)</f>
        <v>16</v>
      </c>
      <c r="H4101" t="str">
        <f>VLOOKUP($A4101,Metadata!A$2:E$110,2,FALSE)</f>
        <v>Male</v>
      </c>
      <c r="I4101" t="str">
        <f>VLOOKUP($A4101,Metadata!A$2:E$110,5,FALSE)</f>
        <v>CD</v>
      </c>
      <c r="J4101" t="str">
        <f>VLOOKUP($A4101,Metadata!A$2:E$110,3,FALSE)</f>
        <v>White</v>
      </c>
    </row>
    <row r="4102" spans="1:10" x14ac:dyDescent="0.3">
      <c r="A4102">
        <v>6016</v>
      </c>
      <c r="B4102" t="s">
        <v>2</v>
      </c>
      <c r="C4102">
        <v>6</v>
      </c>
      <c r="D4102" t="s">
        <v>4829</v>
      </c>
      <c r="E4102" t="s">
        <v>7</v>
      </c>
      <c r="F4102" t="s">
        <v>4830</v>
      </c>
      <c r="G4102">
        <f>VLOOKUP($A4102,Metadata!A$2:E$110,4,FALSE)</f>
        <v>16</v>
      </c>
      <c r="H4102" t="str">
        <f>VLOOKUP($A4102,Metadata!A$2:E$110,2,FALSE)</f>
        <v>Male</v>
      </c>
      <c r="I4102" t="str">
        <f>VLOOKUP($A4102,Metadata!A$2:E$110,5,FALSE)</f>
        <v>CD</v>
      </c>
      <c r="J4102" t="str">
        <f>VLOOKUP($A4102,Metadata!A$2:E$110,3,FALSE)</f>
        <v>White</v>
      </c>
    </row>
    <row r="4103" spans="1:10" x14ac:dyDescent="0.3">
      <c r="A4103">
        <v>6016</v>
      </c>
      <c r="B4103" t="s">
        <v>2</v>
      </c>
      <c r="C4103">
        <v>6</v>
      </c>
      <c r="D4103" t="s">
        <v>4829</v>
      </c>
      <c r="E4103" t="s">
        <v>4</v>
      </c>
      <c r="F4103" t="s">
        <v>4831</v>
      </c>
      <c r="G4103">
        <f>VLOOKUP($A4103,Metadata!A$2:E$110,4,FALSE)</f>
        <v>16</v>
      </c>
      <c r="H4103" t="str">
        <f>VLOOKUP($A4103,Metadata!A$2:E$110,2,FALSE)</f>
        <v>Male</v>
      </c>
      <c r="I4103" t="str">
        <f>VLOOKUP($A4103,Metadata!A$2:E$110,5,FALSE)</f>
        <v>CD</v>
      </c>
      <c r="J4103" t="str">
        <f>VLOOKUP($A4103,Metadata!A$2:E$110,3,FALSE)</f>
        <v>White</v>
      </c>
    </row>
    <row r="4104" spans="1:10" x14ac:dyDescent="0.3">
      <c r="A4104">
        <v>6016</v>
      </c>
      <c r="B4104" t="s">
        <v>2</v>
      </c>
      <c r="C4104">
        <v>6</v>
      </c>
      <c r="D4104" t="s">
        <v>4829</v>
      </c>
      <c r="E4104" t="s">
        <v>1</v>
      </c>
      <c r="F4104" t="s">
        <v>4832</v>
      </c>
      <c r="G4104">
        <f>VLOOKUP($A4104,Metadata!A$2:E$110,4,FALSE)</f>
        <v>16</v>
      </c>
      <c r="H4104" t="str">
        <f>VLOOKUP($A4104,Metadata!A$2:E$110,2,FALSE)</f>
        <v>Male</v>
      </c>
      <c r="I4104" t="str">
        <f>VLOOKUP($A4104,Metadata!A$2:E$110,5,FALSE)</f>
        <v>CD</v>
      </c>
      <c r="J4104" t="str">
        <f>VLOOKUP($A4104,Metadata!A$2:E$110,3,FALSE)</f>
        <v>White</v>
      </c>
    </row>
    <row r="4105" spans="1:10" x14ac:dyDescent="0.3">
      <c r="A4105">
        <v>6016</v>
      </c>
      <c r="B4105" t="s">
        <v>2</v>
      </c>
      <c r="C4105">
        <v>6</v>
      </c>
      <c r="D4105" t="s">
        <v>4829</v>
      </c>
      <c r="E4105" t="s">
        <v>4</v>
      </c>
      <c r="F4105" t="s">
        <v>4833</v>
      </c>
      <c r="G4105">
        <f>VLOOKUP($A4105,Metadata!A$2:E$110,4,FALSE)</f>
        <v>16</v>
      </c>
      <c r="H4105" t="str">
        <f>VLOOKUP($A4105,Metadata!A$2:E$110,2,FALSE)</f>
        <v>Male</v>
      </c>
      <c r="I4105" t="str">
        <f>VLOOKUP($A4105,Metadata!A$2:E$110,5,FALSE)</f>
        <v>CD</v>
      </c>
      <c r="J4105" t="str">
        <f>VLOOKUP($A4105,Metadata!A$2:E$110,3,FALSE)</f>
        <v>White</v>
      </c>
    </row>
    <row r="4106" spans="1:10" x14ac:dyDescent="0.3">
      <c r="A4106">
        <v>6016</v>
      </c>
      <c r="B4106" t="s">
        <v>2</v>
      </c>
      <c r="C4106">
        <v>6</v>
      </c>
      <c r="D4106" t="s">
        <v>4829</v>
      </c>
      <c r="E4106" t="s">
        <v>9</v>
      </c>
      <c r="F4106" t="s">
        <v>4834</v>
      </c>
      <c r="G4106">
        <f>VLOOKUP($A4106,Metadata!A$2:E$110,4,FALSE)</f>
        <v>16</v>
      </c>
      <c r="H4106" t="str">
        <f>VLOOKUP($A4106,Metadata!A$2:E$110,2,FALSE)</f>
        <v>Male</v>
      </c>
      <c r="I4106" t="str">
        <f>VLOOKUP($A4106,Metadata!A$2:E$110,5,FALSE)</f>
        <v>CD</v>
      </c>
      <c r="J4106" t="str">
        <f>VLOOKUP($A4106,Metadata!A$2:E$110,3,FALSE)</f>
        <v>White</v>
      </c>
    </row>
    <row r="4107" spans="1:10" x14ac:dyDescent="0.3">
      <c r="A4107">
        <v>6016</v>
      </c>
      <c r="B4107" t="s">
        <v>2</v>
      </c>
      <c r="C4107">
        <v>6</v>
      </c>
      <c r="D4107" t="s">
        <v>4829</v>
      </c>
      <c r="E4107" t="s">
        <v>9</v>
      </c>
      <c r="F4107" t="s">
        <v>4835</v>
      </c>
      <c r="G4107">
        <f>VLOOKUP($A4107,Metadata!A$2:E$110,4,FALSE)</f>
        <v>16</v>
      </c>
      <c r="H4107" t="str">
        <f>VLOOKUP($A4107,Metadata!A$2:E$110,2,FALSE)</f>
        <v>Male</v>
      </c>
      <c r="I4107" t="str">
        <f>VLOOKUP($A4107,Metadata!A$2:E$110,5,FALSE)</f>
        <v>CD</v>
      </c>
      <c r="J4107" t="str">
        <f>VLOOKUP($A4107,Metadata!A$2:E$110,3,FALSE)</f>
        <v>White</v>
      </c>
    </row>
    <row r="4108" spans="1:10" x14ac:dyDescent="0.3">
      <c r="A4108">
        <v>6016</v>
      </c>
      <c r="B4108" t="s">
        <v>2</v>
      </c>
      <c r="C4108">
        <v>6</v>
      </c>
      <c r="D4108" t="s">
        <v>4829</v>
      </c>
      <c r="E4108" t="s">
        <v>7</v>
      </c>
      <c r="F4108" t="s">
        <v>4836</v>
      </c>
      <c r="G4108">
        <f>VLOOKUP($A4108,Metadata!A$2:E$110,4,FALSE)</f>
        <v>16</v>
      </c>
      <c r="H4108" t="str">
        <f>VLOOKUP($A4108,Metadata!A$2:E$110,2,FALSE)</f>
        <v>Male</v>
      </c>
      <c r="I4108" t="str">
        <f>VLOOKUP($A4108,Metadata!A$2:E$110,5,FALSE)</f>
        <v>CD</v>
      </c>
      <c r="J4108" t="str">
        <f>VLOOKUP($A4108,Metadata!A$2:E$110,3,FALSE)</f>
        <v>White</v>
      </c>
    </row>
    <row r="4109" spans="1:10" x14ac:dyDescent="0.3">
      <c r="A4109">
        <v>6016</v>
      </c>
      <c r="B4109" t="s">
        <v>2</v>
      </c>
      <c r="C4109">
        <v>18</v>
      </c>
      <c r="D4109" t="s">
        <v>4837</v>
      </c>
      <c r="E4109" t="s">
        <v>7</v>
      </c>
      <c r="F4109" t="s">
        <v>4838</v>
      </c>
      <c r="G4109">
        <f>VLOOKUP($A4109,Metadata!A$2:E$110,4,FALSE)</f>
        <v>16</v>
      </c>
      <c r="H4109" t="str">
        <f>VLOOKUP($A4109,Metadata!A$2:E$110,2,FALSE)</f>
        <v>Male</v>
      </c>
      <c r="I4109" t="str">
        <f>VLOOKUP($A4109,Metadata!A$2:E$110,5,FALSE)</f>
        <v>CD</v>
      </c>
      <c r="J4109" t="str">
        <f>VLOOKUP($A4109,Metadata!A$2:E$110,3,FALSE)</f>
        <v>White</v>
      </c>
    </row>
    <row r="4110" spans="1:10" x14ac:dyDescent="0.3">
      <c r="A4110">
        <v>6016</v>
      </c>
      <c r="B4110" t="s">
        <v>2</v>
      </c>
      <c r="C4110">
        <v>18</v>
      </c>
      <c r="D4110" t="s">
        <v>4837</v>
      </c>
      <c r="E4110" t="s">
        <v>9</v>
      </c>
      <c r="F4110" t="s">
        <v>4839</v>
      </c>
      <c r="G4110">
        <f>VLOOKUP($A4110,Metadata!A$2:E$110,4,FALSE)</f>
        <v>16</v>
      </c>
      <c r="H4110" t="str">
        <f>VLOOKUP($A4110,Metadata!A$2:E$110,2,FALSE)</f>
        <v>Male</v>
      </c>
      <c r="I4110" t="str">
        <f>VLOOKUP($A4110,Metadata!A$2:E$110,5,FALSE)</f>
        <v>CD</v>
      </c>
      <c r="J4110" t="str">
        <f>VLOOKUP($A4110,Metadata!A$2:E$110,3,FALSE)</f>
        <v>White</v>
      </c>
    </row>
    <row r="4111" spans="1:10" x14ac:dyDescent="0.3">
      <c r="A4111">
        <v>6016</v>
      </c>
      <c r="B4111" t="s">
        <v>2</v>
      </c>
      <c r="C4111">
        <v>18</v>
      </c>
      <c r="D4111" t="s">
        <v>4837</v>
      </c>
      <c r="E4111" t="s">
        <v>1</v>
      </c>
      <c r="F4111" t="s">
        <v>4840</v>
      </c>
      <c r="G4111">
        <f>VLOOKUP($A4111,Metadata!A$2:E$110,4,FALSE)</f>
        <v>16</v>
      </c>
      <c r="H4111" t="str">
        <f>VLOOKUP($A4111,Metadata!A$2:E$110,2,FALSE)</f>
        <v>Male</v>
      </c>
      <c r="I4111" t="str">
        <f>VLOOKUP($A4111,Metadata!A$2:E$110,5,FALSE)</f>
        <v>CD</v>
      </c>
      <c r="J4111" t="str">
        <f>VLOOKUP($A4111,Metadata!A$2:E$110,3,FALSE)</f>
        <v>White</v>
      </c>
    </row>
    <row r="4112" spans="1:10" x14ac:dyDescent="0.3">
      <c r="A4112">
        <v>6016</v>
      </c>
      <c r="B4112" t="s">
        <v>2</v>
      </c>
      <c r="C4112">
        <v>18</v>
      </c>
      <c r="D4112" t="s">
        <v>4837</v>
      </c>
      <c r="E4112" t="s">
        <v>4</v>
      </c>
      <c r="F4112" t="s">
        <v>4841</v>
      </c>
      <c r="G4112">
        <f>VLOOKUP($A4112,Metadata!A$2:E$110,4,FALSE)</f>
        <v>16</v>
      </c>
      <c r="H4112" t="str">
        <f>VLOOKUP($A4112,Metadata!A$2:E$110,2,FALSE)</f>
        <v>Male</v>
      </c>
      <c r="I4112" t="str">
        <f>VLOOKUP($A4112,Metadata!A$2:E$110,5,FALSE)</f>
        <v>CD</v>
      </c>
      <c r="J4112" t="str">
        <f>VLOOKUP($A4112,Metadata!A$2:E$110,3,FALSE)</f>
        <v>White</v>
      </c>
    </row>
    <row r="4113" spans="1:10" x14ac:dyDescent="0.3">
      <c r="A4113">
        <v>6016</v>
      </c>
      <c r="B4113" t="s">
        <v>2</v>
      </c>
      <c r="C4113">
        <v>26</v>
      </c>
      <c r="D4113" t="s">
        <v>4842</v>
      </c>
      <c r="E4113" t="s">
        <v>9</v>
      </c>
      <c r="F4113" t="s">
        <v>4843</v>
      </c>
      <c r="G4113">
        <f>VLOOKUP($A4113,Metadata!A$2:E$110,4,FALSE)</f>
        <v>16</v>
      </c>
      <c r="H4113" t="str">
        <f>VLOOKUP($A4113,Metadata!A$2:E$110,2,FALSE)</f>
        <v>Male</v>
      </c>
      <c r="I4113" t="str">
        <f>VLOOKUP($A4113,Metadata!A$2:E$110,5,FALSE)</f>
        <v>CD</v>
      </c>
      <c r="J4113" t="str">
        <f>VLOOKUP($A4113,Metadata!A$2:E$110,3,FALSE)</f>
        <v>White</v>
      </c>
    </row>
    <row r="4114" spans="1:10" x14ac:dyDescent="0.3">
      <c r="A4114">
        <v>6016</v>
      </c>
      <c r="B4114" t="s">
        <v>2</v>
      </c>
      <c r="C4114">
        <v>26</v>
      </c>
      <c r="D4114" t="s">
        <v>4842</v>
      </c>
      <c r="E4114" t="s">
        <v>4</v>
      </c>
      <c r="F4114" t="s">
        <v>4844</v>
      </c>
      <c r="G4114">
        <f>VLOOKUP($A4114,Metadata!A$2:E$110,4,FALSE)</f>
        <v>16</v>
      </c>
      <c r="H4114" t="str">
        <f>VLOOKUP($A4114,Metadata!A$2:E$110,2,FALSE)</f>
        <v>Male</v>
      </c>
      <c r="I4114" t="str">
        <f>VLOOKUP($A4114,Metadata!A$2:E$110,5,FALSE)</f>
        <v>CD</v>
      </c>
      <c r="J4114" t="str">
        <f>VLOOKUP($A4114,Metadata!A$2:E$110,3,FALSE)</f>
        <v>White</v>
      </c>
    </row>
    <row r="4115" spans="1:10" x14ac:dyDescent="0.3">
      <c r="A4115">
        <v>6016</v>
      </c>
      <c r="B4115" t="s">
        <v>2</v>
      </c>
      <c r="C4115">
        <v>26</v>
      </c>
      <c r="D4115" t="s">
        <v>4842</v>
      </c>
      <c r="E4115" t="s">
        <v>9</v>
      </c>
      <c r="F4115" t="s">
        <v>4845</v>
      </c>
      <c r="G4115">
        <f>VLOOKUP($A4115,Metadata!A$2:E$110,4,FALSE)</f>
        <v>16</v>
      </c>
      <c r="H4115" t="str">
        <f>VLOOKUP($A4115,Metadata!A$2:E$110,2,FALSE)</f>
        <v>Male</v>
      </c>
      <c r="I4115" t="str">
        <f>VLOOKUP($A4115,Metadata!A$2:E$110,5,FALSE)</f>
        <v>CD</v>
      </c>
      <c r="J4115" t="str">
        <f>VLOOKUP($A4115,Metadata!A$2:E$110,3,FALSE)</f>
        <v>White</v>
      </c>
    </row>
    <row r="4116" spans="1:10" x14ac:dyDescent="0.3">
      <c r="A4116">
        <v>6016</v>
      </c>
      <c r="B4116" t="s">
        <v>2</v>
      </c>
      <c r="C4116">
        <v>26</v>
      </c>
      <c r="D4116" t="s">
        <v>4842</v>
      </c>
      <c r="E4116" t="s">
        <v>7</v>
      </c>
      <c r="F4116" t="s">
        <v>4846</v>
      </c>
      <c r="G4116">
        <f>VLOOKUP($A4116,Metadata!A$2:E$110,4,FALSE)</f>
        <v>16</v>
      </c>
      <c r="H4116" t="str">
        <f>VLOOKUP($A4116,Metadata!A$2:E$110,2,FALSE)</f>
        <v>Male</v>
      </c>
      <c r="I4116" t="str">
        <f>VLOOKUP($A4116,Metadata!A$2:E$110,5,FALSE)</f>
        <v>CD</v>
      </c>
      <c r="J4116" t="str">
        <f>VLOOKUP($A4116,Metadata!A$2:E$110,3,FALSE)</f>
        <v>White</v>
      </c>
    </row>
    <row r="4117" spans="1:10" x14ac:dyDescent="0.3">
      <c r="A4117">
        <v>6016</v>
      </c>
      <c r="B4117" t="s">
        <v>2</v>
      </c>
      <c r="C4117">
        <v>26</v>
      </c>
      <c r="D4117" t="s">
        <v>4842</v>
      </c>
      <c r="E4117" t="s">
        <v>4</v>
      </c>
      <c r="F4117" t="s">
        <v>4847</v>
      </c>
      <c r="G4117">
        <f>VLOOKUP($A4117,Metadata!A$2:E$110,4,FALSE)</f>
        <v>16</v>
      </c>
      <c r="H4117" t="str">
        <f>VLOOKUP($A4117,Metadata!A$2:E$110,2,FALSE)</f>
        <v>Male</v>
      </c>
      <c r="I4117" t="str">
        <f>VLOOKUP($A4117,Metadata!A$2:E$110,5,FALSE)</f>
        <v>CD</v>
      </c>
      <c r="J4117" t="str">
        <f>VLOOKUP($A4117,Metadata!A$2:E$110,3,FALSE)</f>
        <v>White</v>
      </c>
    </row>
    <row r="4118" spans="1:10" x14ac:dyDescent="0.3">
      <c r="A4118">
        <v>6016</v>
      </c>
      <c r="B4118" t="s">
        <v>2</v>
      </c>
      <c r="C4118">
        <v>26</v>
      </c>
      <c r="D4118" t="s">
        <v>4842</v>
      </c>
      <c r="E4118" t="s">
        <v>1</v>
      </c>
      <c r="F4118" t="s">
        <v>4848</v>
      </c>
      <c r="G4118">
        <f>VLOOKUP($A4118,Metadata!A$2:E$110,4,FALSE)</f>
        <v>16</v>
      </c>
      <c r="H4118" t="str">
        <f>VLOOKUP($A4118,Metadata!A$2:E$110,2,FALSE)</f>
        <v>Male</v>
      </c>
      <c r="I4118" t="str">
        <f>VLOOKUP($A4118,Metadata!A$2:E$110,5,FALSE)</f>
        <v>CD</v>
      </c>
      <c r="J4118" t="str">
        <f>VLOOKUP($A4118,Metadata!A$2:E$110,3,FALSE)</f>
        <v>White</v>
      </c>
    </row>
    <row r="4119" spans="1:10" x14ac:dyDescent="0.3">
      <c r="A4119">
        <v>6016</v>
      </c>
      <c r="B4119" t="s">
        <v>2</v>
      </c>
      <c r="C4119">
        <v>26</v>
      </c>
      <c r="D4119" t="s">
        <v>4842</v>
      </c>
      <c r="E4119" t="s">
        <v>7</v>
      </c>
      <c r="F4119" t="s">
        <v>4849</v>
      </c>
      <c r="G4119">
        <f>VLOOKUP($A4119,Metadata!A$2:E$110,4,FALSE)</f>
        <v>16</v>
      </c>
      <c r="H4119" t="str">
        <f>VLOOKUP($A4119,Metadata!A$2:E$110,2,FALSE)</f>
        <v>Male</v>
      </c>
      <c r="I4119" t="str">
        <f>VLOOKUP($A4119,Metadata!A$2:E$110,5,FALSE)</f>
        <v>CD</v>
      </c>
      <c r="J4119" t="str">
        <f>VLOOKUP($A4119,Metadata!A$2:E$110,3,FALSE)</f>
        <v>White</v>
      </c>
    </row>
    <row r="4120" spans="1:10" x14ac:dyDescent="0.3">
      <c r="A4120">
        <v>6016</v>
      </c>
      <c r="B4120" t="s">
        <v>2</v>
      </c>
      <c r="C4120">
        <v>13</v>
      </c>
      <c r="D4120" t="s">
        <v>4850</v>
      </c>
      <c r="E4120" t="s">
        <v>9</v>
      </c>
      <c r="F4120" t="s">
        <v>4851</v>
      </c>
      <c r="G4120">
        <f>VLOOKUP($A4120,Metadata!A$2:E$110,4,FALSE)</f>
        <v>16</v>
      </c>
      <c r="H4120" t="str">
        <f>VLOOKUP($A4120,Metadata!A$2:E$110,2,FALSE)</f>
        <v>Male</v>
      </c>
      <c r="I4120" t="str">
        <f>VLOOKUP($A4120,Metadata!A$2:E$110,5,FALSE)</f>
        <v>CD</v>
      </c>
      <c r="J4120" t="str">
        <f>VLOOKUP($A4120,Metadata!A$2:E$110,3,FALSE)</f>
        <v>White</v>
      </c>
    </row>
    <row r="4121" spans="1:10" x14ac:dyDescent="0.3">
      <c r="A4121">
        <v>6016</v>
      </c>
      <c r="B4121" t="s">
        <v>2</v>
      </c>
      <c r="C4121">
        <v>13</v>
      </c>
      <c r="D4121" t="s">
        <v>4850</v>
      </c>
      <c r="E4121" t="s">
        <v>4</v>
      </c>
      <c r="F4121" t="s">
        <v>4852</v>
      </c>
      <c r="G4121">
        <f>VLOOKUP($A4121,Metadata!A$2:E$110,4,FALSE)</f>
        <v>16</v>
      </c>
      <c r="H4121" t="str">
        <f>VLOOKUP($A4121,Metadata!A$2:E$110,2,FALSE)</f>
        <v>Male</v>
      </c>
      <c r="I4121" t="str">
        <f>VLOOKUP($A4121,Metadata!A$2:E$110,5,FALSE)</f>
        <v>CD</v>
      </c>
      <c r="J4121" t="str">
        <f>VLOOKUP($A4121,Metadata!A$2:E$110,3,FALSE)</f>
        <v>White</v>
      </c>
    </row>
    <row r="4122" spans="1:10" x14ac:dyDescent="0.3">
      <c r="A4122">
        <v>6016</v>
      </c>
      <c r="B4122" t="s">
        <v>2</v>
      </c>
      <c r="C4122">
        <v>13</v>
      </c>
      <c r="D4122" t="s">
        <v>4850</v>
      </c>
      <c r="E4122" t="s">
        <v>9</v>
      </c>
      <c r="F4122" t="s">
        <v>4853</v>
      </c>
      <c r="G4122">
        <f>VLOOKUP($A4122,Metadata!A$2:E$110,4,FALSE)</f>
        <v>16</v>
      </c>
      <c r="H4122" t="str">
        <f>VLOOKUP($A4122,Metadata!A$2:E$110,2,FALSE)</f>
        <v>Male</v>
      </c>
      <c r="I4122" t="str">
        <f>VLOOKUP($A4122,Metadata!A$2:E$110,5,FALSE)</f>
        <v>CD</v>
      </c>
      <c r="J4122" t="str">
        <f>VLOOKUP($A4122,Metadata!A$2:E$110,3,FALSE)</f>
        <v>White</v>
      </c>
    </row>
    <row r="4123" spans="1:10" x14ac:dyDescent="0.3">
      <c r="A4123">
        <v>6016</v>
      </c>
      <c r="B4123" t="s">
        <v>2</v>
      </c>
      <c r="C4123">
        <v>13</v>
      </c>
      <c r="D4123" t="s">
        <v>4850</v>
      </c>
      <c r="E4123" t="s">
        <v>7</v>
      </c>
      <c r="F4123" t="s">
        <v>4854</v>
      </c>
      <c r="G4123">
        <f>VLOOKUP($A4123,Metadata!A$2:E$110,4,FALSE)</f>
        <v>16</v>
      </c>
      <c r="H4123" t="str">
        <f>VLOOKUP($A4123,Metadata!A$2:E$110,2,FALSE)</f>
        <v>Male</v>
      </c>
      <c r="I4123" t="str">
        <f>VLOOKUP($A4123,Metadata!A$2:E$110,5,FALSE)</f>
        <v>CD</v>
      </c>
      <c r="J4123" t="str">
        <f>VLOOKUP($A4123,Metadata!A$2:E$110,3,FALSE)</f>
        <v>White</v>
      </c>
    </row>
    <row r="4124" spans="1:10" x14ac:dyDescent="0.3">
      <c r="A4124">
        <v>6016</v>
      </c>
      <c r="B4124" t="s">
        <v>2</v>
      </c>
      <c r="C4124">
        <v>13</v>
      </c>
      <c r="D4124" t="s">
        <v>4850</v>
      </c>
      <c r="E4124" t="s">
        <v>1</v>
      </c>
      <c r="F4124" t="s">
        <v>4855</v>
      </c>
      <c r="G4124">
        <f>VLOOKUP($A4124,Metadata!A$2:E$110,4,FALSE)</f>
        <v>16</v>
      </c>
      <c r="H4124" t="str">
        <f>VLOOKUP($A4124,Metadata!A$2:E$110,2,FALSE)</f>
        <v>Male</v>
      </c>
      <c r="I4124" t="str">
        <f>VLOOKUP($A4124,Metadata!A$2:E$110,5,FALSE)</f>
        <v>CD</v>
      </c>
      <c r="J4124" t="str">
        <f>VLOOKUP($A4124,Metadata!A$2:E$110,3,FALSE)</f>
        <v>White</v>
      </c>
    </row>
    <row r="4125" spans="1:10" x14ac:dyDescent="0.3">
      <c r="A4125">
        <v>6016</v>
      </c>
      <c r="B4125" t="s">
        <v>2</v>
      </c>
      <c r="C4125">
        <v>13</v>
      </c>
      <c r="D4125" t="s">
        <v>4850</v>
      </c>
      <c r="E4125" t="s">
        <v>7</v>
      </c>
      <c r="F4125" t="s">
        <v>4856</v>
      </c>
      <c r="G4125">
        <f>VLOOKUP($A4125,Metadata!A$2:E$110,4,FALSE)</f>
        <v>16</v>
      </c>
      <c r="H4125" t="str">
        <f>VLOOKUP($A4125,Metadata!A$2:E$110,2,FALSE)</f>
        <v>Male</v>
      </c>
      <c r="I4125" t="str">
        <f>VLOOKUP($A4125,Metadata!A$2:E$110,5,FALSE)</f>
        <v>CD</v>
      </c>
      <c r="J4125" t="str">
        <f>VLOOKUP($A4125,Metadata!A$2:E$110,3,FALSE)</f>
        <v>White</v>
      </c>
    </row>
    <row r="4126" spans="1:10" x14ac:dyDescent="0.3">
      <c r="A4126">
        <v>6016</v>
      </c>
      <c r="B4126" t="s">
        <v>2</v>
      </c>
      <c r="C4126">
        <v>13</v>
      </c>
      <c r="D4126" t="s">
        <v>4850</v>
      </c>
      <c r="E4126" t="s">
        <v>4</v>
      </c>
      <c r="F4126" t="s">
        <v>4857</v>
      </c>
      <c r="G4126">
        <f>VLOOKUP($A4126,Metadata!A$2:E$110,4,FALSE)</f>
        <v>16</v>
      </c>
      <c r="H4126" t="str">
        <f>VLOOKUP($A4126,Metadata!A$2:E$110,2,FALSE)</f>
        <v>Male</v>
      </c>
      <c r="I4126" t="str">
        <f>VLOOKUP($A4126,Metadata!A$2:E$110,5,FALSE)</f>
        <v>CD</v>
      </c>
      <c r="J4126" t="str">
        <f>VLOOKUP($A4126,Metadata!A$2:E$110,3,FALSE)</f>
        <v>White</v>
      </c>
    </row>
    <row r="4127" spans="1:10" x14ac:dyDescent="0.3">
      <c r="A4127">
        <v>4016</v>
      </c>
      <c r="B4127" t="s">
        <v>2</v>
      </c>
      <c r="C4127">
        <v>18</v>
      </c>
      <c r="D4127" t="s">
        <v>4858</v>
      </c>
      <c r="E4127" t="s">
        <v>9</v>
      </c>
      <c r="F4127" t="s">
        <v>4859</v>
      </c>
      <c r="G4127">
        <f>VLOOKUP($A4127,Metadata!A$2:E$110,4,FALSE)</f>
        <v>10</v>
      </c>
      <c r="H4127" t="str">
        <f>VLOOKUP($A4127,Metadata!A$2:E$110,2,FALSE)</f>
        <v>Female</v>
      </c>
      <c r="I4127" t="str">
        <f>VLOOKUP($A4127,Metadata!A$2:E$110,5,FALSE)</f>
        <v>nonIBD</v>
      </c>
      <c r="J4127" t="str">
        <f>VLOOKUP($A4127,Metadata!A$2:E$110,3,FALSE)</f>
        <v>White</v>
      </c>
    </row>
    <row r="4128" spans="1:10" x14ac:dyDescent="0.3">
      <c r="A4128">
        <v>4016</v>
      </c>
      <c r="B4128" t="s">
        <v>2</v>
      </c>
      <c r="C4128">
        <v>18</v>
      </c>
      <c r="D4128" t="s">
        <v>4858</v>
      </c>
      <c r="E4128" t="s">
        <v>1</v>
      </c>
      <c r="F4128" t="s">
        <v>4860</v>
      </c>
      <c r="G4128">
        <f>VLOOKUP($A4128,Metadata!A$2:E$110,4,FALSE)</f>
        <v>10</v>
      </c>
      <c r="H4128" t="str">
        <f>VLOOKUP($A4128,Metadata!A$2:E$110,2,FALSE)</f>
        <v>Female</v>
      </c>
      <c r="I4128" t="str">
        <f>VLOOKUP($A4128,Metadata!A$2:E$110,5,FALSE)</f>
        <v>nonIBD</v>
      </c>
      <c r="J4128" t="str">
        <f>VLOOKUP($A4128,Metadata!A$2:E$110,3,FALSE)</f>
        <v>White</v>
      </c>
    </row>
    <row r="4129" spans="1:10" x14ac:dyDescent="0.3">
      <c r="A4129">
        <v>4016</v>
      </c>
      <c r="B4129" t="s">
        <v>2</v>
      </c>
      <c r="C4129">
        <v>18</v>
      </c>
      <c r="D4129" t="s">
        <v>4858</v>
      </c>
      <c r="E4129" t="s">
        <v>4</v>
      </c>
      <c r="F4129" t="s">
        <v>4861</v>
      </c>
      <c r="G4129">
        <f>VLOOKUP($A4129,Metadata!A$2:E$110,4,FALSE)</f>
        <v>10</v>
      </c>
      <c r="H4129" t="str">
        <f>VLOOKUP($A4129,Metadata!A$2:E$110,2,FALSE)</f>
        <v>Female</v>
      </c>
      <c r="I4129" t="str">
        <f>VLOOKUP($A4129,Metadata!A$2:E$110,5,FALSE)</f>
        <v>nonIBD</v>
      </c>
      <c r="J4129" t="str">
        <f>VLOOKUP($A4129,Metadata!A$2:E$110,3,FALSE)</f>
        <v>White</v>
      </c>
    </row>
    <row r="4130" spans="1:10" x14ac:dyDescent="0.3">
      <c r="A4130">
        <v>4016</v>
      </c>
      <c r="B4130" t="s">
        <v>2</v>
      </c>
      <c r="C4130">
        <v>18</v>
      </c>
      <c r="D4130" t="s">
        <v>4858</v>
      </c>
      <c r="E4130" t="s">
        <v>7</v>
      </c>
      <c r="F4130" t="s">
        <v>4862</v>
      </c>
      <c r="G4130">
        <f>VLOOKUP($A4130,Metadata!A$2:E$110,4,FALSE)</f>
        <v>10</v>
      </c>
      <c r="H4130" t="str">
        <f>VLOOKUP($A4130,Metadata!A$2:E$110,2,FALSE)</f>
        <v>Female</v>
      </c>
      <c r="I4130" t="str">
        <f>VLOOKUP($A4130,Metadata!A$2:E$110,5,FALSE)</f>
        <v>nonIBD</v>
      </c>
      <c r="J4130" t="str">
        <f>VLOOKUP($A4130,Metadata!A$2:E$110,3,FALSE)</f>
        <v>White</v>
      </c>
    </row>
    <row r="4131" spans="1:10" x14ac:dyDescent="0.3">
      <c r="A4131">
        <v>4016</v>
      </c>
      <c r="B4131" t="s">
        <v>2</v>
      </c>
      <c r="C4131">
        <v>20</v>
      </c>
      <c r="D4131" t="s">
        <v>4863</v>
      </c>
      <c r="E4131" t="s">
        <v>4</v>
      </c>
      <c r="F4131" t="s">
        <v>4864</v>
      </c>
      <c r="G4131">
        <f>VLOOKUP($A4131,Metadata!A$2:E$110,4,FALSE)</f>
        <v>10</v>
      </c>
      <c r="H4131" t="str">
        <f>VLOOKUP($A4131,Metadata!A$2:E$110,2,FALSE)</f>
        <v>Female</v>
      </c>
      <c r="I4131" t="str">
        <f>VLOOKUP($A4131,Metadata!A$2:E$110,5,FALSE)</f>
        <v>nonIBD</v>
      </c>
      <c r="J4131" t="str">
        <f>VLOOKUP($A4131,Metadata!A$2:E$110,3,FALSE)</f>
        <v>White</v>
      </c>
    </row>
    <row r="4132" spans="1:10" x14ac:dyDescent="0.3">
      <c r="A4132">
        <v>4016</v>
      </c>
      <c r="B4132" t="s">
        <v>2</v>
      </c>
      <c r="C4132">
        <v>20</v>
      </c>
      <c r="D4132" t="s">
        <v>4863</v>
      </c>
      <c r="E4132" t="s">
        <v>4</v>
      </c>
      <c r="F4132" t="s">
        <v>4865</v>
      </c>
      <c r="G4132">
        <f>VLOOKUP($A4132,Metadata!A$2:E$110,4,FALSE)</f>
        <v>10</v>
      </c>
      <c r="H4132" t="str">
        <f>VLOOKUP($A4132,Metadata!A$2:E$110,2,FALSE)</f>
        <v>Female</v>
      </c>
      <c r="I4132" t="str">
        <f>VLOOKUP($A4132,Metadata!A$2:E$110,5,FALSE)</f>
        <v>nonIBD</v>
      </c>
      <c r="J4132" t="str">
        <f>VLOOKUP($A4132,Metadata!A$2:E$110,3,FALSE)</f>
        <v>White</v>
      </c>
    </row>
    <row r="4133" spans="1:10" x14ac:dyDescent="0.3">
      <c r="A4133">
        <v>4016</v>
      </c>
      <c r="B4133" t="s">
        <v>2</v>
      </c>
      <c r="C4133">
        <v>20</v>
      </c>
      <c r="D4133" t="s">
        <v>4863</v>
      </c>
      <c r="E4133" t="s">
        <v>1</v>
      </c>
      <c r="F4133" t="s">
        <v>4866</v>
      </c>
      <c r="G4133">
        <f>VLOOKUP($A4133,Metadata!A$2:E$110,4,FALSE)</f>
        <v>10</v>
      </c>
      <c r="H4133" t="str">
        <f>VLOOKUP($A4133,Metadata!A$2:E$110,2,FALSE)</f>
        <v>Female</v>
      </c>
      <c r="I4133" t="str">
        <f>VLOOKUP($A4133,Metadata!A$2:E$110,5,FALSE)</f>
        <v>nonIBD</v>
      </c>
      <c r="J4133" t="str">
        <f>VLOOKUP($A4133,Metadata!A$2:E$110,3,FALSE)</f>
        <v>White</v>
      </c>
    </row>
    <row r="4134" spans="1:10" x14ac:dyDescent="0.3">
      <c r="A4134">
        <v>4016</v>
      </c>
      <c r="B4134" t="s">
        <v>2</v>
      </c>
      <c r="C4134">
        <v>20</v>
      </c>
      <c r="D4134" t="s">
        <v>4863</v>
      </c>
      <c r="E4134" t="s">
        <v>9</v>
      </c>
      <c r="F4134" t="s">
        <v>4867</v>
      </c>
      <c r="G4134">
        <f>VLOOKUP($A4134,Metadata!A$2:E$110,4,FALSE)</f>
        <v>10</v>
      </c>
      <c r="H4134" t="str">
        <f>VLOOKUP($A4134,Metadata!A$2:E$110,2,FALSE)</f>
        <v>Female</v>
      </c>
      <c r="I4134" t="str">
        <f>VLOOKUP($A4134,Metadata!A$2:E$110,5,FALSE)</f>
        <v>nonIBD</v>
      </c>
      <c r="J4134" t="str">
        <f>VLOOKUP($A4134,Metadata!A$2:E$110,3,FALSE)</f>
        <v>White</v>
      </c>
    </row>
    <row r="4135" spans="1:10" x14ac:dyDescent="0.3">
      <c r="A4135">
        <v>4016</v>
      </c>
      <c r="B4135" t="s">
        <v>2</v>
      </c>
      <c r="C4135">
        <v>20</v>
      </c>
      <c r="D4135" t="s">
        <v>4863</v>
      </c>
      <c r="E4135" t="s">
        <v>7</v>
      </c>
      <c r="F4135" t="s">
        <v>4868</v>
      </c>
      <c r="G4135">
        <f>VLOOKUP($A4135,Metadata!A$2:E$110,4,FALSE)</f>
        <v>10</v>
      </c>
      <c r="H4135" t="str">
        <f>VLOOKUP($A4135,Metadata!A$2:E$110,2,FALSE)</f>
        <v>Female</v>
      </c>
      <c r="I4135" t="str">
        <f>VLOOKUP($A4135,Metadata!A$2:E$110,5,FALSE)</f>
        <v>nonIBD</v>
      </c>
      <c r="J4135" t="str">
        <f>VLOOKUP($A4135,Metadata!A$2:E$110,3,FALSE)</f>
        <v>White</v>
      </c>
    </row>
    <row r="4136" spans="1:10" x14ac:dyDescent="0.3">
      <c r="A4136">
        <v>4016</v>
      </c>
      <c r="B4136" t="s">
        <v>2</v>
      </c>
      <c r="C4136">
        <v>20</v>
      </c>
      <c r="D4136" t="s">
        <v>4863</v>
      </c>
      <c r="E4136" t="s">
        <v>9</v>
      </c>
      <c r="F4136" t="s">
        <v>4869</v>
      </c>
      <c r="G4136">
        <f>VLOOKUP($A4136,Metadata!A$2:E$110,4,FALSE)</f>
        <v>10</v>
      </c>
      <c r="H4136" t="str">
        <f>VLOOKUP($A4136,Metadata!A$2:E$110,2,FALSE)</f>
        <v>Female</v>
      </c>
      <c r="I4136" t="str">
        <f>VLOOKUP($A4136,Metadata!A$2:E$110,5,FALSE)</f>
        <v>nonIBD</v>
      </c>
      <c r="J4136" t="str">
        <f>VLOOKUP($A4136,Metadata!A$2:E$110,3,FALSE)</f>
        <v>White</v>
      </c>
    </row>
    <row r="4137" spans="1:10" x14ac:dyDescent="0.3">
      <c r="A4137">
        <v>4016</v>
      </c>
      <c r="B4137" t="s">
        <v>2</v>
      </c>
      <c r="C4137">
        <v>20</v>
      </c>
      <c r="D4137" t="s">
        <v>4863</v>
      </c>
      <c r="E4137" t="s">
        <v>7</v>
      </c>
      <c r="F4137" t="s">
        <v>4870</v>
      </c>
      <c r="G4137">
        <f>VLOOKUP($A4137,Metadata!A$2:E$110,4,FALSE)</f>
        <v>10</v>
      </c>
      <c r="H4137" t="str">
        <f>VLOOKUP($A4137,Metadata!A$2:E$110,2,FALSE)</f>
        <v>Female</v>
      </c>
      <c r="I4137" t="str">
        <f>VLOOKUP($A4137,Metadata!A$2:E$110,5,FALSE)</f>
        <v>nonIBD</v>
      </c>
      <c r="J4137" t="str">
        <f>VLOOKUP($A4137,Metadata!A$2:E$110,3,FALSE)</f>
        <v>White</v>
      </c>
    </row>
    <row r="4138" spans="1:10" x14ac:dyDescent="0.3">
      <c r="A4138">
        <v>4016</v>
      </c>
      <c r="B4138" t="s">
        <v>2</v>
      </c>
      <c r="C4138">
        <v>23</v>
      </c>
      <c r="D4138" t="s">
        <v>4871</v>
      </c>
      <c r="E4138" t="s">
        <v>4</v>
      </c>
      <c r="F4138" t="s">
        <v>4872</v>
      </c>
      <c r="G4138">
        <f>VLOOKUP($A4138,Metadata!A$2:E$110,4,FALSE)</f>
        <v>10</v>
      </c>
      <c r="H4138" t="str">
        <f>VLOOKUP($A4138,Metadata!A$2:E$110,2,FALSE)</f>
        <v>Female</v>
      </c>
      <c r="I4138" t="str">
        <f>VLOOKUP($A4138,Metadata!A$2:E$110,5,FALSE)</f>
        <v>nonIBD</v>
      </c>
      <c r="J4138" t="str">
        <f>VLOOKUP($A4138,Metadata!A$2:E$110,3,FALSE)</f>
        <v>White</v>
      </c>
    </row>
    <row r="4139" spans="1:10" x14ac:dyDescent="0.3">
      <c r="A4139">
        <v>4016</v>
      </c>
      <c r="B4139" t="s">
        <v>2</v>
      </c>
      <c r="C4139">
        <v>23</v>
      </c>
      <c r="D4139" t="s">
        <v>4871</v>
      </c>
      <c r="E4139" t="s">
        <v>7</v>
      </c>
      <c r="F4139" t="s">
        <v>4873</v>
      </c>
      <c r="G4139">
        <f>VLOOKUP($A4139,Metadata!A$2:E$110,4,FALSE)</f>
        <v>10</v>
      </c>
      <c r="H4139" t="str">
        <f>VLOOKUP($A4139,Metadata!A$2:E$110,2,FALSE)</f>
        <v>Female</v>
      </c>
      <c r="I4139" t="str">
        <f>VLOOKUP($A4139,Metadata!A$2:E$110,5,FALSE)</f>
        <v>nonIBD</v>
      </c>
      <c r="J4139" t="str">
        <f>VLOOKUP($A4139,Metadata!A$2:E$110,3,FALSE)</f>
        <v>White</v>
      </c>
    </row>
    <row r="4140" spans="1:10" x14ac:dyDescent="0.3">
      <c r="A4140">
        <v>4016</v>
      </c>
      <c r="B4140" t="s">
        <v>2</v>
      </c>
      <c r="C4140">
        <v>23</v>
      </c>
      <c r="D4140" t="s">
        <v>4871</v>
      </c>
      <c r="E4140" t="s">
        <v>9</v>
      </c>
      <c r="F4140" t="s">
        <v>4874</v>
      </c>
      <c r="G4140">
        <f>VLOOKUP($A4140,Metadata!A$2:E$110,4,FALSE)</f>
        <v>10</v>
      </c>
      <c r="H4140" t="str">
        <f>VLOOKUP($A4140,Metadata!A$2:E$110,2,FALSE)</f>
        <v>Female</v>
      </c>
      <c r="I4140" t="str">
        <f>VLOOKUP($A4140,Metadata!A$2:E$110,5,FALSE)</f>
        <v>nonIBD</v>
      </c>
      <c r="J4140" t="str">
        <f>VLOOKUP($A4140,Metadata!A$2:E$110,3,FALSE)</f>
        <v>White</v>
      </c>
    </row>
    <row r="4141" spans="1:10" x14ac:dyDescent="0.3">
      <c r="A4141">
        <v>4016</v>
      </c>
      <c r="B4141" t="s">
        <v>2</v>
      </c>
      <c r="C4141">
        <v>23</v>
      </c>
      <c r="D4141" t="s">
        <v>4871</v>
      </c>
      <c r="E4141" t="s">
        <v>1</v>
      </c>
      <c r="F4141" t="s">
        <v>4875</v>
      </c>
      <c r="G4141">
        <f>VLOOKUP($A4141,Metadata!A$2:E$110,4,FALSE)</f>
        <v>10</v>
      </c>
      <c r="H4141" t="str">
        <f>VLOOKUP($A4141,Metadata!A$2:E$110,2,FALSE)</f>
        <v>Female</v>
      </c>
      <c r="I4141" t="str">
        <f>VLOOKUP($A4141,Metadata!A$2:E$110,5,FALSE)</f>
        <v>nonIBD</v>
      </c>
      <c r="J4141" t="str">
        <f>VLOOKUP($A4141,Metadata!A$2:E$110,3,FALSE)</f>
        <v>White</v>
      </c>
    </row>
    <row r="4142" spans="1:10" x14ac:dyDescent="0.3">
      <c r="A4142">
        <v>4016</v>
      </c>
      <c r="B4142" t="s">
        <v>2</v>
      </c>
      <c r="C4142">
        <v>6</v>
      </c>
      <c r="D4142" t="s">
        <v>4876</v>
      </c>
      <c r="E4142" t="s">
        <v>1</v>
      </c>
      <c r="F4142" t="s">
        <v>4877</v>
      </c>
      <c r="G4142">
        <f>VLOOKUP($A4142,Metadata!A$2:E$110,4,FALSE)</f>
        <v>10</v>
      </c>
      <c r="H4142" t="str">
        <f>VLOOKUP($A4142,Metadata!A$2:E$110,2,FALSE)</f>
        <v>Female</v>
      </c>
      <c r="I4142" t="str">
        <f>VLOOKUP($A4142,Metadata!A$2:E$110,5,FALSE)</f>
        <v>nonIBD</v>
      </c>
      <c r="J4142" t="str">
        <f>VLOOKUP($A4142,Metadata!A$2:E$110,3,FALSE)</f>
        <v>White</v>
      </c>
    </row>
    <row r="4143" spans="1:10" x14ac:dyDescent="0.3">
      <c r="A4143">
        <v>4016</v>
      </c>
      <c r="B4143" t="s">
        <v>2</v>
      </c>
      <c r="C4143">
        <v>6</v>
      </c>
      <c r="D4143" t="s">
        <v>4876</v>
      </c>
      <c r="E4143" t="s">
        <v>9</v>
      </c>
      <c r="F4143" t="s">
        <v>4878</v>
      </c>
      <c r="G4143">
        <f>VLOOKUP($A4143,Metadata!A$2:E$110,4,FALSE)</f>
        <v>10</v>
      </c>
      <c r="H4143" t="str">
        <f>VLOOKUP($A4143,Metadata!A$2:E$110,2,FALSE)</f>
        <v>Female</v>
      </c>
      <c r="I4143" t="str">
        <f>VLOOKUP($A4143,Metadata!A$2:E$110,5,FALSE)</f>
        <v>nonIBD</v>
      </c>
      <c r="J4143" t="str">
        <f>VLOOKUP($A4143,Metadata!A$2:E$110,3,FALSE)</f>
        <v>White</v>
      </c>
    </row>
    <row r="4144" spans="1:10" x14ac:dyDescent="0.3">
      <c r="A4144">
        <v>4016</v>
      </c>
      <c r="B4144" t="s">
        <v>2</v>
      </c>
      <c r="C4144">
        <v>6</v>
      </c>
      <c r="D4144" t="s">
        <v>4876</v>
      </c>
      <c r="E4144" t="s">
        <v>7</v>
      </c>
      <c r="F4144" t="s">
        <v>4879</v>
      </c>
      <c r="G4144">
        <f>VLOOKUP($A4144,Metadata!A$2:E$110,4,FALSE)</f>
        <v>10</v>
      </c>
      <c r="H4144" t="str">
        <f>VLOOKUP($A4144,Metadata!A$2:E$110,2,FALSE)</f>
        <v>Female</v>
      </c>
      <c r="I4144" t="str">
        <f>VLOOKUP($A4144,Metadata!A$2:E$110,5,FALSE)</f>
        <v>nonIBD</v>
      </c>
      <c r="J4144" t="str">
        <f>VLOOKUP($A4144,Metadata!A$2:E$110,3,FALSE)</f>
        <v>White</v>
      </c>
    </row>
    <row r="4145" spans="1:10" x14ac:dyDescent="0.3">
      <c r="A4145">
        <v>4016</v>
      </c>
      <c r="B4145" t="s">
        <v>2</v>
      </c>
      <c r="C4145">
        <v>6</v>
      </c>
      <c r="D4145" t="s">
        <v>4876</v>
      </c>
      <c r="E4145" t="s">
        <v>4</v>
      </c>
      <c r="F4145" t="s">
        <v>4880</v>
      </c>
      <c r="G4145">
        <f>VLOOKUP($A4145,Metadata!A$2:E$110,4,FALSE)</f>
        <v>10</v>
      </c>
      <c r="H4145" t="str">
        <f>VLOOKUP($A4145,Metadata!A$2:E$110,2,FALSE)</f>
        <v>Female</v>
      </c>
      <c r="I4145" t="str">
        <f>VLOOKUP($A4145,Metadata!A$2:E$110,5,FALSE)</f>
        <v>nonIBD</v>
      </c>
      <c r="J4145" t="str">
        <f>VLOOKUP($A4145,Metadata!A$2:E$110,3,FALSE)</f>
        <v>White</v>
      </c>
    </row>
    <row r="4146" spans="1:10" x14ac:dyDescent="0.3">
      <c r="A4146">
        <v>4016</v>
      </c>
      <c r="B4146" t="s">
        <v>2</v>
      </c>
      <c r="C4146">
        <v>25</v>
      </c>
      <c r="D4146" t="s">
        <v>4881</v>
      </c>
      <c r="E4146" t="s">
        <v>9</v>
      </c>
      <c r="F4146" t="s">
        <v>4882</v>
      </c>
      <c r="G4146">
        <f>VLOOKUP($A4146,Metadata!A$2:E$110,4,FALSE)</f>
        <v>10</v>
      </c>
      <c r="H4146" t="str">
        <f>VLOOKUP($A4146,Metadata!A$2:E$110,2,FALSE)</f>
        <v>Female</v>
      </c>
      <c r="I4146" t="str">
        <f>VLOOKUP($A4146,Metadata!A$2:E$110,5,FALSE)</f>
        <v>nonIBD</v>
      </c>
      <c r="J4146" t="str">
        <f>VLOOKUP($A4146,Metadata!A$2:E$110,3,FALSE)</f>
        <v>White</v>
      </c>
    </row>
    <row r="4147" spans="1:10" x14ac:dyDescent="0.3">
      <c r="A4147">
        <v>4016</v>
      </c>
      <c r="B4147" t="s">
        <v>2</v>
      </c>
      <c r="C4147">
        <v>25</v>
      </c>
      <c r="D4147" t="s">
        <v>4881</v>
      </c>
      <c r="E4147" t="s">
        <v>7</v>
      </c>
      <c r="F4147" t="s">
        <v>4883</v>
      </c>
      <c r="G4147">
        <f>VLOOKUP($A4147,Metadata!A$2:E$110,4,FALSE)</f>
        <v>10</v>
      </c>
      <c r="H4147" t="str">
        <f>VLOOKUP($A4147,Metadata!A$2:E$110,2,FALSE)</f>
        <v>Female</v>
      </c>
      <c r="I4147" t="str">
        <f>VLOOKUP($A4147,Metadata!A$2:E$110,5,FALSE)</f>
        <v>nonIBD</v>
      </c>
      <c r="J4147" t="str">
        <f>VLOOKUP($A4147,Metadata!A$2:E$110,3,FALSE)</f>
        <v>White</v>
      </c>
    </row>
    <row r="4148" spans="1:10" x14ac:dyDescent="0.3">
      <c r="A4148">
        <v>4016</v>
      </c>
      <c r="B4148" t="s">
        <v>2</v>
      </c>
      <c r="C4148">
        <v>25</v>
      </c>
      <c r="D4148" t="s">
        <v>4881</v>
      </c>
      <c r="E4148" t="s">
        <v>9</v>
      </c>
      <c r="F4148" t="s">
        <v>4884</v>
      </c>
      <c r="G4148">
        <f>VLOOKUP($A4148,Metadata!A$2:E$110,4,FALSE)</f>
        <v>10</v>
      </c>
      <c r="H4148" t="str">
        <f>VLOOKUP($A4148,Metadata!A$2:E$110,2,FALSE)</f>
        <v>Female</v>
      </c>
      <c r="I4148" t="str">
        <f>VLOOKUP($A4148,Metadata!A$2:E$110,5,FALSE)</f>
        <v>nonIBD</v>
      </c>
      <c r="J4148" t="str">
        <f>VLOOKUP($A4148,Metadata!A$2:E$110,3,FALSE)</f>
        <v>White</v>
      </c>
    </row>
    <row r="4149" spans="1:10" x14ac:dyDescent="0.3">
      <c r="A4149">
        <v>4016</v>
      </c>
      <c r="B4149" t="s">
        <v>2</v>
      </c>
      <c r="C4149">
        <v>25</v>
      </c>
      <c r="D4149" t="s">
        <v>4881</v>
      </c>
      <c r="E4149" t="s">
        <v>7</v>
      </c>
      <c r="F4149" t="s">
        <v>4885</v>
      </c>
      <c r="G4149">
        <f>VLOOKUP($A4149,Metadata!A$2:E$110,4,FALSE)</f>
        <v>10</v>
      </c>
      <c r="H4149" t="str">
        <f>VLOOKUP($A4149,Metadata!A$2:E$110,2,FALSE)</f>
        <v>Female</v>
      </c>
      <c r="I4149" t="str">
        <f>VLOOKUP($A4149,Metadata!A$2:E$110,5,FALSE)</f>
        <v>nonIBD</v>
      </c>
      <c r="J4149" t="str">
        <f>VLOOKUP($A4149,Metadata!A$2:E$110,3,FALSE)</f>
        <v>White</v>
      </c>
    </row>
    <row r="4150" spans="1:10" x14ac:dyDescent="0.3">
      <c r="A4150">
        <v>4016</v>
      </c>
      <c r="B4150" t="s">
        <v>2</v>
      </c>
      <c r="C4150">
        <v>25</v>
      </c>
      <c r="D4150" t="s">
        <v>4881</v>
      </c>
      <c r="E4150" t="s">
        <v>4</v>
      </c>
      <c r="F4150" t="s">
        <v>4886</v>
      </c>
      <c r="G4150">
        <f>VLOOKUP($A4150,Metadata!A$2:E$110,4,FALSE)</f>
        <v>10</v>
      </c>
      <c r="H4150" t="str">
        <f>VLOOKUP($A4150,Metadata!A$2:E$110,2,FALSE)</f>
        <v>Female</v>
      </c>
      <c r="I4150" t="str">
        <f>VLOOKUP($A4150,Metadata!A$2:E$110,5,FALSE)</f>
        <v>nonIBD</v>
      </c>
      <c r="J4150" t="str">
        <f>VLOOKUP($A4150,Metadata!A$2:E$110,3,FALSE)</f>
        <v>White</v>
      </c>
    </row>
    <row r="4151" spans="1:10" x14ac:dyDescent="0.3">
      <c r="A4151">
        <v>4016</v>
      </c>
      <c r="B4151" t="s">
        <v>2</v>
      </c>
      <c r="C4151">
        <v>25</v>
      </c>
      <c r="D4151" t="s">
        <v>4881</v>
      </c>
      <c r="E4151" t="s">
        <v>4</v>
      </c>
      <c r="F4151" t="s">
        <v>4887</v>
      </c>
      <c r="G4151">
        <f>VLOOKUP($A4151,Metadata!A$2:E$110,4,FALSE)</f>
        <v>10</v>
      </c>
      <c r="H4151" t="str">
        <f>VLOOKUP($A4151,Metadata!A$2:E$110,2,FALSE)</f>
        <v>Female</v>
      </c>
      <c r="I4151" t="str">
        <f>VLOOKUP($A4151,Metadata!A$2:E$110,5,FALSE)</f>
        <v>nonIBD</v>
      </c>
      <c r="J4151" t="str">
        <f>VLOOKUP($A4151,Metadata!A$2:E$110,3,FALSE)</f>
        <v>White</v>
      </c>
    </row>
    <row r="4152" spans="1:10" x14ac:dyDescent="0.3">
      <c r="A4152">
        <v>4016</v>
      </c>
      <c r="B4152" t="s">
        <v>2</v>
      </c>
      <c r="C4152">
        <v>25</v>
      </c>
      <c r="D4152" t="s">
        <v>4881</v>
      </c>
      <c r="E4152" t="s">
        <v>1</v>
      </c>
      <c r="F4152" t="s">
        <v>4888</v>
      </c>
      <c r="G4152">
        <f>VLOOKUP($A4152,Metadata!A$2:E$110,4,FALSE)</f>
        <v>10</v>
      </c>
      <c r="H4152" t="str">
        <f>VLOOKUP($A4152,Metadata!A$2:E$110,2,FALSE)</f>
        <v>Female</v>
      </c>
      <c r="I4152" t="str">
        <f>VLOOKUP($A4152,Metadata!A$2:E$110,5,FALSE)</f>
        <v>nonIBD</v>
      </c>
      <c r="J4152" t="str">
        <f>VLOOKUP($A4152,Metadata!A$2:E$110,3,FALSE)</f>
        <v>White</v>
      </c>
    </row>
    <row r="4153" spans="1:10" x14ac:dyDescent="0.3">
      <c r="A4153">
        <v>4016</v>
      </c>
      <c r="B4153" t="s">
        <v>2</v>
      </c>
      <c r="C4153">
        <v>13</v>
      </c>
      <c r="D4153" t="s">
        <v>4889</v>
      </c>
      <c r="E4153" t="s">
        <v>7</v>
      </c>
      <c r="F4153" t="s">
        <v>4890</v>
      </c>
      <c r="G4153">
        <f>VLOOKUP($A4153,Metadata!A$2:E$110,4,FALSE)</f>
        <v>10</v>
      </c>
      <c r="H4153" t="str">
        <f>VLOOKUP($A4153,Metadata!A$2:E$110,2,FALSE)</f>
        <v>Female</v>
      </c>
      <c r="I4153" t="str">
        <f>VLOOKUP($A4153,Metadata!A$2:E$110,5,FALSE)</f>
        <v>nonIBD</v>
      </c>
      <c r="J4153" t="str">
        <f>VLOOKUP($A4153,Metadata!A$2:E$110,3,FALSE)</f>
        <v>White</v>
      </c>
    </row>
    <row r="4154" spans="1:10" x14ac:dyDescent="0.3">
      <c r="A4154">
        <v>4016</v>
      </c>
      <c r="B4154" t="s">
        <v>2</v>
      </c>
      <c r="C4154">
        <v>13</v>
      </c>
      <c r="D4154" t="s">
        <v>4889</v>
      </c>
      <c r="E4154" t="s">
        <v>1</v>
      </c>
      <c r="F4154" t="s">
        <v>4891</v>
      </c>
      <c r="G4154">
        <f>VLOOKUP($A4154,Metadata!A$2:E$110,4,FALSE)</f>
        <v>10</v>
      </c>
      <c r="H4154" t="str">
        <f>VLOOKUP($A4154,Metadata!A$2:E$110,2,FALSE)</f>
        <v>Female</v>
      </c>
      <c r="I4154" t="str">
        <f>VLOOKUP($A4154,Metadata!A$2:E$110,5,FALSE)</f>
        <v>nonIBD</v>
      </c>
      <c r="J4154" t="str">
        <f>VLOOKUP($A4154,Metadata!A$2:E$110,3,FALSE)</f>
        <v>White</v>
      </c>
    </row>
    <row r="4155" spans="1:10" x14ac:dyDescent="0.3">
      <c r="A4155">
        <v>4016</v>
      </c>
      <c r="B4155" t="s">
        <v>2</v>
      </c>
      <c r="C4155">
        <v>13</v>
      </c>
      <c r="D4155" t="s">
        <v>4889</v>
      </c>
      <c r="E4155" t="s">
        <v>9</v>
      </c>
      <c r="F4155" t="s">
        <v>4892</v>
      </c>
      <c r="G4155">
        <f>VLOOKUP($A4155,Metadata!A$2:E$110,4,FALSE)</f>
        <v>10</v>
      </c>
      <c r="H4155" t="str">
        <f>VLOOKUP($A4155,Metadata!A$2:E$110,2,FALSE)</f>
        <v>Female</v>
      </c>
      <c r="I4155" t="str">
        <f>VLOOKUP($A4155,Metadata!A$2:E$110,5,FALSE)</f>
        <v>nonIBD</v>
      </c>
      <c r="J4155" t="str">
        <f>VLOOKUP($A4155,Metadata!A$2:E$110,3,FALSE)</f>
        <v>White</v>
      </c>
    </row>
    <row r="4156" spans="1:10" x14ac:dyDescent="0.3">
      <c r="A4156">
        <v>4016</v>
      </c>
      <c r="B4156" t="s">
        <v>2</v>
      </c>
      <c r="C4156">
        <v>13</v>
      </c>
      <c r="D4156" t="s">
        <v>4889</v>
      </c>
      <c r="E4156" t="s">
        <v>4</v>
      </c>
      <c r="F4156" t="s">
        <v>4893</v>
      </c>
      <c r="G4156">
        <f>VLOOKUP($A4156,Metadata!A$2:E$110,4,FALSE)</f>
        <v>10</v>
      </c>
      <c r="H4156" t="str">
        <f>VLOOKUP($A4156,Metadata!A$2:E$110,2,FALSE)</f>
        <v>Female</v>
      </c>
      <c r="I4156" t="str">
        <f>VLOOKUP($A4156,Metadata!A$2:E$110,5,FALSE)</f>
        <v>nonIBD</v>
      </c>
      <c r="J4156" t="str">
        <f>VLOOKUP($A4156,Metadata!A$2:E$110,3,FALSE)</f>
        <v>White</v>
      </c>
    </row>
    <row r="4157" spans="1:10" x14ac:dyDescent="0.3">
      <c r="A4157">
        <v>4016</v>
      </c>
      <c r="B4157" t="s">
        <v>2</v>
      </c>
      <c r="C4157">
        <v>13</v>
      </c>
      <c r="D4157" t="s">
        <v>4889</v>
      </c>
      <c r="E4157" t="s">
        <v>9</v>
      </c>
      <c r="F4157" t="s">
        <v>4894</v>
      </c>
      <c r="G4157">
        <f>VLOOKUP($A4157,Metadata!A$2:E$110,4,FALSE)</f>
        <v>10</v>
      </c>
      <c r="H4157" t="str">
        <f>VLOOKUP($A4157,Metadata!A$2:E$110,2,FALSE)</f>
        <v>Female</v>
      </c>
      <c r="I4157" t="str">
        <f>VLOOKUP($A4157,Metadata!A$2:E$110,5,FALSE)</f>
        <v>nonIBD</v>
      </c>
      <c r="J4157" t="str">
        <f>VLOOKUP($A4157,Metadata!A$2:E$110,3,FALSE)</f>
        <v>White</v>
      </c>
    </row>
    <row r="4158" spans="1:10" x14ac:dyDescent="0.3">
      <c r="A4158">
        <v>4016</v>
      </c>
      <c r="B4158" t="s">
        <v>2</v>
      </c>
      <c r="C4158">
        <v>13</v>
      </c>
      <c r="D4158" t="s">
        <v>4889</v>
      </c>
      <c r="E4158" t="s">
        <v>7</v>
      </c>
      <c r="F4158" t="s">
        <v>4895</v>
      </c>
      <c r="G4158">
        <f>VLOOKUP($A4158,Metadata!A$2:E$110,4,FALSE)</f>
        <v>10</v>
      </c>
      <c r="H4158" t="str">
        <f>VLOOKUP($A4158,Metadata!A$2:E$110,2,FALSE)</f>
        <v>Female</v>
      </c>
      <c r="I4158" t="str">
        <f>VLOOKUP($A4158,Metadata!A$2:E$110,5,FALSE)</f>
        <v>nonIBD</v>
      </c>
      <c r="J4158" t="str">
        <f>VLOOKUP($A4158,Metadata!A$2:E$110,3,FALSE)</f>
        <v>White</v>
      </c>
    </row>
    <row r="4159" spans="1:10" x14ac:dyDescent="0.3">
      <c r="A4159">
        <v>4016</v>
      </c>
      <c r="B4159" t="s">
        <v>2</v>
      </c>
      <c r="C4159">
        <v>13</v>
      </c>
      <c r="D4159" t="s">
        <v>4889</v>
      </c>
      <c r="E4159" t="s">
        <v>4</v>
      </c>
      <c r="F4159" t="s">
        <v>4896</v>
      </c>
      <c r="G4159">
        <f>VLOOKUP($A4159,Metadata!A$2:E$110,4,FALSE)</f>
        <v>10</v>
      </c>
      <c r="H4159" t="str">
        <f>VLOOKUP($A4159,Metadata!A$2:E$110,2,FALSE)</f>
        <v>Female</v>
      </c>
      <c r="I4159" t="str">
        <f>VLOOKUP($A4159,Metadata!A$2:E$110,5,FALSE)</f>
        <v>nonIBD</v>
      </c>
      <c r="J4159" t="str">
        <f>VLOOKUP($A4159,Metadata!A$2:E$110,3,FALSE)</f>
        <v>White</v>
      </c>
    </row>
    <row r="4160" spans="1:10" x14ac:dyDescent="0.3">
      <c r="A4160">
        <v>4016</v>
      </c>
      <c r="B4160" t="s">
        <v>2</v>
      </c>
      <c r="C4160">
        <v>26</v>
      </c>
      <c r="D4160" t="s">
        <v>4897</v>
      </c>
      <c r="E4160" t="s">
        <v>4</v>
      </c>
      <c r="F4160" t="s">
        <v>4898</v>
      </c>
      <c r="G4160">
        <f>VLOOKUP($A4160,Metadata!A$2:E$110,4,FALSE)</f>
        <v>10</v>
      </c>
      <c r="H4160" t="str">
        <f>VLOOKUP($A4160,Metadata!A$2:E$110,2,FALSE)</f>
        <v>Female</v>
      </c>
      <c r="I4160" t="str">
        <f>VLOOKUP($A4160,Metadata!A$2:E$110,5,FALSE)</f>
        <v>nonIBD</v>
      </c>
      <c r="J4160" t="str">
        <f>VLOOKUP($A4160,Metadata!A$2:E$110,3,FALSE)</f>
        <v>White</v>
      </c>
    </row>
    <row r="4161" spans="1:10" x14ac:dyDescent="0.3">
      <c r="A4161">
        <v>4016</v>
      </c>
      <c r="B4161" t="s">
        <v>2</v>
      </c>
      <c r="C4161">
        <v>26</v>
      </c>
      <c r="D4161" t="s">
        <v>4897</v>
      </c>
      <c r="E4161" t="s">
        <v>1</v>
      </c>
      <c r="F4161" t="s">
        <v>4899</v>
      </c>
      <c r="G4161">
        <f>VLOOKUP($A4161,Metadata!A$2:E$110,4,FALSE)</f>
        <v>10</v>
      </c>
      <c r="H4161" t="str">
        <f>VLOOKUP($A4161,Metadata!A$2:E$110,2,FALSE)</f>
        <v>Female</v>
      </c>
      <c r="I4161" t="str">
        <f>VLOOKUP($A4161,Metadata!A$2:E$110,5,FALSE)</f>
        <v>nonIBD</v>
      </c>
      <c r="J4161" t="str">
        <f>VLOOKUP($A4161,Metadata!A$2:E$110,3,FALSE)</f>
        <v>White</v>
      </c>
    </row>
    <row r="4162" spans="1:10" x14ac:dyDescent="0.3">
      <c r="A4162">
        <v>4016</v>
      </c>
      <c r="B4162" t="s">
        <v>2</v>
      </c>
      <c r="C4162">
        <v>26</v>
      </c>
      <c r="D4162" t="s">
        <v>4897</v>
      </c>
      <c r="E4162" t="s">
        <v>7</v>
      </c>
      <c r="F4162" t="s">
        <v>4900</v>
      </c>
      <c r="G4162">
        <f>VLOOKUP($A4162,Metadata!A$2:E$110,4,FALSE)</f>
        <v>10</v>
      </c>
      <c r="H4162" t="str">
        <f>VLOOKUP($A4162,Metadata!A$2:E$110,2,FALSE)</f>
        <v>Female</v>
      </c>
      <c r="I4162" t="str">
        <f>VLOOKUP($A4162,Metadata!A$2:E$110,5,FALSE)</f>
        <v>nonIBD</v>
      </c>
      <c r="J4162" t="str">
        <f>VLOOKUP($A4162,Metadata!A$2:E$110,3,FALSE)</f>
        <v>White</v>
      </c>
    </row>
    <row r="4163" spans="1:10" x14ac:dyDescent="0.3">
      <c r="A4163">
        <v>4016</v>
      </c>
      <c r="B4163" t="s">
        <v>2</v>
      </c>
      <c r="C4163">
        <v>26</v>
      </c>
      <c r="D4163" t="s">
        <v>4897</v>
      </c>
      <c r="E4163" t="s">
        <v>9</v>
      </c>
      <c r="F4163" t="s">
        <v>4901</v>
      </c>
      <c r="G4163">
        <f>VLOOKUP($A4163,Metadata!A$2:E$110,4,FALSE)</f>
        <v>10</v>
      </c>
      <c r="H4163" t="str">
        <f>VLOOKUP($A4163,Metadata!A$2:E$110,2,FALSE)</f>
        <v>Female</v>
      </c>
      <c r="I4163" t="str">
        <f>VLOOKUP($A4163,Metadata!A$2:E$110,5,FALSE)</f>
        <v>nonIBD</v>
      </c>
      <c r="J4163" t="str">
        <f>VLOOKUP($A4163,Metadata!A$2:E$110,3,FALSE)</f>
        <v>White</v>
      </c>
    </row>
    <row r="4164" spans="1:10" x14ac:dyDescent="0.3">
      <c r="A4164">
        <v>4016</v>
      </c>
      <c r="B4164" t="s">
        <v>2</v>
      </c>
      <c r="C4164">
        <v>9</v>
      </c>
      <c r="D4164" t="s">
        <v>4902</v>
      </c>
      <c r="E4164" t="s">
        <v>4</v>
      </c>
      <c r="F4164" t="s">
        <v>4903</v>
      </c>
      <c r="G4164">
        <f>VLOOKUP($A4164,Metadata!A$2:E$110,4,FALSE)</f>
        <v>10</v>
      </c>
      <c r="H4164" t="str">
        <f>VLOOKUP($A4164,Metadata!A$2:E$110,2,FALSE)</f>
        <v>Female</v>
      </c>
      <c r="I4164" t="str">
        <f>VLOOKUP($A4164,Metadata!A$2:E$110,5,FALSE)</f>
        <v>nonIBD</v>
      </c>
      <c r="J4164" t="str">
        <f>VLOOKUP($A4164,Metadata!A$2:E$110,3,FALSE)</f>
        <v>White</v>
      </c>
    </row>
    <row r="4165" spans="1:10" x14ac:dyDescent="0.3">
      <c r="A4165">
        <v>4016</v>
      </c>
      <c r="B4165" t="s">
        <v>2</v>
      </c>
      <c r="C4165">
        <v>9</v>
      </c>
      <c r="D4165" t="s">
        <v>4902</v>
      </c>
      <c r="E4165" t="s">
        <v>7</v>
      </c>
      <c r="F4165" t="s">
        <v>4904</v>
      </c>
      <c r="G4165">
        <f>VLOOKUP($A4165,Metadata!A$2:E$110,4,FALSE)</f>
        <v>10</v>
      </c>
      <c r="H4165" t="str">
        <f>VLOOKUP($A4165,Metadata!A$2:E$110,2,FALSE)</f>
        <v>Female</v>
      </c>
      <c r="I4165" t="str">
        <f>VLOOKUP($A4165,Metadata!A$2:E$110,5,FALSE)</f>
        <v>nonIBD</v>
      </c>
      <c r="J4165" t="str">
        <f>VLOOKUP($A4165,Metadata!A$2:E$110,3,FALSE)</f>
        <v>White</v>
      </c>
    </row>
    <row r="4166" spans="1:10" x14ac:dyDescent="0.3">
      <c r="A4166">
        <v>4016</v>
      </c>
      <c r="B4166" t="s">
        <v>2</v>
      </c>
      <c r="C4166">
        <v>9</v>
      </c>
      <c r="D4166" t="s">
        <v>4902</v>
      </c>
      <c r="E4166" t="s">
        <v>9</v>
      </c>
      <c r="F4166" t="s">
        <v>4905</v>
      </c>
      <c r="G4166">
        <f>VLOOKUP($A4166,Metadata!A$2:E$110,4,FALSE)</f>
        <v>10</v>
      </c>
      <c r="H4166" t="str">
        <f>VLOOKUP($A4166,Metadata!A$2:E$110,2,FALSE)</f>
        <v>Female</v>
      </c>
      <c r="I4166" t="str">
        <f>VLOOKUP($A4166,Metadata!A$2:E$110,5,FALSE)</f>
        <v>nonIBD</v>
      </c>
      <c r="J4166" t="str">
        <f>VLOOKUP($A4166,Metadata!A$2:E$110,3,FALSE)</f>
        <v>White</v>
      </c>
    </row>
    <row r="4167" spans="1:10" x14ac:dyDescent="0.3">
      <c r="A4167">
        <v>4016</v>
      </c>
      <c r="B4167" t="s">
        <v>2</v>
      </c>
      <c r="C4167">
        <v>9</v>
      </c>
      <c r="D4167" t="s">
        <v>4902</v>
      </c>
      <c r="E4167" t="s">
        <v>1</v>
      </c>
      <c r="F4167" t="s">
        <v>4906</v>
      </c>
      <c r="G4167">
        <f>VLOOKUP($A4167,Metadata!A$2:E$110,4,FALSE)</f>
        <v>10</v>
      </c>
      <c r="H4167" t="str">
        <f>VLOOKUP($A4167,Metadata!A$2:E$110,2,FALSE)</f>
        <v>Female</v>
      </c>
      <c r="I4167" t="str">
        <f>VLOOKUP($A4167,Metadata!A$2:E$110,5,FALSE)</f>
        <v>nonIBD</v>
      </c>
      <c r="J4167" t="str">
        <f>VLOOKUP($A4167,Metadata!A$2:E$110,3,FALSE)</f>
        <v>White</v>
      </c>
    </row>
    <row r="4168" spans="1:10" x14ac:dyDescent="0.3">
      <c r="A4168">
        <v>4016</v>
      </c>
      <c r="B4168" t="s">
        <v>2</v>
      </c>
      <c r="C4168">
        <v>30</v>
      </c>
      <c r="D4168" t="s">
        <v>4907</v>
      </c>
      <c r="E4168" t="s">
        <v>7</v>
      </c>
      <c r="F4168" t="s">
        <v>4908</v>
      </c>
      <c r="G4168">
        <f>VLOOKUP($A4168,Metadata!A$2:E$110,4,FALSE)</f>
        <v>10</v>
      </c>
      <c r="H4168" t="str">
        <f>VLOOKUP($A4168,Metadata!A$2:E$110,2,FALSE)</f>
        <v>Female</v>
      </c>
      <c r="I4168" t="str">
        <f>VLOOKUP($A4168,Metadata!A$2:E$110,5,FALSE)</f>
        <v>nonIBD</v>
      </c>
      <c r="J4168" t="str">
        <f>VLOOKUP($A4168,Metadata!A$2:E$110,3,FALSE)</f>
        <v>White</v>
      </c>
    </row>
    <row r="4169" spans="1:10" x14ac:dyDescent="0.3">
      <c r="A4169">
        <v>4016</v>
      </c>
      <c r="B4169" t="s">
        <v>2</v>
      </c>
      <c r="C4169">
        <v>30</v>
      </c>
      <c r="D4169" t="s">
        <v>4907</v>
      </c>
      <c r="E4169" t="s">
        <v>9</v>
      </c>
      <c r="F4169" t="s">
        <v>4909</v>
      </c>
      <c r="G4169">
        <f>VLOOKUP($A4169,Metadata!A$2:E$110,4,FALSE)</f>
        <v>10</v>
      </c>
      <c r="H4169" t="str">
        <f>VLOOKUP($A4169,Metadata!A$2:E$110,2,FALSE)</f>
        <v>Female</v>
      </c>
      <c r="I4169" t="str">
        <f>VLOOKUP($A4169,Metadata!A$2:E$110,5,FALSE)</f>
        <v>nonIBD</v>
      </c>
      <c r="J4169" t="str">
        <f>VLOOKUP($A4169,Metadata!A$2:E$110,3,FALSE)</f>
        <v>White</v>
      </c>
    </row>
    <row r="4170" spans="1:10" x14ac:dyDescent="0.3">
      <c r="A4170">
        <v>4016</v>
      </c>
      <c r="B4170" t="s">
        <v>2</v>
      </c>
      <c r="C4170">
        <v>30</v>
      </c>
      <c r="D4170" t="s">
        <v>4907</v>
      </c>
      <c r="E4170" t="s">
        <v>1</v>
      </c>
      <c r="F4170" t="s">
        <v>4910</v>
      </c>
      <c r="G4170">
        <f>VLOOKUP($A4170,Metadata!A$2:E$110,4,FALSE)</f>
        <v>10</v>
      </c>
      <c r="H4170" t="str">
        <f>VLOOKUP($A4170,Metadata!A$2:E$110,2,FALSE)</f>
        <v>Female</v>
      </c>
      <c r="I4170" t="str">
        <f>VLOOKUP($A4170,Metadata!A$2:E$110,5,FALSE)</f>
        <v>nonIBD</v>
      </c>
      <c r="J4170" t="str">
        <f>VLOOKUP($A4170,Metadata!A$2:E$110,3,FALSE)</f>
        <v>White</v>
      </c>
    </row>
    <row r="4171" spans="1:10" x14ac:dyDescent="0.3">
      <c r="A4171">
        <v>4016</v>
      </c>
      <c r="B4171" t="s">
        <v>2</v>
      </c>
      <c r="C4171">
        <v>30</v>
      </c>
      <c r="D4171" t="s">
        <v>4907</v>
      </c>
      <c r="E4171" t="s">
        <v>7</v>
      </c>
      <c r="F4171" t="s">
        <v>4911</v>
      </c>
      <c r="G4171">
        <f>VLOOKUP($A4171,Metadata!A$2:E$110,4,FALSE)</f>
        <v>10</v>
      </c>
      <c r="H4171" t="str">
        <f>VLOOKUP($A4171,Metadata!A$2:E$110,2,FALSE)</f>
        <v>Female</v>
      </c>
      <c r="I4171" t="str">
        <f>VLOOKUP($A4171,Metadata!A$2:E$110,5,FALSE)</f>
        <v>nonIBD</v>
      </c>
      <c r="J4171" t="str">
        <f>VLOOKUP($A4171,Metadata!A$2:E$110,3,FALSE)</f>
        <v>White</v>
      </c>
    </row>
    <row r="4172" spans="1:10" x14ac:dyDescent="0.3">
      <c r="A4172">
        <v>4016</v>
      </c>
      <c r="B4172" t="s">
        <v>2</v>
      </c>
      <c r="C4172">
        <v>30</v>
      </c>
      <c r="D4172" t="s">
        <v>4907</v>
      </c>
      <c r="E4172" t="s">
        <v>9</v>
      </c>
      <c r="F4172" t="s">
        <v>4912</v>
      </c>
      <c r="G4172">
        <f>VLOOKUP($A4172,Metadata!A$2:E$110,4,FALSE)</f>
        <v>10</v>
      </c>
      <c r="H4172" t="str">
        <f>VLOOKUP($A4172,Metadata!A$2:E$110,2,FALSE)</f>
        <v>Female</v>
      </c>
      <c r="I4172" t="str">
        <f>VLOOKUP($A4172,Metadata!A$2:E$110,5,FALSE)</f>
        <v>nonIBD</v>
      </c>
      <c r="J4172" t="str">
        <f>VLOOKUP($A4172,Metadata!A$2:E$110,3,FALSE)</f>
        <v>White</v>
      </c>
    </row>
    <row r="4173" spans="1:10" x14ac:dyDescent="0.3">
      <c r="A4173">
        <v>4016</v>
      </c>
      <c r="B4173" t="s">
        <v>2</v>
      </c>
      <c r="C4173">
        <v>30</v>
      </c>
      <c r="D4173" t="s">
        <v>4907</v>
      </c>
      <c r="E4173" t="s">
        <v>4</v>
      </c>
      <c r="F4173" t="s">
        <v>4913</v>
      </c>
      <c r="G4173">
        <f>VLOOKUP($A4173,Metadata!A$2:E$110,4,FALSE)</f>
        <v>10</v>
      </c>
      <c r="H4173" t="str">
        <f>VLOOKUP($A4173,Metadata!A$2:E$110,2,FALSE)</f>
        <v>Female</v>
      </c>
      <c r="I4173" t="str">
        <f>VLOOKUP($A4173,Metadata!A$2:E$110,5,FALSE)</f>
        <v>nonIBD</v>
      </c>
      <c r="J4173" t="str">
        <f>VLOOKUP($A4173,Metadata!A$2:E$110,3,FALSE)</f>
        <v>White</v>
      </c>
    </row>
    <row r="4174" spans="1:10" x14ac:dyDescent="0.3">
      <c r="A4174">
        <v>4016</v>
      </c>
      <c r="B4174" t="s">
        <v>2</v>
      </c>
      <c r="C4174">
        <v>30</v>
      </c>
      <c r="D4174" t="s">
        <v>4907</v>
      </c>
      <c r="E4174" t="s">
        <v>4</v>
      </c>
      <c r="F4174" t="s">
        <v>4914</v>
      </c>
      <c r="G4174">
        <f>VLOOKUP($A4174,Metadata!A$2:E$110,4,FALSE)</f>
        <v>10</v>
      </c>
      <c r="H4174" t="str">
        <f>VLOOKUP($A4174,Metadata!A$2:E$110,2,FALSE)</f>
        <v>Female</v>
      </c>
      <c r="I4174" t="str">
        <f>VLOOKUP($A4174,Metadata!A$2:E$110,5,FALSE)</f>
        <v>nonIBD</v>
      </c>
      <c r="J4174" t="str">
        <f>VLOOKUP($A4174,Metadata!A$2:E$110,3,FALSE)</f>
        <v>White</v>
      </c>
    </row>
    <row r="4175" spans="1:10" x14ac:dyDescent="0.3">
      <c r="A4175">
        <v>4016</v>
      </c>
      <c r="B4175" t="s">
        <v>2</v>
      </c>
      <c r="C4175">
        <v>19</v>
      </c>
      <c r="D4175" t="s">
        <v>4915</v>
      </c>
      <c r="E4175" t="s">
        <v>7</v>
      </c>
      <c r="F4175" t="s">
        <v>4916</v>
      </c>
      <c r="G4175">
        <f>VLOOKUP($A4175,Metadata!A$2:E$110,4,FALSE)</f>
        <v>10</v>
      </c>
      <c r="H4175" t="str">
        <f>VLOOKUP($A4175,Metadata!A$2:E$110,2,FALSE)</f>
        <v>Female</v>
      </c>
      <c r="I4175" t="str">
        <f>VLOOKUP($A4175,Metadata!A$2:E$110,5,FALSE)</f>
        <v>nonIBD</v>
      </c>
      <c r="J4175" t="str">
        <f>VLOOKUP($A4175,Metadata!A$2:E$110,3,FALSE)</f>
        <v>White</v>
      </c>
    </row>
    <row r="4176" spans="1:10" x14ac:dyDescent="0.3">
      <c r="A4176">
        <v>4016</v>
      </c>
      <c r="B4176" t="s">
        <v>2</v>
      </c>
      <c r="C4176">
        <v>19</v>
      </c>
      <c r="D4176" t="s">
        <v>4915</v>
      </c>
      <c r="E4176" t="s">
        <v>4</v>
      </c>
      <c r="F4176" t="s">
        <v>4917</v>
      </c>
      <c r="G4176">
        <f>VLOOKUP($A4176,Metadata!A$2:E$110,4,FALSE)</f>
        <v>10</v>
      </c>
      <c r="H4176" t="str">
        <f>VLOOKUP($A4176,Metadata!A$2:E$110,2,FALSE)</f>
        <v>Female</v>
      </c>
      <c r="I4176" t="str">
        <f>VLOOKUP($A4176,Metadata!A$2:E$110,5,FALSE)</f>
        <v>nonIBD</v>
      </c>
      <c r="J4176" t="str">
        <f>VLOOKUP($A4176,Metadata!A$2:E$110,3,FALSE)</f>
        <v>White</v>
      </c>
    </row>
    <row r="4177" spans="1:10" x14ac:dyDescent="0.3">
      <c r="A4177">
        <v>4016</v>
      </c>
      <c r="B4177" t="s">
        <v>2</v>
      </c>
      <c r="C4177">
        <v>19</v>
      </c>
      <c r="D4177" t="s">
        <v>4915</v>
      </c>
      <c r="E4177" t="s">
        <v>9</v>
      </c>
      <c r="F4177" t="s">
        <v>4918</v>
      </c>
      <c r="G4177">
        <f>VLOOKUP($A4177,Metadata!A$2:E$110,4,FALSE)</f>
        <v>10</v>
      </c>
      <c r="H4177" t="str">
        <f>VLOOKUP($A4177,Metadata!A$2:E$110,2,FALSE)</f>
        <v>Female</v>
      </c>
      <c r="I4177" t="str">
        <f>VLOOKUP($A4177,Metadata!A$2:E$110,5,FALSE)</f>
        <v>nonIBD</v>
      </c>
      <c r="J4177" t="str">
        <f>VLOOKUP($A4177,Metadata!A$2:E$110,3,FALSE)</f>
        <v>White</v>
      </c>
    </row>
    <row r="4178" spans="1:10" x14ac:dyDescent="0.3">
      <c r="A4178">
        <v>4016</v>
      </c>
      <c r="B4178" t="s">
        <v>2</v>
      </c>
      <c r="C4178">
        <v>19</v>
      </c>
      <c r="D4178" t="s">
        <v>4915</v>
      </c>
      <c r="E4178" t="s">
        <v>1</v>
      </c>
      <c r="F4178" t="s">
        <v>4919</v>
      </c>
      <c r="G4178">
        <f>VLOOKUP($A4178,Metadata!A$2:E$110,4,FALSE)</f>
        <v>10</v>
      </c>
      <c r="H4178" t="str">
        <f>VLOOKUP($A4178,Metadata!A$2:E$110,2,FALSE)</f>
        <v>Female</v>
      </c>
      <c r="I4178" t="str">
        <f>VLOOKUP($A4178,Metadata!A$2:E$110,5,FALSE)</f>
        <v>nonIBD</v>
      </c>
      <c r="J4178" t="str">
        <f>VLOOKUP($A4178,Metadata!A$2:E$110,3,FALSE)</f>
        <v>White</v>
      </c>
    </row>
    <row r="4179" spans="1:10" x14ac:dyDescent="0.3">
      <c r="A4179">
        <v>2069</v>
      </c>
      <c r="B4179" t="s">
        <v>2</v>
      </c>
      <c r="C4179">
        <v>29</v>
      </c>
      <c r="D4179" t="s">
        <v>4920</v>
      </c>
      <c r="E4179" t="s">
        <v>1</v>
      </c>
      <c r="F4179" t="s">
        <v>4921</v>
      </c>
      <c r="G4179">
        <f>VLOOKUP($A4179,Metadata!A$2:E$110,4,FALSE)</f>
        <v>29</v>
      </c>
      <c r="H4179" t="str">
        <f>VLOOKUP($A4179,Metadata!A$2:E$110,2,FALSE)</f>
        <v>Female</v>
      </c>
      <c r="I4179" t="str">
        <f>VLOOKUP($A4179,Metadata!A$2:E$110,5,FALSE)</f>
        <v>UC</v>
      </c>
      <c r="J4179" t="str">
        <f>VLOOKUP($A4179,Metadata!A$2:E$110,3,FALSE)</f>
        <v>White</v>
      </c>
    </row>
    <row r="4180" spans="1:10" x14ac:dyDescent="0.3">
      <c r="A4180">
        <v>2069</v>
      </c>
      <c r="B4180" t="s">
        <v>2</v>
      </c>
      <c r="C4180">
        <v>29</v>
      </c>
      <c r="D4180" t="s">
        <v>4920</v>
      </c>
      <c r="E4180" t="s">
        <v>9</v>
      </c>
      <c r="F4180" t="s">
        <v>4922</v>
      </c>
      <c r="G4180">
        <f>VLOOKUP($A4180,Metadata!A$2:E$110,4,FALSE)</f>
        <v>29</v>
      </c>
      <c r="H4180" t="str">
        <f>VLOOKUP($A4180,Metadata!A$2:E$110,2,FALSE)</f>
        <v>Female</v>
      </c>
      <c r="I4180" t="str">
        <f>VLOOKUP($A4180,Metadata!A$2:E$110,5,FALSE)</f>
        <v>UC</v>
      </c>
      <c r="J4180" t="str">
        <f>VLOOKUP($A4180,Metadata!A$2:E$110,3,FALSE)</f>
        <v>White</v>
      </c>
    </row>
    <row r="4181" spans="1:10" x14ac:dyDescent="0.3">
      <c r="A4181">
        <v>2069</v>
      </c>
      <c r="B4181" t="s">
        <v>2</v>
      </c>
      <c r="C4181">
        <v>29</v>
      </c>
      <c r="D4181" t="s">
        <v>4920</v>
      </c>
      <c r="E4181" t="s">
        <v>4</v>
      </c>
      <c r="F4181" t="s">
        <v>4923</v>
      </c>
      <c r="G4181">
        <f>VLOOKUP($A4181,Metadata!A$2:E$110,4,FALSE)</f>
        <v>29</v>
      </c>
      <c r="H4181" t="str">
        <f>VLOOKUP($A4181,Metadata!A$2:E$110,2,FALSE)</f>
        <v>Female</v>
      </c>
      <c r="I4181" t="str">
        <f>VLOOKUP($A4181,Metadata!A$2:E$110,5,FALSE)</f>
        <v>UC</v>
      </c>
      <c r="J4181" t="str">
        <f>VLOOKUP($A4181,Metadata!A$2:E$110,3,FALSE)</f>
        <v>White</v>
      </c>
    </row>
    <row r="4182" spans="1:10" x14ac:dyDescent="0.3">
      <c r="A4182">
        <v>2069</v>
      </c>
      <c r="B4182" t="s">
        <v>2</v>
      </c>
      <c r="C4182">
        <v>29</v>
      </c>
      <c r="D4182" t="s">
        <v>4920</v>
      </c>
      <c r="E4182" t="s">
        <v>7</v>
      </c>
      <c r="F4182" t="s">
        <v>4924</v>
      </c>
      <c r="G4182">
        <f>VLOOKUP($A4182,Metadata!A$2:E$110,4,FALSE)</f>
        <v>29</v>
      </c>
      <c r="H4182" t="str">
        <f>VLOOKUP($A4182,Metadata!A$2:E$110,2,FALSE)</f>
        <v>Female</v>
      </c>
      <c r="I4182" t="str">
        <f>VLOOKUP($A4182,Metadata!A$2:E$110,5,FALSE)</f>
        <v>UC</v>
      </c>
      <c r="J4182" t="str">
        <f>VLOOKUP($A4182,Metadata!A$2:E$110,3,FALSE)</f>
        <v>White</v>
      </c>
    </row>
    <row r="4183" spans="1:10" x14ac:dyDescent="0.3">
      <c r="A4183">
        <v>2069</v>
      </c>
      <c r="B4183" t="s">
        <v>2</v>
      </c>
      <c r="C4183">
        <v>30</v>
      </c>
      <c r="D4183" t="s">
        <v>4925</v>
      </c>
      <c r="E4183" t="s">
        <v>4</v>
      </c>
      <c r="F4183" t="s">
        <v>4926</v>
      </c>
      <c r="G4183">
        <f>VLOOKUP($A4183,Metadata!A$2:E$110,4,FALSE)</f>
        <v>29</v>
      </c>
      <c r="H4183" t="str">
        <f>VLOOKUP($A4183,Metadata!A$2:E$110,2,FALSE)</f>
        <v>Female</v>
      </c>
      <c r="I4183" t="str">
        <f>VLOOKUP($A4183,Metadata!A$2:E$110,5,FALSE)</f>
        <v>UC</v>
      </c>
      <c r="J4183" t="str">
        <f>VLOOKUP($A4183,Metadata!A$2:E$110,3,FALSE)</f>
        <v>White</v>
      </c>
    </row>
    <row r="4184" spans="1:10" x14ac:dyDescent="0.3">
      <c r="A4184">
        <v>2069</v>
      </c>
      <c r="B4184" t="s">
        <v>2</v>
      </c>
      <c r="C4184">
        <v>30</v>
      </c>
      <c r="D4184" t="s">
        <v>4925</v>
      </c>
      <c r="E4184" t="s">
        <v>1</v>
      </c>
      <c r="F4184" t="s">
        <v>4927</v>
      </c>
      <c r="G4184">
        <f>VLOOKUP($A4184,Metadata!A$2:E$110,4,FALSE)</f>
        <v>29</v>
      </c>
      <c r="H4184" t="str">
        <f>VLOOKUP($A4184,Metadata!A$2:E$110,2,FALSE)</f>
        <v>Female</v>
      </c>
      <c r="I4184" t="str">
        <f>VLOOKUP($A4184,Metadata!A$2:E$110,5,FALSE)</f>
        <v>UC</v>
      </c>
      <c r="J4184" t="str">
        <f>VLOOKUP($A4184,Metadata!A$2:E$110,3,FALSE)</f>
        <v>White</v>
      </c>
    </row>
    <row r="4185" spans="1:10" x14ac:dyDescent="0.3">
      <c r="A4185">
        <v>2069</v>
      </c>
      <c r="B4185" t="s">
        <v>2</v>
      </c>
      <c r="C4185">
        <v>30</v>
      </c>
      <c r="D4185" t="s">
        <v>4925</v>
      </c>
      <c r="E4185" t="s">
        <v>7</v>
      </c>
      <c r="F4185" t="s">
        <v>4928</v>
      </c>
      <c r="G4185">
        <f>VLOOKUP($A4185,Metadata!A$2:E$110,4,FALSE)</f>
        <v>29</v>
      </c>
      <c r="H4185" t="str">
        <f>VLOOKUP($A4185,Metadata!A$2:E$110,2,FALSE)</f>
        <v>Female</v>
      </c>
      <c r="I4185" t="str">
        <f>VLOOKUP($A4185,Metadata!A$2:E$110,5,FALSE)</f>
        <v>UC</v>
      </c>
      <c r="J4185" t="str">
        <f>VLOOKUP($A4185,Metadata!A$2:E$110,3,FALSE)</f>
        <v>White</v>
      </c>
    </row>
    <row r="4186" spans="1:10" x14ac:dyDescent="0.3">
      <c r="A4186">
        <v>2069</v>
      </c>
      <c r="B4186" t="s">
        <v>2</v>
      </c>
      <c r="C4186">
        <v>30</v>
      </c>
      <c r="D4186" t="s">
        <v>4925</v>
      </c>
      <c r="E4186" t="s">
        <v>9</v>
      </c>
      <c r="F4186" t="s">
        <v>4929</v>
      </c>
      <c r="G4186">
        <f>VLOOKUP($A4186,Metadata!A$2:E$110,4,FALSE)</f>
        <v>29</v>
      </c>
      <c r="H4186" t="str">
        <f>VLOOKUP($A4186,Metadata!A$2:E$110,2,FALSE)</f>
        <v>Female</v>
      </c>
      <c r="I4186" t="str">
        <f>VLOOKUP($A4186,Metadata!A$2:E$110,5,FALSE)</f>
        <v>UC</v>
      </c>
      <c r="J4186" t="str">
        <f>VLOOKUP($A4186,Metadata!A$2:E$110,3,FALSE)</f>
        <v>White</v>
      </c>
    </row>
    <row r="4187" spans="1:10" x14ac:dyDescent="0.3">
      <c r="A4187">
        <v>2069</v>
      </c>
      <c r="B4187" t="s">
        <v>2</v>
      </c>
      <c r="C4187">
        <v>27</v>
      </c>
      <c r="D4187" t="s">
        <v>4930</v>
      </c>
      <c r="E4187" t="s">
        <v>4</v>
      </c>
      <c r="F4187" t="s">
        <v>4931</v>
      </c>
      <c r="G4187">
        <f>VLOOKUP($A4187,Metadata!A$2:E$110,4,FALSE)</f>
        <v>29</v>
      </c>
      <c r="H4187" t="str">
        <f>VLOOKUP($A4187,Metadata!A$2:E$110,2,FALSE)</f>
        <v>Female</v>
      </c>
      <c r="I4187" t="str">
        <f>VLOOKUP($A4187,Metadata!A$2:E$110,5,FALSE)</f>
        <v>UC</v>
      </c>
      <c r="J4187" t="str">
        <f>VLOOKUP($A4187,Metadata!A$2:E$110,3,FALSE)</f>
        <v>White</v>
      </c>
    </row>
    <row r="4188" spans="1:10" x14ac:dyDescent="0.3">
      <c r="A4188">
        <v>2069</v>
      </c>
      <c r="B4188" t="s">
        <v>2</v>
      </c>
      <c r="C4188">
        <v>27</v>
      </c>
      <c r="D4188" t="s">
        <v>4930</v>
      </c>
      <c r="E4188" t="s">
        <v>9</v>
      </c>
      <c r="F4188" t="s">
        <v>4932</v>
      </c>
      <c r="G4188">
        <f>VLOOKUP($A4188,Metadata!A$2:E$110,4,FALSE)</f>
        <v>29</v>
      </c>
      <c r="H4188" t="str">
        <f>VLOOKUP($A4188,Metadata!A$2:E$110,2,FALSE)</f>
        <v>Female</v>
      </c>
      <c r="I4188" t="str">
        <f>VLOOKUP($A4188,Metadata!A$2:E$110,5,FALSE)</f>
        <v>UC</v>
      </c>
      <c r="J4188" t="str">
        <f>VLOOKUP($A4188,Metadata!A$2:E$110,3,FALSE)</f>
        <v>White</v>
      </c>
    </row>
    <row r="4189" spans="1:10" x14ac:dyDescent="0.3">
      <c r="A4189">
        <v>2069</v>
      </c>
      <c r="B4189" t="s">
        <v>2</v>
      </c>
      <c r="C4189">
        <v>27</v>
      </c>
      <c r="D4189" t="s">
        <v>4930</v>
      </c>
      <c r="E4189" t="s">
        <v>7</v>
      </c>
      <c r="F4189" t="s">
        <v>4933</v>
      </c>
      <c r="G4189">
        <f>VLOOKUP($A4189,Metadata!A$2:E$110,4,FALSE)</f>
        <v>29</v>
      </c>
      <c r="H4189" t="str">
        <f>VLOOKUP($A4189,Metadata!A$2:E$110,2,FALSE)</f>
        <v>Female</v>
      </c>
      <c r="I4189" t="str">
        <f>VLOOKUP($A4189,Metadata!A$2:E$110,5,FALSE)</f>
        <v>UC</v>
      </c>
      <c r="J4189" t="str">
        <f>VLOOKUP($A4189,Metadata!A$2:E$110,3,FALSE)</f>
        <v>White</v>
      </c>
    </row>
    <row r="4190" spans="1:10" x14ac:dyDescent="0.3">
      <c r="A4190">
        <v>2069</v>
      </c>
      <c r="B4190" t="s">
        <v>2</v>
      </c>
      <c r="C4190">
        <v>27</v>
      </c>
      <c r="D4190" t="s">
        <v>4930</v>
      </c>
      <c r="E4190" t="s">
        <v>7</v>
      </c>
      <c r="F4190" t="s">
        <v>4934</v>
      </c>
      <c r="G4190">
        <f>VLOOKUP($A4190,Metadata!A$2:E$110,4,FALSE)</f>
        <v>29</v>
      </c>
      <c r="H4190" t="str">
        <f>VLOOKUP($A4190,Metadata!A$2:E$110,2,FALSE)</f>
        <v>Female</v>
      </c>
      <c r="I4190" t="str">
        <f>VLOOKUP($A4190,Metadata!A$2:E$110,5,FALSE)</f>
        <v>UC</v>
      </c>
      <c r="J4190" t="str">
        <f>VLOOKUP($A4190,Metadata!A$2:E$110,3,FALSE)</f>
        <v>White</v>
      </c>
    </row>
    <row r="4191" spans="1:10" x14ac:dyDescent="0.3">
      <c r="A4191">
        <v>2069</v>
      </c>
      <c r="B4191" t="s">
        <v>2</v>
      </c>
      <c r="C4191">
        <v>27</v>
      </c>
      <c r="D4191" t="s">
        <v>4930</v>
      </c>
      <c r="E4191" t="s">
        <v>4</v>
      </c>
      <c r="F4191" t="s">
        <v>4935</v>
      </c>
      <c r="G4191">
        <f>VLOOKUP($A4191,Metadata!A$2:E$110,4,FALSE)</f>
        <v>29</v>
      </c>
      <c r="H4191" t="str">
        <f>VLOOKUP($A4191,Metadata!A$2:E$110,2,FALSE)</f>
        <v>Female</v>
      </c>
      <c r="I4191" t="str">
        <f>VLOOKUP($A4191,Metadata!A$2:E$110,5,FALSE)</f>
        <v>UC</v>
      </c>
      <c r="J4191" t="str">
        <f>VLOOKUP($A4191,Metadata!A$2:E$110,3,FALSE)</f>
        <v>White</v>
      </c>
    </row>
    <row r="4192" spans="1:10" x14ac:dyDescent="0.3">
      <c r="A4192">
        <v>2069</v>
      </c>
      <c r="B4192" t="s">
        <v>2</v>
      </c>
      <c r="C4192">
        <v>27</v>
      </c>
      <c r="D4192" t="s">
        <v>4930</v>
      </c>
      <c r="E4192" t="s">
        <v>9</v>
      </c>
      <c r="F4192" t="s">
        <v>4936</v>
      </c>
      <c r="G4192">
        <f>VLOOKUP($A4192,Metadata!A$2:E$110,4,FALSE)</f>
        <v>29</v>
      </c>
      <c r="H4192" t="str">
        <f>VLOOKUP($A4192,Metadata!A$2:E$110,2,FALSE)</f>
        <v>Female</v>
      </c>
      <c r="I4192" t="str">
        <f>VLOOKUP($A4192,Metadata!A$2:E$110,5,FALSE)</f>
        <v>UC</v>
      </c>
      <c r="J4192" t="str">
        <f>VLOOKUP($A4192,Metadata!A$2:E$110,3,FALSE)</f>
        <v>White</v>
      </c>
    </row>
    <row r="4193" spans="1:10" x14ac:dyDescent="0.3">
      <c r="A4193">
        <v>2069</v>
      </c>
      <c r="B4193" t="s">
        <v>2</v>
      </c>
      <c r="C4193">
        <v>27</v>
      </c>
      <c r="D4193" t="s">
        <v>4930</v>
      </c>
      <c r="E4193" t="s">
        <v>1</v>
      </c>
      <c r="F4193" t="s">
        <v>4937</v>
      </c>
      <c r="G4193">
        <f>VLOOKUP($A4193,Metadata!A$2:E$110,4,FALSE)</f>
        <v>29</v>
      </c>
      <c r="H4193" t="str">
        <f>VLOOKUP($A4193,Metadata!A$2:E$110,2,FALSE)</f>
        <v>Female</v>
      </c>
      <c r="I4193" t="str">
        <f>VLOOKUP($A4193,Metadata!A$2:E$110,5,FALSE)</f>
        <v>UC</v>
      </c>
      <c r="J4193" t="str">
        <f>VLOOKUP($A4193,Metadata!A$2:E$110,3,FALSE)</f>
        <v>White</v>
      </c>
    </row>
    <row r="4194" spans="1:10" x14ac:dyDescent="0.3">
      <c r="A4194">
        <v>2069</v>
      </c>
      <c r="B4194" t="s">
        <v>2</v>
      </c>
      <c r="C4194">
        <v>4</v>
      </c>
      <c r="D4194" t="s">
        <v>4938</v>
      </c>
      <c r="E4194" t="s">
        <v>7</v>
      </c>
      <c r="F4194" t="s">
        <v>4939</v>
      </c>
      <c r="G4194">
        <f>VLOOKUP($A4194,Metadata!A$2:E$110,4,FALSE)</f>
        <v>29</v>
      </c>
      <c r="H4194" t="str">
        <f>VLOOKUP($A4194,Metadata!A$2:E$110,2,FALSE)</f>
        <v>Female</v>
      </c>
      <c r="I4194" t="str">
        <f>VLOOKUP($A4194,Metadata!A$2:E$110,5,FALSE)</f>
        <v>UC</v>
      </c>
      <c r="J4194" t="str">
        <f>VLOOKUP($A4194,Metadata!A$2:E$110,3,FALSE)</f>
        <v>White</v>
      </c>
    </row>
    <row r="4195" spans="1:10" x14ac:dyDescent="0.3">
      <c r="A4195">
        <v>2069</v>
      </c>
      <c r="B4195" t="s">
        <v>2</v>
      </c>
      <c r="C4195">
        <v>4</v>
      </c>
      <c r="D4195" t="s">
        <v>4938</v>
      </c>
      <c r="E4195" t="s">
        <v>4</v>
      </c>
      <c r="F4195" t="s">
        <v>4940</v>
      </c>
      <c r="G4195">
        <f>VLOOKUP($A4195,Metadata!A$2:E$110,4,FALSE)</f>
        <v>29</v>
      </c>
      <c r="H4195" t="str">
        <f>VLOOKUP($A4195,Metadata!A$2:E$110,2,FALSE)</f>
        <v>Female</v>
      </c>
      <c r="I4195" t="str">
        <f>VLOOKUP($A4195,Metadata!A$2:E$110,5,FALSE)</f>
        <v>UC</v>
      </c>
      <c r="J4195" t="str">
        <f>VLOOKUP($A4195,Metadata!A$2:E$110,3,FALSE)</f>
        <v>White</v>
      </c>
    </row>
    <row r="4196" spans="1:10" x14ac:dyDescent="0.3">
      <c r="A4196">
        <v>2069</v>
      </c>
      <c r="B4196" t="s">
        <v>2</v>
      </c>
      <c r="C4196">
        <v>4</v>
      </c>
      <c r="D4196" t="s">
        <v>4938</v>
      </c>
      <c r="E4196" t="s">
        <v>1</v>
      </c>
      <c r="F4196" t="s">
        <v>4941</v>
      </c>
      <c r="G4196">
        <f>VLOOKUP($A4196,Metadata!A$2:E$110,4,FALSE)</f>
        <v>29</v>
      </c>
      <c r="H4196" t="str">
        <f>VLOOKUP($A4196,Metadata!A$2:E$110,2,FALSE)</f>
        <v>Female</v>
      </c>
      <c r="I4196" t="str">
        <f>VLOOKUP($A4196,Metadata!A$2:E$110,5,FALSE)</f>
        <v>UC</v>
      </c>
      <c r="J4196" t="str">
        <f>VLOOKUP($A4196,Metadata!A$2:E$110,3,FALSE)</f>
        <v>White</v>
      </c>
    </row>
    <row r="4197" spans="1:10" x14ac:dyDescent="0.3">
      <c r="A4197">
        <v>2069</v>
      </c>
      <c r="B4197" t="s">
        <v>2</v>
      </c>
      <c r="C4197">
        <v>4</v>
      </c>
      <c r="D4197" t="s">
        <v>4938</v>
      </c>
      <c r="E4197" t="s">
        <v>9</v>
      </c>
      <c r="F4197" t="s">
        <v>4942</v>
      </c>
      <c r="G4197">
        <f>VLOOKUP($A4197,Metadata!A$2:E$110,4,FALSE)</f>
        <v>29</v>
      </c>
      <c r="H4197" t="str">
        <f>VLOOKUP($A4197,Metadata!A$2:E$110,2,FALSE)</f>
        <v>Female</v>
      </c>
      <c r="I4197" t="str">
        <f>VLOOKUP($A4197,Metadata!A$2:E$110,5,FALSE)</f>
        <v>UC</v>
      </c>
      <c r="J4197" t="str">
        <f>VLOOKUP($A4197,Metadata!A$2:E$110,3,FALSE)</f>
        <v>White</v>
      </c>
    </row>
    <row r="4198" spans="1:10" x14ac:dyDescent="0.3">
      <c r="A4198">
        <v>2069</v>
      </c>
      <c r="B4198" t="s">
        <v>2</v>
      </c>
      <c r="C4198">
        <v>26</v>
      </c>
      <c r="D4198" t="s">
        <v>4943</v>
      </c>
      <c r="E4198" t="s">
        <v>9</v>
      </c>
      <c r="F4198" t="s">
        <v>4944</v>
      </c>
      <c r="G4198">
        <f>VLOOKUP($A4198,Metadata!A$2:E$110,4,FALSE)</f>
        <v>29</v>
      </c>
      <c r="H4198" t="str">
        <f>VLOOKUP($A4198,Metadata!A$2:E$110,2,FALSE)</f>
        <v>Female</v>
      </c>
      <c r="I4198" t="str">
        <f>VLOOKUP($A4198,Metadata!A$2:E$110,5,FALSE)</f>
        <v>UC</v>
      </c>
      <c r="J4198" t="str">
        <f>VLOOKUP($A4198,Metadata!A$2:E$110,3,FALSE)</f>
        <v>White</v>
      </c>
    </row>
    <row r="4199" spans="1:10" x14ac:dyDescent="0.3">
      <c r="A4199">
        <v>2069</v>
      </c>
      <c r="B4199" t="s">
        <v>2</v>
      </c>
      <c r="C4199">
        <v>26</v>
      </c>
      <c r="D4199" t="s">
        <v>4943</v>
      </c>
      <c r="E4199" t="s">
        <v>7</v>
      </c>
      <c r="F4199" t="s">
        <v>4945</v>
      </c>
      <c r="G4199">
        <f>VLOOKUP($A4199,Metadata!A$2:E$110,4,FALSE)</f>
        <v>29</v>
      </c>
      <c r="H4199" t="str">
        <f>VLOOKUP($A4199,Metadata!A$2:E$110,2,FALSE)</f>
        <v>Female</v>
      </c>
      <c r="I4199" t="str">
        <f>VLOOKUP($A4199,Metadata!A$2:E$110,5,FALSE)</f>
        <v>UC</v>
      </c>
      <c r="J4199" t="str">
        <f>VLOOKUP($A4199,Metadata!A$2:E$110,3,FALSE)</f>
        <v>White</v>
      </c>
    </row>
    <row r="4200" spans="1:10" x14ac:dyDescent="0.3">
      <c r="A4200">
        <v>2069</v>
      </c>
      <c r="B4200" t="s">
        <v>2</v>
      </c>
      <c r="C4200">
        <v>26</v>
      </c>
      <c r="D4200" t="s">
        <v>4943</v>
      </c>
      <c r="E4200" t="s">
        <v>9</v>
      </c>
      <c r="F4200" t="s">
        <v>4946</v>
      </c>
      <c r="G4200">
        <f>VLOOKUP($A4200,Metadata!A$2:E$110,4,FALSE)</f>
        <v>29</v>
      </c>
      <c r="H4200" t="str">
        <f>VLOOKUP($A4200,Metadata!A$2:E$110,2,FALSE)</f>
        <v>Female</v>
      </c>
      <c r="I4200" t="str">
        <f>VLOOKUP($A4200,Metadata!A$2:E$110,5,FALSE)</f>
        <v>UC</v>
      </c>
      <c r="J4200" t="str">
        <f>VLOOKUP($A4200,Metadata!A$2:E$110,3,FALSE)</f>
        <v>White</v>
      </c>
    </row>
    <row r="4201" spans="1:10" x14ac:dyDescent="0.3">
      <c r="A4201">
        <v>2069</v>
      </c>
      <c r="B4201" t="s">
        <v>2</v>
      </c>
      <c r="C4201">
        <v>26</v>
      </c>
      <c r="D4201" t="s">
        <v>4943</v>
      </c>
      <c r="E4201" t="s">
        <v>1</v>
      </c>
      <c r="F4201" t="s">
        <v>4947</v>
      </c>
      <c r="G4201">
        <f>VLOOKUP($A4201,Metadata!A$2:E$110,4,FALSE)</f>
        <v>29</v>
      </c>
      <c r="H4201" t="str">
        <f>VLOOKUP($A4201,Metadata!A$2:E$110,2,FALSE)</f>
        <v>Female</v>
      </c>
      <c r="I4201" t="str">
        <f>VLOOKUP($A4201,Metadata!A$2:E$110,5,FALSE)</f>
        <v>UC</v>
      </c>
      <c r="J4201" t="str">
        <f>VLOOKUP($A4201,Metadata!A$2:E$110,3,FALSE)</f>
        <v>White</v>
      </c>
    </row>
    <row r="4202" spans="1:10" x14ac:dyDescent="0.3">
      <c r="A4202">
        <v>2069</v>
      </c>
      <c r="B4202" t="s">
        <v>2</v>
      </c>
      <c r="C4202">
        <v>26</v>
      </c>
      <c r="D4202" t="s">
        <v>4943</v>
      </c>
      <c r="E4202" t="s">
        <v>4</v>
      </c>
      <c r="F4202" t="s">
        <v>4948</v>
      </c>
      <c r="G4202">
        <f>VLOOKUP($A4202,Metadata!A$2:E$110,4,FALSE)</f>
        <v>29</v>
      </c>
      <c r="H4202" t="str">
        <f>VLOOKUP($A4202,Metadata!A$2:E$110,2,FALSE)</f>
        <v>Female</v>
      </c>
      <c r="I4202" t="str">
        <f>VLOOKUP($A4202,Metadata!A$2:E$110,5,FALSE)</f>
        <v>UC</v>
      </c>
      <c r="J4202" t="str">
        <f>VLOOKUP($A4202,Metadata!A$2:E$110,3,FALSE)</f>
        <v>White</v>
      </c>
    </row>
    <row r="4203" spans="1:10" x14ac:dyDescent="0.3">
      <c r="A4203">
        <v>2069</v>
      </c>
      <c r="B4203" t="s">
        <v>2</v>
      </c>
      <c r="C4203">
        <v>26</v>
      </c>
      <c r="D4203" t="s">
        <v>4943</v>
      </c>
      <c r="E4203" t="s">
        <v>7</v>
      </c>
      <c r="F4203" t="s">
        <v>4949</v>
      </c>
      <c r="G4203">
        <f>VLOOKUP($A4203,Metadata!A$2:E$110,4,FALSE)</f>
        <v>29</v>
      </c>
      <c r="H4203" t="str">
        <f>VLOOKUP($A4203,Metadata!A$2:E$110,2,FALSE)</f>
        <v>Female</v>
      </c>
      <c r="I4203" t="str">
        <f>VLOOKUP($A4203,Metadata!A$2:E$110,5,FALSE)</f>
        <v>UC</v>
      </c>
      <c r="J4203" t="str">
        <f>VLOOKUP($A4203,Metadata!A$2:E$110,3,FALSE)</f>
        <v>White</v>
      </c>
    </row>
    <row r="4204" spans="1:10" x14ac:dyDescent="0.3">
      <c r="A4204">
        <v>2069</v>
      </c>
      <c r="B4204" t="s">
        <v>2</v>
      </c>
      <c r="C4204">
        <v>26</v>
      </c>
      <c r="D4204" t="s">
        <v>4943</v>
      </c>
      <c r="E4204" t="s">
        <v>4</v>
      </c>
      <c r="F4204" t="s">
        <v>4950</v>
      </c>
      <c r="G4204">
        <f>VLOOKUP($A4204,Metadata!A$2:E$110,4,FALSE)</f>
        <v>29</v>
      </c>
      <c r="H4204" t="str">
        <f>VLOOKUP($A4204,Metadata!A$2:E$110,2,FALSE)</f>
        <v>Female</v>
      </c>
      <c r="I4204" t="str">
        <f>VLOOKUP($A4204,Metadata!A$2:E$110,5,FALSE)</f>
        <v>UC</v>
      </c>
      <c r="J4204" t="str">
        <f>VLOOKUP($A4204,Metadata!A$2:E$110,3,FALSE)</f>
        <v>White</v>
      </c>
    </row>
    <row r="4205" spans="1:10" x14ac:dyDescent="0.3">
      <c r="A4205">
        <v>2069</v>
      </c>
      <c r="B4205" t="s">
        <v>2</v>
      </c>
      <c r="C4205">
        <v>15</v>
      </c>
      <c r="D4205" t="s">
        <v>4951</v>
      </c>
      <c r="E4205" t="s">
        <v>4</v>
      </c>
      <c r="F4205" t="s">
        <v>4952</v>
      </c>
      <c r="G4205">
        <f>VLOOKUP($A4205,Metadata!A$2:E$110,4,FALSE)</f>
        <v>29</v>
      </c>
      <c r="H4205" t="str">
        <f>VLOOKUP($A4205,Metadata!A$2:E$110,2,FALSE)</f>
        <v>Female</v>
      </c>
      <c r="I4205" t="str">
        <f>VLOOKUP($A4205,Metadata!A$2:E$110,5,FALSE)</f>
        <v>UC</v>
      </c>
      <c r="J4205" t="str">
        <f>VLOOKUP($A4205,Metadata!A$2:E$110,3,FALSE)</f>
        <v>White</v>
      </c>
    </row>
    <row r="4206" spans="1:10" x14ac:dyDescent="0.3">
      <c r="A4206">
        <v>2069</v>
      </c>
      <c r="B4206" t="s">
        <v>2</v>
      </c>
      <c r="C4206">
        <v>15</v>
      </c>
      <c r="D4206" t="s">
        <v>4951</v>
      </c>
      <c r="E4206" t="s">
        <v>4</v>
      </c>
      <c r="F4206" t="s">
        <v>4953</v>
      </c>
      <c r="G4206">
        <f>VLOOKUP($A4206,Metadata!A$2:E$110,4,FALSE)</f>
        <v>29</v>
      </c>
      <c r="H4206" t="str">
        <f>VLOOKUP($A4206,Metadata!A$2:E$110,2,FALSE)</f>
        <v>Female</v>
      </c>
      <c r="I4206" t="str">
        <f>VLOOKUP($A4206,Metadata!A$2:E$110,5,FALSE)</f>
        <v>UC</v>
      </c>
      <c r="J4206" t="str">
        <f>VLOOKUP($A4206,Metadata!A$2:E$110,3,FALSE)</f>
        <v>White</v>
      </c>
    </row>
    <row r="4207" spans="1:10" x14ac:dyDescent="0.3">
      <c r="A4207">
        <v>2069</v>
      </c>
      <c r="B4207" t="s">
        <v>2</v>
      </c>
      <c r="C4207">
        <v>15</v>
      </c>
      <c r="D4207" t="s">
        <v>4951</v>
      </c>
      <c r="E4207" t="s">
        <v>1</v>
      </c>
      <c r="F4207" t="s">
        <v>4954</v>
      </c>
      <c r="G4207">
        <f>VLOOKUP($A4207,Metadata!A$2:E$110,4,FALSE)</f>
        <v>29</v>
      </c>
      <c r="H4207" t="str">
        <f>VLOOKUP($A4207,Metadata!A$2:E$110,2,FALSE)</f>
        <v>Female</v>
      </c>
      <c r="I4207" t="str">
        <f>VLOOKUP($A4207,Metadata!A$2:E$110,5,FALSE)</f>
        <v>UC</v>
      </c>
      <c r="J4207" t="str">
        <f>VLOOKUP($A4207,Metadata!A$2:E$110,3,FALSE)</f>
        <v>White</v>
      </c>
    </row>
    <row r="4208" spans="1:10" x14ac:dyDescent="0.3">
      <c r="A4208">
        <v>2069</v>
      </c>
      <c r="B4208" t="s">
        <v>2</v>
      </c>
      <c r="C4208">
        <v>15</v>
      </c>
      <c r="D4208" t="s">
        <v>4951</v>
      </c>
      <c r="E4208" t="s">
        <v>9</v>
      </c>
      <c r="F4208" t="s">
        <v>4955</v>
      </c>
      <c r="G4208">
        <f>VLOOKUP($A4208,Metadata!A$2:E$110,4,FALSE)</f>
        <v>29</v>
      </c>
      <c r="H4208" t="str">
        <f>VLOOKUP($A4208,Metadata!A$2:E$110,2,FALSE)</f>
        <v>Female</v>
      </c>
      <c r="I4208" t="str">
        <f>VLOOKUP($A4208,Metadata!A$2:E$110,5,FALSE)</f>
        <v>UC</v>
      </c>
      <c r="J4208" t="str">
        <f>VLOOKUP($A4208,Metadata!A$2:E$110,3,FALSE)</f>
        <v>White</v>
      </c>
    </row>
    <row r="4209" spans="1:10" x14ac:dyDescent="0.3">
      <c r="A4209">
        <v>2069</v>
      </c>
      <c r="B4209" t="s">
        <v>2</v>
      </c>
      <c r="C4209">
        <v>15</v>
      </c>
      <c r="D4209" t="s">
        <v>4951</v>
      </c>
      <c r="E4209" t="s">
        <v>7</v>
      </c>
      <c r="F4209" t="s">
        <v>4956</v>
      </c>
      <c r="G4209">
        <f>VLOOKUP($A4209,Metadata!A$2:E$110,4,FALSE)</f>
        <v>29</v>
      </c>
      <c r="H4209" t="str">
        <f>VLOOKUP($A4209,Metadata!A$2:E$110,2,FALSE)</f>
        <v>Female</v>
      </c>
      <c r="I4209" t="str">
        <f>VLOOKUP($A4209,Metadata!A$2:E$110,5,FALSE)</f>
        <v>UC</v>
      </c>
      <c r="J4209" t="str">
        <f>VLOOKUP($A4209,Metadata!A$2:E$110,3,FALSE)</f>
        <v>White</v>
      </c>
    </row>
    <row r="4210" spans="1:10" x14ac:dyDescent="0.3">
      <c r="A4210">
        <v>2069</v>
      </c>
      <c r="B4210" t="s">
        <v>2</v>
      </c>
      <c r="C4210">
        <v>15</v>
      </c>
      <c r="D4210" t="s">
        <v>4951</v>
      </c>
      <c r="E4210" t="s">
        <v>7</v>
      </c>
      <c r="F4210" t="s">
        <v>4957</v>
      </c>
      <c r="G4210">
        <f>VLOOKUP($A4210,Metadata!A$2:E$110,4,FALSE)</f>
        <v>29</v>
      </c>
      <c r="H4210" t="str">
        <f>VLOOKUP($A4210,Metadata!A$2:E$110,2,FALSE)</f>
        <v>Female</v>
      </c>
      <c r="I4210" t="str">
        <f>VLOOKUP($A4210,Metadata!A$2:E$110,5,FALSE)</f>
        <v>UC</v>
      </c>
      <c r="J4210" t="str">
        <f>VLOOKUP($A4210,Metadata!A$2:E$110,3,FALSE)</f>
        <v>White</v>
      </c>
    </row>
    <row r="4211" spans="1:10" x14ac:dyDescent="0.3">
      <c r="A4211">
        <v>2069</v>
      </c>
      <c r="B4211" t="s">
        <v>2</v>
      </c>
      <c r="C4211">
        <v>15</v>
      </c>
      <c r="D4211" t="s">
        <v>4951</v>
      </c>
      <c r="E4211" t="s">
        <v>9</v>
      </c>
      <c r="F4211" t="s">
        <v>4958</v>
      </c>
      <c r="G4211">
        <f>VLOOKUP($A4211,Metadata!A$2:E$110,4,FALSE)</f>
        <v>29</v>
      </c>
      <c r="H4211" t="str">
        <f>VLOOKUP($A4211,Metadata!A$2:E$110,2,FALSE)</f>
        <v>Female</v>
      </c>
      <c r="I4211" t="str">
        <f>VLOOKUP($A4211,Metadata!A$2:E$110,5,FALSE)</f>
        <v>UC</v>
      </c>
      <c r="J4211" t="str">
        <f>VLOOKUP($A4211,Metadata!A$2:E$110,3,FALSE)</f>
        <v>White</v>
      </c>
    </row>
    <row r="4212" spans="1:10" x14ac:dyDescent="0.3">
      <c r="A4212">
        <v>2069</v>
      </c>
      <c r="B4212" t="s">
        <v>2</v>
      </c>
      <c r="C4212">
        <v>13</v>
      </c>
      <c r="D4212" t="s">
        <v>4959</v>
      </c>
      <c r="E4212" t="s">
        <v>4</v>
      </c>
      <c r="F4212" t="s">
        <v>4960</v>
      </c>
      <c r="G4212">
        <f>VLOOKUP($A4212,Metadata!A$2:E$110,4,FALSE)</f>
        <v>29</v>
      </c>
      <c r="H4212" t="str">
        <f>VLOOKUP($A4212,Metadata!A$2:E$110,2,FALSE)</f>
        <v>Female</v>
      </c>
      <c r="I4212" t="str">
        <f>VLOOKUP($A4212,Metadata!A$2:E$110,5,FALSE)</f>
        <v>UC</v>
      </c>
      <c r="J4212" t="str">
        <f>VLOOKUP($A4212,Metadata!A$2:E$110,3,FALSE)</f>
        <v>White</v>
      </c>
    </row>
    <row r="4213" spans="1:10" x14ac:dyDescent="0.3">
      <c r="A4213">
        <v>2069</v>
      </c>
      <c r="B4213" t="s">
        <v>2</v>
      </c>
      <c r="C4213">
        <v>13</v>
      </c>
      <c r="D4213" t="s">
        <v>4959</v>
      </c>
      <c r="E4213" t="s">
        <v>4</v>
      </c>
      <c r="F4213" t="s">
        <v>4961</v>
      </c>
      <c r="G4213">
        <f>VLOOKUP($A4213,Metadata!A$2:E$110,4,FALSE)</f>
        <v>29</v>
      </c>
      <c r="H4213" t="str">
        <f>VLOOKUP($A4213,Metadata!A$2:E$110,2,FALSE)</f>
        <v>Female</v>
      </c>
      <c r="I4213" t="str">
        <f>VLOOKUP($A4213,Metadata!A$2:E$110,5,FALSE)</f>
        <v>UC</v>
      </c>
      <c r="J4213" t="str">
        <f>VLOOKUP($A4213,Metadata!A$2:E$110,3,FALSE)</f>
        <v>White</v>
      </c>
    </row>
    <row r="4214" spans="1:10" x14ac:dyDescent="0.3">
      <c r="A4214">
        <v>2069</v>
      </c>
      <c r="B4214" t="s">
        <v>2</v>
      </c>
      <c r="C4214">
        <v>13</v>
      </c>
      <c r="D4214" t="s">
        <v>4959</v>
      </c>
      <c r="E4214" t="s">
        <v>7</v>
      </c>
      <c r="F4214" t="s">
        <v>4962</v>
      </c>
      <c r="G4214">
        <f>VLOOKUP($A4214,Metadata!A$2:E$110,4,FALSE)</f>
        <v>29</v>
      </c>
      <c r="H4214" t="str">
        <f>VLOOKUP($A4214,Metadata!A$2:E$110,2,FALSE)</f>
        <v>Female</v>
      </c>
      <c r="I4214" t="str">
        <f>VLOOKUP($A4214,Metadata!A$2:E$110,5,FALSE)</f>
        <v>UC</v>
      </c>
      <c r="J4214" t="str">
        <f>VLOOKUP($A4214,Metadata!A$2:E$110,3,FALSE)</f>
        <v>White</v>
      </c>
    </row>
    <row r="4215" spans="1:10" x14ac:dyDescent="0.3">
      <c r="A4215">
        <v>2069</v>
      </c>
      <c r="B4215" t="s">
        <v>2</v>
      </c>
      <c r="C4215">
        <v>13</v>
      </c>
      <c r="D4215" t="s">
        <v>4959</v>
      </c>
      <c r="E4215" t="s">
        <v>7</v>
      </c>
      <c r="F4215" t="s">
        <v>4963</v>
      </c>
      <c r="G4215">
        <f>VLOOKUP($A4215,Metadata!A$2:E$110,4,FALSE)</f>
        <v>29</v>
      </c>
      <c r="H4215" t="str">
        <f>VLOOKUP($A4215,Metadata!A$2:E$110,2,FALSE)</f>
        <v>Female</v>
      </c>
      <c r="I4215" t="str">
        <f>VLOOKUP($A4215,Metadata!A$2:E$110,5,FALSE)</f>
        <v>UC</v>
      </c>
      <c r="J4215" t="str">
        <f>VLOOKUP($A4215,Metadata!A$2:E$110,3,FALSE)</f>
        <v>White</v>
      </c>
    </row>
    <row r="4216" spans="1:10" x14ac:dyDescent="0.3">
      <c r="A4216">
        <v>2069</v>
      </c>
      <c r="B4216" t="s">
        <v>2</v>
      </c>
      <c r="C4216">
        <v>13</v>
      </c>
      <c r="D4216" t="s">
        <v>4959</v>
      </c>
      <c r="E4216" t="s">
        <v>9</v>
      </c>
      <c r="F4216" t="s">
        <v>4964</v>
      </c>
      <c r="G4216">
        <f>VLOOKUP($A4216,Metadata!A$2:E$110,4,FALSE)</f>
        <v>29</v>
      </c>
      <c r="H4216" t="str">
        <f>VLOOKUP($A4216,Metadata!A$2:E$110,2,FALSE)</f>
        <v>Female</v>
      </c>
      <c r="I4216" t="str">
        <f>VLOOKUP($A4216,Metadata!A$2:E$110,5,FALSE)</f>
        <v>UC</v>
      </c>
      <c r="J4216" t="str">
        <f>VLOOKUP($A4216,Metadata!A$2:E$110,3,FALSE)</f>
        <v>White</v>
      </c>
    </row>
    <row r="4217" spans="1:10" x14ac:dyDescent="0.3">
      <c r="A4217">
        <v>2069</v>
      </c>
      <c r="B4217" t="s">
        <v>2</v>
      </c>
      <c r="C4217">
        <v>13</v>
      </c>
      <c r="D4217" t="s">
        <v>4959</v>
      </c>
      <c r="E4217" t="s">
        <v>1</v>
      </c>
      <c r="F4217" t="s">
        <v>4965</v>
      </c>
      <c r="G4217">
        <f>VLOOKUP($A4217,Metadata!A$2:E$110,4,FALSE)</f>
        <v>29</v>
      </c>
      <c r="H4217" t="str">
        <f>VLOOKUP($A4217,Metadata!A$2:E$110,2,FALSE)</f>
        <v>Female</v>
      </c>
      <c r="I4217" t="str">
        <f>VLOOKUP($A4217,Metadata!A$2:E$110,5,FALSE)</f>
        <v>UC</v>
      </c>
      <c r="J4217" t="str">
        <f>VLOOKUP($A4217,Metadata!A$2:E$110,3,FALSE)</f>
        <v>White</v>
      </c>
    </row>
    <row r="4218" spans="1:10" x14ac:dyDescent="0.3">
      <c r="A4218">
        <v>2069</v>
      </c>
      <c r="B4218" t="s">
        <v>2</v>
      </c>
      <c r="C4218">
        <v>13</v>
      </c>
      <c r="D4218" t="s">
        <v>4959</v>
      </c>
      <c r="E4218" t="s">
        <v>9</v>
      </c>
      <c r="F4218" t="s">
        <v>4966</v>
      </c>
      <c r="G4218">
        <f>VLOOKUP($A4218,Metadata!A$2:E$110,4,FALSE)</f>
        <v>29</v>
      </c>
      <c r="H4218" t="str">
        <f>VLOOKUP($A4218,Metadata!A$2:E$110,2,FALSE)</f>
        <v>Female</v>
      </c>
      <c r="I4218" t="str">
        <f>VLOOKUP($A4218,Metadata!A$2:E$110,5,FALSE)</f>
        <v>UC</v>
      </c>
      <c r="J4218" t="str">
        <f>VLOOKUP($A4218,Metadata!A$2:E$110,3,FALSE)</f>
        <v>White</v>
      </c>
    </row>
    <row r="4219" spans="1:10" x14ac:dyDescent="0.3">
      <c r="A4219">
        <v>2069</v>
      </c>
      <c r="B4219" t="s">
        <v>2</v>
      </c>
      <c r="C4219">
        <v>19</v>
      </c>
      <c r="D4219" t="s">
        <v>4967</v>
      </c>
      <c r="E4219" t="s">
        <v>1</v>
      </c>
      <c r="F4219" t="s">
        <v>4968</v>
      </c>
      <c r="G4219">
        <f>VLOOKUP($A4219,Metadata!A$2:E$110,4,FALSE)</f>
        <v>29</v>
      </c>
      <c r="H4219" t="str">
        <f>VLOOKUP($A4219,Metadata!A$2:E$110,2,FALSE)</f>
        <v>Female</v>
      </c>
      <c r="I4219" t="str">
        <f>VLOOKUP($A4219,Metadata!A$2:E$110,5,FALSE)</f>
        <v>UC</v>
      </c>
      <c r="J4219" t="str">
        <f>VLOOKUP($A4219,Metadata!A$2:E$110,3,FALSE)</f>
        <v>White</v>
      </c>
    </row>
    <row r="4220" spans="1:10" x14ac:dyDescent="0.3">
      <c r="A4220">
        <v>2069</v>
      </c>
      <c r="B4220" t="s">
        <v>2</v>
      </c>
      <c r="C4220">
        <v>19</v>
      </c>
      <c r="D4220" t="s">
        <v>4967</v>
      </c>
      <c r="E4220" t="s">
        <v>7</v>
      </c>
      <c r="F4220" t="s">
        <v>4969</v>
      </c>
      <c r="G4220">
        <f>VLOOKUP($A4220,Metadata!A$2:E$110,4,FALSE)</f>
        <v>29</v>
      </c>
      <c r="H4220" t="str">
        <f>VLOOKUP($A4220,Metadata!A$2:E$110,2,FALSE)</f>
        <v>Female</v>
      </c>
      <c r="I4220" t="str">
        <f>VLOOKUP($A4220,Metadata!A$2:E$110,5,FALSE)</f>
        <v>UC</v>
      </c>
      <c r="J4220" t="str">
        <f>VLOOKUP($A4220,Metadata!A$2:E$110,3,FALSE)</f>
        <v>White</v>
      </c>
    </row>
    <row r="4221" spans="1:10" x14ac:dyDescent="0.3">
      <c r="A4221">
        <v>2069</v>
      </c>
      <c r="B4221" t="s">
        <v>2</v>
      </c>
      <c r="C4221">
        <v>19</v>
      </c>
      <c r="D4221" t="s">
        <v>4967</v>
      </c>
      <c r="E4221" t="s">
        <v>4</v>
      </c>
      <c r="F4221" t="s">
        <v>4970</v>
      </c>
      <c r="G4221">
        <f>VLOOKUP($A4221,Metadata!A$2:E$110,4,FALSE)</f>
        <v>29</v>
      </c>
      <c r="H4221" t="str">
        <f>VLOOKUP($A4221,Metadata!A$2:E$110,2,FALSE)</f>
        <v>Female</v>
      </c>
      <c r="I4221" t="str">
        <f>VLOOKUP($A4221,Metadata!A$2:E$110,5,FALSE)</f>
        <v>UC</v>
      </c>
      <c r="J4221" t="str">
        <f>VLOOKUP($A4221,Metadata!A$2:E$110,3,FALSE)</f>
        <v>White</v>
      </c>
    </row>
    <row r="4222" spans="1:10" x14ac:dyDescent="0.3">
      <c r="A4222">
        <v>2069</v>
      </c>
      <c r="B4222" t="s">
        <v>2</v>
      </c>
      <c r="C4222">
        <v>19</v>
      </c>
      <c r="D4222" t="s">
        <v>4967</v>
      </c>
      <c r="E4222" t="s">
        <v>9</v>
      </c>
      <c r="F4222" t="s">
        <v>4971</v>
      </c>
      <c r="G4222">
        <f>VLOOKUP($A4222,Metadata!A$2:E$110,4,FALSE)</f>
        <v>29</v>
      </c>
      <c r="H4222" t="str">
        <f>VLOOKUP($A4222,Metadata!A$2:E$110,2,FALSE)</f>
        <v>Female</v>
      </c>
      <c r="I4222" t="str">
        <f>VLOOKUP($A4222,Metadata!A$2:E$110,5,FALSE)</f>
        <v>UC</v>
      </c>
      <c r="J4222" t="str">
        <f>VLOOKUP($A4222,Metadata!A$2:E$110,3,FALSE)</f>
        <v>White</v>
      </c>
    </row>
    <row r="4223" spans="1:10" x14ac:dyDescent="0.3">
      <c r="A4223">
        <v>2069</v>
      </c>
      <c r="B4223" t="s">
        <v>2</v>
      </c>
      <c r="C4223">
        <v>19</v>
      </c>
      <c r="D4223" t="s">
        <v>4967</v>
      </c>
      <c r="E4223" t="s">
        <v>4</v>
      </c>
      <c r="F4223" t="s">
        <v>4972</v>
      </c>
      <c r="G4223">
        <f>VLOOKUP($A4223,Metadata!A$2:E$110,4,FALSE)</f>
        <v>29</v>
      </c>
      <c r="H4223" t="str">
        <f>VLOOKUP($A4223,Metadata!A$2:E$110,2,FALSE)</f>
        <v>Female</v>
      </c>
      <c r="I4223" t="str">
        <f>VLOOKUP($A4223,Metadata!A$2:E$110,5,FALSE)</f>
        <v>UC</v>
      </c>
      <c r="J4223" t="str">
        <f>VLOOKUP($A4223,Metadata!A$2:E$110,3,FALSE)</f>
        <v>White</v>
      </c>
    </row>
    <row r="4224" spans="1:10" x14ac:dyDescent="0.3">
      <c r="A4224">
        <v>2069</v>
      </c>
      <c r="B4224" t="s">
        <v>2</v>
      </c>
      <c r="C4224">
        <v>19</v>
      </c>
      <c r="D4224" t="s">
        <v>4967</v>
      </c>
      <c r="E4224" t="s">
        <v>7</v>
      </c>
      <c r="F4224" t="s">
        <v>4973</v>
      </c>
      <c r="G4224">
        <f>VLOOKUP($A4224,Metadata!A$2:E$110,4,FALSE)</f>
        <v>29</v>
      </c>
      <c r="H4224" t="str">
        <f>VLOOKUP($A4224,Metadata!A$2:E$110,2,FALSE)</f>
        <v>Female</v>
      </c>
      <c r="I4224" t="str">
        <f>VLOOKUP($A4224,Metadata!A$2:E$110,5,FALSE)</f>
        <v>UC</v>
      </c>
      <c r="J4224" t="str">
        <f>VLOOKUP($A4224,Metadata!A$2:E$110,3,FALSE)</f>
        <v>White</v>
      </c>
    </row>
    <row r="4225" spans="1:10" x14ac:dyDescent="0.3">
      <c r="A4225">
        <v>2069</v>
      </c>
      <c r="B4225" t="s">
        <v>2</v>
      </c>
      <c r="C4225">
        <v>19</v>
      </c>
      <c r="D4225" t="s">
        <v>4967</v>
      </c>
      <c r="E4225" t="s">
        <v>9</v>
      </c>
      <c r="F4225" t="s">
        <v>4974</v>
      </c>
      <c r="G4225">
        <f>VLOOKUP($A4225,Metadata!A$2:E$110,4,FALSE)</f>
        <v>29</v>
      </c>
      <c r="H4225" t="str">
        <f>VLOOKUP($A4225,Metadata!A$2:E$110,2,FALSE)</f>
        <v>Female</v>
      </c>
      <c r="I4225" t="str">
        <f>VLOOKUP($A4225,Metadata!A$2:E$110,5,FALSE)</f>
        <v>UC</v>
      </c>
      <c r="J4225" t="str">
        <f>VLOOKUP($A4225,Metadata!A$2:E$110,3,FALSE)</f>
        <v>White</v>
      </c>
    </row>
    <row r="4226" spans="1:10" x14ac:dyDescent="0.3">
      <c r="A4226">
        <v>2069</v>
      </c>
      <c r="B4226" t="s">
        <v>2</v>
      </c>
      <c r="C4226">
        <v>28</v>
      </c>
      <c r="D4226" t="s">
        <v>4975</v>
      </c>
      <c r="E4226" t="s">
        <v>7</v>
      </c>
      <c r="F4226" t="s">
        <v>4976</v>
      </c>
      <c r="G4226">
        <f>VLOOKUP($A4226,Metadata!A$2:E$110,4,FALSE)</f>
        <v>29</v>
      </c>
      <c r="H4226" t="str">
        <f>VLOOKUP($A4226,Metadata!A$2:E$110,2,FALSE)</f>
        <v>Female</v>
      </c>
      <c r="I4226" t="str">
        <f>VLOOKUP($A4226,Metadata!A$2:E$110,5,FALSE)</f>
        <v>UC</v>
      </c>
      <c r="J4226" t="str">
        <f>VLOOKUP($A4226,Metadata!A$2:E$110,3,FALSE)</f>
        <v>White</v>
      </c>
    </row>
    <row r="4227" spans="1:10" x14ac:dyDescent="0.3">
      <c r="A4227">
        <v>2069</v>
      </c>
      <c r="B4227" t="s">
        <v>2</v>
      </c>
      <c r="C4227">
        <v>28</v>
      </c>
      <c r="D4227" t="s">
        <v>4975</v>
      </c>
      <c r="E4227" t="s">
        <v>7</v>
      </c>
      <c r="F4227" t="s">
        <v>4977</v>
      </c>
      <c r="G4227">
        <f>VLOOKUP($A4227,Metadata!A$2:E$110,4,FALSE)</f>
        <v>29</v>
      </c>
      <c r="H4227" t="str">
        <f>VLOOKUP($A4227,Metadata!A$2:E$110,2,FALSE)</f>
        <v>Female</v>
      </c>
      <c r="I4227" t="str">
        <f>VLOOKUP($A4227,Metadata!A$2:E$110,5,FALSE)</f>
        <v>UC</v>
      </c>
      <c r="J4227" t="str">
        <f>VLOOKUP($A4227,Metadata!A$2:E$110,3,FALSE)</f>
        <v>White</v>
      </c>
    </row>
    <row r="4228" spans="1:10" x14ac:dyDescent="0.3">
      <c r="A4228">
        <v>2069</v>
      </c>
      <c r="B4228" t="s">
        <v>2</v>
      </c>
      <c r="C4228">
        <v>28</v>
      </c>
      <c r="D4228" t="s">
        <v>4975</v>
      </c>
      <c r="E4228" t="s">
        <v>9</v>
      </c>
      <c r="F4228" t="s">
        <v>4978</v>
      </c>
      <c r="G4228">
        <f>VLOOKUP($A4228,Metadata!A$2:E$110,4,FALSE)</f>
        <v>29</v>
      </c>
      <c r="H4228" t="str">
        <f>VLOOKUP($A4228,Metadata!A$2:E$110,2,FALSE)</f>
        <v>Female</v>
      </c>
      <c r="I4228" t="str">
        <f>VLOOKUP($A4228,Metadata!A$2:E$110,5,FALSE)</f>
        <v>UC</v>
      </c>
      <c r="J4228" t="str">
        <f>VLOOKUP($A4228,Metadata!A$2:E$110,3,FALSE)</f>
        <v>White</v>
      </c>
    </row>
    <row r="4229" spans="1:10" x14ac:dyDescent="0.3">
      <c r="A4229">
        <v>2069</v>
      </c>
      <c r="B4229" t="s">
        <v>2</v>
      </c>
      <c r="C4229">
        <v>28</v>
      </c>
      <c r="D4229" t="s">
        <v>4975</v>
      </c>
      <c r="E4229" t="s">
        <v>4</v>
      </c>
      <c r="F4229" t="s">
        <v>4979</v>
      </c>
      <c r="G4229">
        <f>VLOOKUP($A4229,Metadata!A$2:E$110,4,FALSE)</f>
        <v>29</v>
      </c>
      <c r="H4229" t="str">
        <f>VLOOKUP($A4229,Metadata!A$2:E$110,2,FALSE)</f>
        <v>Female</v>
      </c>
      <c r="I4229" t="str">
        <f>VLOOKUP($A4229,Metadata!A$2:E$110,5,FALSE)</f>
        <v>UC</v>
      </c>
      <c r="J4229" t="str">
        <f>VLOOKUP($A4229,Metadata!A$2:E$110,3,FALSE)</f>
        <v>White</v>
      </c>
    </row>
    <row r="4230" spans="1:10" x14ac:dyDescent="0.3">
      <c r="A4230">
        <v>2069</v>
      </c>
      <c r="B4230" t="s">
        <v>2</v>
      </c>
      <c r="C4230">
        <v>28</v>
      </c>
      <c r="D4230" t="s">
        <v>4975</v>
      </c>
      <c r="E4230" t="s">
        <v>9</v>
      </c>
      <c r="F4230" t="s">
        <v>4980</v>
      </c>
      <c r="G4230">
        <f>VLOOKUP($A4230,Metadata!A$2:E$110,4,FALSE)</f>
        <v>29</v>
      </c>
      <c r="H4230" t="str">
        <f>VLOOKUP($A4230,Metadata!A$2:E$110,2,FALSE)</f>
        <v>Female</v>
      </c>
      <c r="I4230" t="str">
        <f>VLOOKUP($A4230,Metadata!A$2:E$110,5,FALSE)</f>
        <v>UC</v>
      </c>
      <c r="J4230" t="str">
        <f>VLOOKUP($A4230,Metadata!A$2:E$110,3,FALSE)</f>
        <v>White</v>
      </c>
    </row>
    <row r="4231" spans="1:10" x14ac:dyDescent="0.3">
      <c r="A4231">
        <v>2069</v>
      </c>
      <c r="B4231" t="s">
        <v>2</v>
      </c>
      <c r="C4231">
        <v>28</v>
      </c>
      <c r="D4231" t="s">
        <v>4975</v>
      </c>
      <c r="E4231" t="s">
        <v>4</v>
      </c>
      <c r="F4231" t="s">
        <v>4981</v>
      </c>
      <c r="G4231">
        <f>VLOOKUP($A4231,Metadata!A$2:E$110,4,FALSE)</f>
        <v>29</v>
      </c>
      <c r="H4231" t="str">
        <f>VLOOKUP($A4231,Metadata!A$2:E$110,2,FALSE)</f>
        <v>Female</v>
      </c>
      <c r="I4231" t="str">
        <f>VLOOKUP($A4231,Metadata!A$2:E$110,5,FALSE)</f>
        <v>UC</v>
      </c>
      <c r="J4231" t="str">
        <f>VLOOKUP($A4231,Metadata!A$2:E$110,3,FALSE)</f>
        <v>White</v>
      </c>
    </row>
    <row r="4232" spans="1:10" x14ac:dyDescent="0.3">
      <c r="A4232">
        <v>2069</v>
      </c>
      <c r="B4232" t="s">
        <v>2</v>
      </c>
      <c r="C4232">
        <v>28</v>
      </c>
      <c r="D4232" t="s">
        <v>4975</v>
      </c>
      <c r="E4232" t="s">
        <v>1</v>
      </c>
      <c r="F4232" t="s">
        <v>4982</v>
      </c>
      <c r="G4232">
        <f>VLOOKUP($A4232,Metadata!A$2:E$110,4,FALSE)</f>
        <v>29</v>
      </c>
      <c r="H4232" t="str">
        <f>VLOOKUP($A4232,Metadata!A$2:E$110,2,FALSE)</f>
        <v>Female</v>
      </c>
      <c r="I4232" t="str">
        <f>VLOOKUP($A4232,Metadata!A$2:E$110,5,FALSE)</f>
        <v>UC</v>
      </c>
      <c r="J4232" t="str">
        <f>VLOOKUP($A4232,Metadata!A$2:E$110,3,FALSE)</f>
        <v>White</v>
      </c>
    </row>
    <row r="4233" spans="1:10" x14ac:dyDescent="0.3">
      <c r="A4233">
        <v>2069</v>
      </c>
      <c r="B4233" t="s">
        <v>2</v>
      </c>
      <c r="C4233">
        <v>21</v>
      </c>
      <c r="D4233" t="s">
        <v>4983</v>
      </c>
      <c r="E4233" t="s">
        <v>4</v>
      </c>
      <c r="F4233" t="s">
        <v>4984</v>
      </c>
      <c r="G4233">
        <f>VLOOKUP($A4233,Metadata!A$2:E$110,4,FALSE)</f>
        <v>29</v>
      </c>
      <c r="H4233" t="str">
        <f>VLOOKUP($A4233,Metadata!A$2:E$110,2,FALSE)</f>
        <v>Female</v>
      </c>
      <c r="I4233" t="str">
        <f>VLOOKUP($A4233,Metadata!A$2:E$110,5,FALSE)</f>
        <v>UC</v>
      </c>
      <c r="J4233" t="str">
        <f>VLOOKUP($A4233,Metadata!A$2:E$110,3,FALSE)</f>
        <v>White</v>
      </c>
    </row>
    <row r="4234" spans="1:10" x14ac:dyDescent="0.3">
      <c r="A4234">
        <v>2069</v>
      </c>
      <c r="B4234" t="s">
        <v>2</v>
      </c>
      <c r="C4234">
        <v>21</v>
      </c>
      <c r="D4234" t="s">
        <v>4983</v>
      </c>
      <c r="E4234" t="s">
        <v>1</v>
      </c>
      <c r="F4234" t="s">
        <v>4985</v>
      </c>
      <c r="G4234">
        <f>VLOOKUP($A4234,Metadata!A$2:E$110,4,FALSE)</f>
        <v>29</v>
      </c>
      <c r="H4234" t="str">
        <f>VLOOKUP($A4234,Metadata!A$2:E$110,2,FALSE)</f>
        <v>Female</v>
      </c>
      <c r="I4234" t="str">
        <f>VLOOKUP($A4234,Metadata!A$2:E$110,5,FALSE)</f>
        <v>UC</v>
      </c>
      <c r="J4234" t="str">
        <f>VLOOKUP($A4234,Metadata!A$2:E$110,3,FALSE)</f>
        <v>White</v>
      </c>
    </row>
    <row r="4235" spans="1:10" x14ac:dyDescent="0.3">
      <c r="A4235">
        <v>2069</v>
      </c>
      <c r="B4235" t="s">
        <v>2</v>
      </c>
      <c r="C4235">
        <v>21</v>
      </c>
      <c r="D4235" t="s">
        <v>4983</v>
      </c>
      <c r="E4235" t="s">
        <v>7</v>
      </c>
      <c r="F4235" t="s">
        <v>4986</v>
      </c>
      <c r="G4235">
        <f>VLOOKUP($A4235,Metadata!A$2:E$110,4,FALSE)</f>
        <v>29</v>
      </c>
      <c r="H4235" t="str">
        <f>VLOOKUP($A4235,Metadata!A$2:E$110,2,FALSE)</f>
        <v>Female</v>
      </c>
      <c r="I4235" t="str">
        <f>VLOOKUP($A4235,Metadata!A$2:E$110,5,FALSE)</f>
        <v>UC</v>
      </c>
      <c r="J4235" t="str">
        <f>VLOOKUP($A4235,Metadata!A$2:E$110,3,FALSE)</f>
        <v>White</v>
      </c>
    </row>
    <row r="4236" spans="1:10" x14ac:dyDescent="0.3">
      <c r="A4236">
        <v>2069</v>
      </c>
      <c r="B4236" t="s">
        <v>2</v>
      </c>
      <c r="C4236">
        <v>21</v>
      </c>
      <c r="D4236" t="s">
        <v>4983</v>
      </c>
      <c r="E4236" t="s">
        <v>9</v>
      </c>
      <c r="F4236" t="s">
        <v>4987</v>
      </c>
      <c r="G4236">
        <f>VLOOKUP($A4236,Metadata!A$2:E$110,4,FALSE)</f>
        <v>29</v>
      </c>
      <c r="H4236" t="str">
        <f>VLOOKUP($A4236,Metadata!A$2:E$110,2,FALSE)</f>
        <v>Female</v>
      </c>
      <c r="I4236" t="str">
        <f>VLOOKUP($A4236,Metadata!A$2:E$110,5,FALSE)</f>
        <v>UC</v>
      </c>
      <c r="J4236" t="str">
        <f>VLOOKUP($A4236,Metadata!A$2:E$110,3,FALSE)</f>
        <v>White</v>
      </c>
    </row>
    <row r="4237" spans="1:10" x14ac:dyDescent="0.3">
      <c r="A4237">
        <v>2069</v>
      </c>
      <c r="B4237" t="s">
        <v>2</v>
      </c>
      <c r="C4237">
        <v>23</v>
      </c>
      <c r="D4237" t="s">
        <v>4988</v>
      </c>
      <c r="E4237" t="s">
        <v>4</v>
      </c>
      <c r="F4237" t="s">
        <v>4989</v>
      </c>
      <c r="G4237">
        <f>VLOOKUP($A4237,Metadata!A$2:E$110,4,FALSE)</f>
        <v>29</v>
      </c>
      <c r="H4237" t="str">
        <f>VLOOKUP($A4237,Metadata!A$2:E$110,2,FALSE)</f>
        <v>Female</v>
      </c>
      <c r="I4237" t="str">
        <f>VLOOKUP($A4237,Metadata!A$2:E$110,5,FALSE)</f>
        <v>UC</v>
      </c>
      <c r="J4237" t="str">
        <f>VLOOKUP($A4237,Metadata!A$2:E$110,3,FALSE)</f>
        <v>White</v>
      </c>
    </row>
    <row r="4238" spans="1:10" x14ac:dyDescent="0.3">
      <c r="A4238">
        <v>2069</v>
      </c>
      <c r="B4238" t="s">
        <v>2</v>
      </c>
      <c r="C4238">
        <v>23</v>
      </c>
      <c r="D4238" t="s">
        <v>4988</v>
      </c>
      <c r="E4238" t="s">
        <v>4</v>
      </c>
      <c r="F4238" t="s">
        <v>4990</v>
      </c>
      <c r="G4238">
        <f>VLOOKUP($A4238,Metadata!A$2:E$110,4,FALSE)</f>
        <v>29</v>
      </c>
      <c r="H4238" t="str">
        <f>VLOOKUP($A4238,Metadata!A$2:E$110,2,FALSE)</f>
        <v>Female</v>
      </c>
      <c r="I4238" t="str">
        <f>VLOOKUP($A4238,Metadata!A$2:E$110,5,FALSE)</f>
        <v>UC</v>
      </c>
      <c r="J4238" t="str">
        <f>VLOOKUP($A4238,Metadata!A$2:E$110,3,FALSE)</f>
        <v>White</v>
      </c>
    </row>
    <row r="4239" spans="1:10" x14ac:dyDescent="0.3">
      <c r="A4239">
        <v>2069</v>
      </c>
      <c r="B4239" t="s">
        <v>2</v>
      </c>
      <c r="C4239">
        <v>23</v>
      </c>
      <c r="D4239" t="s">
        <v>4988</v>
      </c>
      <c r="E4239" t="s">
        <v>7</v>
      </c>
      <c r="F4239" t="s">
        <v>4991</v>
      </c>
      <c r="G4239">
        <f>VLOOKUP($A4239,Metadata!A$2:E$110,4,FALSE)</f>
        <v>29</v>
      </c>
      <c r="H4239" t="str">
        <f>VLOOKUP($A4239,Metadata!A$2:E$110,2,FALSE)</f>
        <v>Female</v>
      </c>
      <c r="I4239" t="str">
        <f>VLOOKUP($A4239,Metadata!A$2:E$110,5,FALSE)</f>
        <v>UC</v>
      </c>
      <c r="J4239" t="str">
        <f>VLOOKUP($A4239,Metadata!A$2:E$110,3,FALSE)</f>
        <v>White</v>
      </c>
    </row>
    <row r="4240" spans="1:10" x14ac:dyDescent="0.3">
      <c r="A4240">
        <v>2069</v>
      </c>
      <c r="B4240" t="s">
        <v>2</v>
      </c>
      <c r="C4240">
        <v>23</v>
      </c>
      <c r="D4240" t="s">
        <v>4988</v>
      </c>
      <c r="E4240" t="s">
        <v>1</v>
      </c>
      <c r="F4240" t="s">
        <v>4992</v>
      </c>
      <c r="G4240">
        <f>VLOOKUP($A4240,Metadata!A$2:E$110,4,FALSE)</f>
        <v>29</v>
      </c>
      <c r="H4240" t="str">
        <f>VLOOKUP($A4240,Metadata!A$2:E$110,2,FALSE)</f>
        <v>Female</v>
      </c>
      <c r="I4240" t="str">
        <f>VLOOKUP($A4240,Metadata!A$2:E$110,5,FALSE)</f>
        <v>UC</v>
      </c>
      <c r="J4240" t="str">
        <f>VLOOKUP($A4240,Metadata!A$2:E$110,3,FALSE)</f>
        <v>White</v>
      </c>
    </row>
    <row r="4241" spans="1:10" x14ac:dyDescent="0.3">
      <c r="A4241">
        <v>2069</v>
      </c>
      <c r="B4241" t="s">
        <v>2</v>
      </c>
      <c r="C4241">
        <v>23</v>
      </c>
      <c r="D4241" t="s">
        <v>4988</v>
      </c>
      <c r="E4241" t="s">
        <v>9</v>
      </c>
      <c r="F4241" t="s">
        <v>4993</v>
      </c>
      <c r="G4241">
        <f>VLOOKUP($A4241,Metadata!A$2:E$110,4,FALSE)</f>
        <v>29</v>
      </c>
      <c r="H4241" t="str">
        <f>VLOOKUP($A4241,Metadata!A$2:E$110,2,FALSE)</f>
        <v>Female</v>
      </c>
      <c r="I4241" t="str">
        <f>VLOOKUP($A4241,Metadata!A$2:E$110,5,FALSE)</f>
        <v>UC</v>
      </c>
      <c r="J4241" t="str">
        <f>VLOOKUP($A4241,Metadata!A$2:E$110,3,FALSE)</f>
        <v>White</v>
      </c>
    </row>
    <row r="4242" spans="1:10" x14ac:dyDescent="0.3">
      <c r="A4242">
        <v>2069</v>
      </c>
      <c r="B4242" t="s">
        <v>2</v>
      </c>
      <c r="C4242">
        <v>23</v>
      </c>
      <c r="D4242" t="s">
        <v>4988</v>
      </c>
      <c r="E4242" t="s">
        <v>7</v>
      </c>
      <c r="F4242" t="s">
        <v>4994</v>
      </c>
      <c r="G4242">
        <f>VLOOKUP($A4242,Metadata!A$2:E$110,4,FALSE)</f>
        <v>29</v>
      </c>
      <c r="H4242" t="str">
        <f>VLOOKUP($A4242,Metadata!A$2:E$110,2,FALSE)</f>
        <v>Female</v>
      </c>
      <c r="I4242" t="str">
        <f>VLOOKUP($A4242,Metadata!A$2:E$110,5,FALSE)</f>
        <v>UC</v>
      </c>
      <c r="J4242" t="str">
        <f>VLOOKUP($A4242,Metadata!A$2:E$110,3,FALSE)</f>
        <v>White</v>
      </c>
    </row>
    <row r="4243" spans="1:10" x14ac:dyDescent="0.3">
      <c r="A4243">
        <v>2069</v>
      </c>
      <c r="B4243" t="s">
        <v>2</v>
      </c>
      <c r="C4243">
        <v>23</v>
      </c>
      <c r="D4243" t="s">
        <v>4988</v>
      </c>
      <c r="E4243" t="s">
        <v>9</v>
      </c>
      <c r="F4243" t="s">
        <v>4995</v>
      </c>
      <c r="G4243">
        <f>VLOOKUP($A4243,Metadata!A$2:E$110,4,FALSE)</f>
        <v>29</v>
      </c>
      <c r="H4243" t="str">
        <f>VLOOKUP($A4243,Metadata!A$2:E$110,2,FALSE)</f>
        <v>Female</v>
      </c>
      <c r="I4243" t="str">
        <f>VLOOKUP($A4243,Metadata!A$2:E$110,5,FALSE)</f>
        <v>UC</v>
      </c>
      <c r="J4243" t="str">
        <f>VLOOKUP($A4243,Metadata!A$2:E$110,3,FALSE)</f>
        <v>White</v>
      </c>
    </row>
    <row r="4244" spans="1:10" x14ac:dyDescent="0.3">
      <c r="A4244">
        <v>2069</v>
      </c>
      <c r="B4244" t="s">
        <v>2</v>
      </c>
      <c r="C4244">
        <v>11</v>
      </c>
      <c r="D4244" t="s">
        <v>4996</v>
      </c>
      <c r="E4244" t="s">
        <v>1</v>
      </c>
      <c r="F4244" t="s">
        <v>4997</v>
      </c>
      <c r="G4244">
        <f>VLOOKUP($A4244,Metadata!A$2:E$110,4,FALSE)</f>
        <v>29</v>
      </c>
      <c r="H4244" t="str">
        <f>VLOOKUP($A4244,Metadata!A$2:E$110,2,FALSE)</f>
        <v>Female</v>
      </c>
      <c r="I4244" t="str">
        <f>VLOOKUP($A4244,Metadata!A$2:E$110,5,FALSE)</f>
        <v>UC</v>
      </c>
      <c r="J4244" t="str">
        <f>VLOOKUP($A4244,Metadata!A$2:E$110,3,FALSE)</f>
        <v>White</v>
      </c>
    </row>
    <row r="4245" spans="1:10" x14ac:dyDescent="0.3">
      <c r="A4245">
        <v>2069</v>
      </c>
      <c r="B4245" t="s">
        <v>2</v>
      </c>
      <c r="C4245">
        <v>11</v>
      </c>
      <c r="D4245" t="s">
        <v>4996</v>
      </c>
      <c r="E4245" t="s">
        <v>9</v>
      </c>
      <c r="F4245" t="s">
        <v>4998</v>
      </c>
      <c r="G4245">
        <f>VLOOKUP($A4245,Metadata!A$2:E$110,4,FALSE)</f>
        <v>29</v>
      </c>
      <c r="H4245" t="str">
        <f>VLOOKUP($A4245,Metadata!A$2:E$110,2,FALSE)</f>
        <v>Female</v>
      </c>
      <c r="I4245" t="str">
        <f>VLOOKUP($A4245,Metadata!A$2:E$110,5,FALSE)</f>
        <v>UC</v>
      </c>
      <c r="J4245" t="str">
        <f>VLOOKUP($A4245,Metadata!A$2:E$110,3,FALSE)</f>
        <v>White</v>
      </c>
    </row>
    <row r="4246" spans="1:10" x14ac:dyDescent="0.3">
      <c r="A4246">
        <v>2069</v>
      </c>
      <c r="B4246" t="s">
        <v>2</v>
      </c>
      <c r="C4246">
        <v>11</v>
      </c>
      <c r="D4246" t="s">
        <v>4996</v>
      </c>
      <c r="E4246" t="s">
        <v>7</v>
      </c>
      <c r="F4246" t="s">
        <v>4999</v>
      </c>
      <c r="G4246">
        <f>VLOOKUP($A4246,Metadata!A$2:E$110,4,FALSE)</f>
        <v>29</v>
      </c>
      <c r="H4246" t="str">
        <f>VLOOKUP($A4246,Metadata!A$2:E$110,2,FALSE)</f>
        <v>Female</v>
      </c>
      <c r="I4246" t="str">
        <f>VLOOKUP($A4246,Metadata!A$2:E$110,5,FALSE)</f>
        <v>UC</v>
      </c>
      <c r="J4246" t="str">
        <f>VLOOKUP($A4246,Metadata!A$2:E$110,3,FALSE)</f>
        <v>White</v>
      </c>
    </row>
    <row r="4247" spans="1:10" x14ac:dyDescent="0.3">
      <c r="A4247">
        <v>2069</v>
      </c>
      <c r="B4247" t="s">
        <v>2</v>
      </c>
      <c r="C4247">
        <v>11</v>
      </c>
      <c r="D4247" t="s">
        <v>4996</v>
      </c>
      <c r="E4247" t="s">
        <v>4</v>
      </c>
      <c r="F4247" t="s">
        <v>5000</v>
      </c>
      <c r="G4247">
        <f>VLOOKUP($A4247,Metadata!A$2:E$110,4,FALSE)</f>
        <v>29</v>
      </c>
      <c r="H4247" t="str">
        <f>VLOOKUP($A4247,Metadata!A$2:E$110,2,FALSE)</f>
        <v>Female</v>
      </c>
      <c r="I4247" t="str">
        <f>VLOOKUP($A4247,Metadata!A$2:E$110,5,FALSE)</f>
        <v>UC</v>
      </c>
      <c r="J4247" t="str">
        <f>VLOOKUP($A4247,Metadata!A$2:E$110,3,FALSE)</f>
        <v>White</v>
      </c>
    </row>
    <row r="4248" spans="1:10" x14ac:dyDescent="0.3">
      <c r="A4248">
        <v>2069</v>
      </c>
      <c r="B4248" t="s">
        <v>2</v>
      </c>
      <c r="C4248">
        <v>11</v>
      </c>
      <c r="D4248" t="s">
        <v>4996</v>
      </c>
      <c r="E4248" t="s">
        <v>9</v>
      </c>
      <c r="F4248" t="s">
        <v>5001</v>
      </c>
      <c r="G4248">
        <f>VLOOKUP($A4248,Metadata!A$2:E$110,4,FALSE)</f>
        <v>29</v>
      </c>
      <c r="H4248" t="str">
        <f>VLOOKUP($A4248,Metadata!A$2:E$110,2,FALSE)</f>
        <v>Female</v>
      </c>
      <c r="I4248" t="str">
        <f>VLOOKUP($A4248,Metadata!A$2:E$110,5,FALSE)</f>
        <v>UC</v>
      </c>
      <c r="J4248" t="str">
        <f>VLOOKUP($A4248,Metadata!A$2:E$110,3,FALSE)</f>
        <v>White</v>
      </c>
    </row>
    <row r="4249" spans="1:10" x14ac:dyDescent="0.3">
      <c r="A4249">
        <v>2069</v>
      </c>
      <c r="B4249" t="s">
        <v>2</v>
      </c>
      <c r="C4249">
        <v>11</v>
      </c>
      <c r="D4249" t="s">
        <v>4996</v>
      </c>
      <c r="E4249" t="s">
        <v>7</v>
      </c>
      <c r="F4249" t="s">
        <v>5002</v>
      </c>
      <c r="G4249">
        <f>VLOOKUP($A4249,Metadata!A$2:E$110,4,FALSE)</f>
        <v>29</v>
      </c>
      <c r="H4249" t="str">
        <f>VLOOKUP($A4249,Metadata!A$2:E$110,2,FALSE)</f>
        <v>Female</v>
      </c>
      <c r="I4249" t="str">
        <f>VLOOKUP($A4249,Metadata!A$2:E$110,5,FALSE)</f>
        <v>UC</v>
      </c>
      <c r="J4249" t="str">
        <f>VLOOKUP($A4249,Metadata!A$2:E$110,3,FALSE)</f>
        <v>White</v>
      </c>
    </row>
    <row r="4250" spans="1:10" x14ac:dyDescent="0.3">
      <c r="A4250">
        <v>2069</v>
      </c>
      <c r="B4250" t="s">
        <v>2</v>
      </c>
      <c r="C4250">
        <v>11</v>
      </c>
      <c r="D4250" t="s">
        <v>4996</v>
      </c>
      <c r="E4250" t="s">
        <v>4</v>
      </c>
      <c r="F4250" t="s">
        <v>5003</v>
      </c>
      <c r="G4250">
        <f>VLOOKUP($A4250,Metadata!A$2:E$110,4,FALSE)</f>
        <v>29</v>
      </c>
      <c r="H4250" t="str">
        <f>VLOOKUP($A4250,Metadata!A$2:E$110,2,FALSE)</f>
        <v>Female</v>
      </c>
      <c r="I4250" t="str">
        <f>VLOOKUP($A4250,Metadata!A$2:E$110,5,FALSE)</f>
        <v>UC</v>
      </c>
      <c r="J4250" t="str">
        <f>VLOOKUP($A4250,Metadata!A$2:E$110,3,FALSE)</f>
        <v>White</v>
      </c>
    </row>
    <row r="4251" spans="1:10" x14ac:dyDescent="0.3">
      <c r="A4251">
        <v>2069</v>
      </c>
      <c r="B4251" t="s">
        <v>2</v>
      </c>
      <c r="C4251">
        <v>18</v>
      </c>
      <c r="D4251" t="s">
        <v>5004</v>
      </c>
      <c r="E4251" t="s">
        <v>9</v>
      </c>
      <c r="F4251" t="s">
        <v>5005</v>
      </c>
      <c r="G4251">
        <f>VLOOKUP($A4251,Metadata!A$2:E$110,4,FALSE)</f>
        <v>29</v>
      </c>
      <c r="H4251" t="str">
        <f>VLOOKUP($A4251,Metadata!A$2:E$110,2,FALSE)</f>
        <v>Female</v>
      </c>
      <c r="I4251" t="str">
        <f>VLOOKUP($A4251,Metadata!A$2:E$110,5,FALSE)</f>
        <v>UC</v>
      </c>
      <c r="J4251" t="str">
        <f>VLOOKUP($A4251,Metadata!A$2:E$110,3,FALSE)</f>
        <v>White</v>
      </c>
    </row>
    <row r="4252" spans="1:10" x14ac:dyDescent="0.3">
      <c r="A4252">
        <v>2069</v>
      </c>
      <c r="B4252" t="s">
        <v>2</v>
      </c>
      <c r="C4252">
        <v>18</v>
      </c>
      <c r="D4252" t="s">
        <v>5004</v>
      </c>
      <c r="E4252" t="s">
        <v>7</v>
      </c>
      <c r="F4252" t="s">
        <v>5006</v>
      </c>
      <c r="G4252">
        <f>VLOOKUP($A4252,Metadata!A$2:E$110,4,FALSE)</f>
        <v>29</v>
      </c>
      <c r="H4252" t="str">
        <f>VLOOKUP($A4252,Metadata!A$2:E$110,2,FALSE)</f>
        <v>Female</v>
      </c>
      <c r="I4252" t="str">
        <f>VLOOKUP($A4252,Metadata!A$2:E$110,5,FALSE)</f>
        <v>UC</v>
      </c>
      <c r="J4252" t="str">
        <f>VLOOKUP($A4252,Metadata!A$2:E$110,3,FALSE)</f>
        <v>White</v>
      </c>
    </row>
    <row r="4253" spans="1:10" x14ac:dyDescent="0.3">
      <c r="A4253">
        <v>2069</v>
      </c>
      <c r="B4253" t="s">
        <v>2</v>
      </c>
      <c r="C4253">
        <v>18</v>
      </c>
      <c r="D4253" t="s">
        <v>5004</v>
      </c>
      <c r="E4253" t="s">
        <v>9</v>
      </c>
      <c r="F4253" t="s">
        <v>5007</v>
      </c>
      <c r="G4253">
        <f>VLOOKUP($A4253,Metadata!A$2:E$110,4,FALSE)</f>
        <v>29</v>
      </c>
      <c r="H4253" t="str">
        <f>VLOOKUP($A4253,Metadata!A$2:E$110,2,FALSE)</f>
        <v>Female</v>
      </c>
      <c r="I4253" t="str">
        <f>VLOOKUP($A4253,Metadata!A$2:E$110,5,FALSE)</f>
        <v>UC</v>
      </c>
      <c r="J4253" t="str">
        <f>VLOOKUP($A4253,Metadata!A$2:E$110,3,FALSE)</f>
        <v>White</v>
      </c>
    </row>
    <row r="4254" spans="1:10" x14ac:dyDescent="0.3">
      <c r="A4254">
        <v>2069</v>
      </c>
      <c r="B4254" t="s">
        <v>2</v>
      </c>
      <c r="C4254">
        <v>18</v>
      </c>
      <c r="D4254" t="s">
        <v>5004</v>
      </c>
      <c r="E4254" t="s">
        <v>7</v>
      </c>
      <c r="F4254" t="s">
        <v>5008</v>
      </c>
      <c r="G4254">
        <f>VLOOKUP($A4254,Metadata!A$2:E$110,4,FALSE)</f>
        <v>29</v>
      </c>
      <c r="H4254" t="str">
        <f>VLOOKUP($A4254,Metadata!A$2:E$110,2,FALSE)</f>
        <v>Female</v>
      </c>
      <c r="I4254" t="str">
        <f>VLOOKUP($A4254,Metadata!A$2:E$110,5,FALSE)</f>
        <v>UC</v>
      </c>
      <c r="J4254" t="str">
        <f>VLOOKUP($A4254,Metadata!A$2:E$110,3,FALSE)</f>
        <v>White</v>
      </c>
    </row>
    <row r="4255" spans="1:10" x14ac:dyDescent="0.3">
      <c r="A4255">
        <v>2069</v>
      </c>
      <c r="B4255" t="s">
        <v>2</v>
      </c>
      <c r="C4255">
        <v>18</v>
      </c>
      <c r="D4255" t="s">
        <v>5004</v>
      </c>
      <c r="E4255" t="s">
        <v>4</v>
      </c>
      <c r="F4255" t="s">
        <v>5009</v>
      </c>
      <c r="G4255">
        <f>VLOOKUP($A4255,Metadata!A$2:E$110,4,FALSE)</f>
        <v>29</v>
      </c>
      <c r="H4255" t="str">
        <f>VLOOKUP($A4255,Metadata!A$2:E$110,2,FALSE)</f>
        <v>Female</v>
      </c>
      <c r="I4255" t="str">
        <f>VLOOKUP($A4255,Metadata!A$2:E$110,5,FALSE)</f>
        <v>UC</v>
      </c>
      <c r="J4255" t="str">
        <f>VLOOKUP($A4255,Metadata!A$2:E$110,3,FALSE)</f>
        <v>White</v>
      </c>
    </row>
    <row r="4256" spans="1:10" x14ac:dyDescent="0.3">
      <c r="A4256">
        <v>2069</v>
      </c>
      <c r="B4256" t="s">
        <v>2</v>
      </c>
      <c r="C4256">
        <v>18</v>
      </c>
      <c r="D4256" t="s">
        <v>5004</v>
      </c>
      <c r="E4256" t="s">
        <v>4</v>
      </c>
      <c r="F4256" t="s">
        <v>5010</v>
      </c>
      <c r="G4256">
        <f>VLOOKUP($A4256,Metadata!A$2:E$110,4,FALSE)</f>
        <v>29</v>
      </c>
      <c r="H4256" t="str">
        <f>VLOOKUP($A4256,Metadata!A$2:E$110,2,FALSE)</f>
        <v>Female</v>
      </c>
      <c r="I4256" t="str">
        <f>VLOOKUP($A4256,Metadata!A$2:E$110,5,FALSE)</f>
        <v>UC</v>
      </c>
      <c r="J4256" t="str">
        <f>VLOOKUP($A4256,Metadata!A$2:E$110,3,FALSE)</f>
        <v>White</v>
      </c>
    </row>
    <row r="4257" spans="1:10" x14ac:dyDescent="0.3">
      <c r="A4257">
        <v>2069</v>
      </c>
      <c r="B4257" t="s">
        <v>2</v>
      </c>
      <c r="C4257">
        <v>18</v>
      </c>
      <c r="D4257" t="s">
        <v>5004</v>
      </c>
      <c r="E4257" t="s">
        <v>1</v>
      </c>
      <c r="F4257" t="s">
        <v>5011</v>
      </c>
      <c r="G4257">
        <f>VLOOKUP($A4257,Metadata!A$2:E$110,4,FALSE)</f>
        <v>29</v>
      </c>
      <c r="H4257" t="str">
        <f>VLOOKUP($A4257,Metadata!A$2:E$110,2,FALSE)</f>
        <v>Female</v>
      </c>
      <c r="I4257" t="str">
        <f>VLOOKUP($A4257,Metadata!A$2:E$110,5,FALSE)</f>
        <v>UC</v>
      </c>
      <c r="J4257" t="str">
        <f>VLOOKUP($A4257,Metadata!A$2:E$110,3,FALSE)</f>
        <v>White</v>
      </c>
    </row>
    <row r="4258" spans="1:10" x14ac:dyDescent="0.3">
      <c r="A4258">
        <v>2069</v>
      </c>
      <c r="B4258" t="s">
        <v>2</v>
      </c>
      <c r="C4258">
        <v>16</v>
      </c>
      <c r="D4258" t="s">
        <v>5012</v>
      </c>
      <c r="E4258" t="s">
        <v>7</v>
      </c>
      <c r="F4258" t="s">
        <v>5013</v>
      </c>
      <c r="G4258">
        <f>VLOOKUP($A4258,Metadata!A$2:E$110,4,FALSE)</f>
        <v>29</v>
      </c>
      <c r="H4258" t="str">
        <f>VLOOKUP($A4258,Metadata!A$2:E$110,2,FALSE)</f>
        <v>Female</v>
      </c>
      <c r="I4258" t="str">
        <f>VLOOKUP($A4258,Metadata!A$2:E$110,5,FALSE)</f>
        <v>UC</v>
      </c>
      <c r="J4258" t="str">
        <f>VLOOKUP($A4258,Metadata!A$2:E$110,3,FALSE)</f>
        <v>White</v>
      </c>
    </row>
    <row r="4259" spans="1:10" x14ac:dyDescent="0.3">
      <c r="A4259">
        <v>2069</v>
      </c>
      <c r="B4259" t="s">
        <v>2</v>
      </c>
      <c r="C4259">
        <v>16</v>
      </c>
      <c r="D4259" t="s">
        <v>5012</v>
      </c>
      <c r="E4259" t="s">
        <v>4</v>
      </c>
      <c r="F4259" t="s">
        <v>5014</v>
      </c>
      <c r="G4259">
        <f>VLOOKUP($A4259,Metadata!A$2:E$110,4,FALSE)</f>
        <v>29</v>
      </c>
      <c r="H4259" t="str">
        <f>VLOOKUP($A4259,Metadata!A$2:E$110,2,FALSE)</f>
        <v>Female</v>
      </c>
      <c r="I4259" t="str">
        <f>VLOOKUP($A4259,Metadata!A$2:E$110,5,FALSE)</f>
        <v>UC</v>
      </c>
      <c r="J4259" t="str">
        <f>VLOOKUP($A4259,Metadata!A$2:E$110,3,FALSE)</f>
        <v>White</v>
      </c>
    </row>
    <row r="4260" spans="1:10" x14ac:dyDescent="0.3">
      <c r="A4260">
        <v>2069</v>
      </c>
      <c r="B4260" t="s">
        <v>2</v>
      </c>
      <c r="C4260">
        <v>16</v>
      </c>
      <c r="D4260" t="s">
        <v>5012</v>
      </c>
      <c r="E4260" t="s">
        <v>9</v>
      </c>
      <c r="F4260" t="s">
        <v>5015</v>
      </c>
      <c r="G4260">
        <f>VLOOKUP($A4260,Metadata!A$2:E$110,4,FALSE)</f>
        <v>29</v>
      </c>
      <c r="H4260" t="str">
        <f>VLOOKUP($A4260,Metadata!A$2:E$110,2,FALSE)</f>
        <v>Female</v>
      </c>
      <c r="I4260" t="str">
        <f>VLOOKUP($A4260,Metadata!A$2:E$110,5,FALSE)</f>
        <v>UC</v>
      </c>
      <c r="J4260" t="str">
        <f>VLOOKUP($A4260,Metadata!A$2:E$110,3,FALSE)</f>
        <v>White</v>
      </c>
    </row>
    <row r="4261" spans="1:10" x14ac:dyDescent="0.3">
      <c r="A4261">
        <v>2069</v>
      </c>
      <c r="B4261" t="s">
        <v>2</v>
      </c>
      <c r="C4261">
        <v>16</v>
      </c>
      <c r="D4261" t="s">
        <v>5012</v>
      </c>
      <c r="E4261" t="s">
        <v>4</v>
      </c>
      <c r="F4261" t="s">
        <v>5016</v>
      </c>
      <c r="G4261">
        <f>VLOOKUP($A4261,Metadata!A$2:E$110,4,FALSE)</f>
        <v>29</v>
      </c>
      <c r="H4261" t="str">
        <f>VLOOKUP($A4261,Metadata!A$2:E$110,2,FALSE)</f>
        <v>Female</v>
      </c>
      <c r="I4261" t="str">
        <f>VLOOKUP($A4261,Metadata!A$2:E$110,5,FALSE)</f>
        <v>UC</v>
      </c>
      <c r="J4261" t="str">
        <f>VLOOKUP($A4261,Metadata!A$2:E$110,3,FALSE)</f>
        <v>White</v>
      </c>
    </row>
    <row r="4262" spans="1:10" x14ac:dyDescent="0.3">
      <c r="A4262">
        <v>2069</v>
      </c>
      <c r="B4262" t="s">
        <v>2</v>
      </c>
      <c r="C4262">
        <v>16</v>
      </c>
      <c r="D4262" t="s">
        <v>5012</v>
      </c>
      <c r="E4262" t="s">
        <v>1</v>
      </c>
      <c r="F4262" t="s">
        <v>5017</v>
      </c>
      <c r="G4262">
        <f>VLOOKUP($A4262,Metadata!A$2:E$110,4,FALSE)</f>
        <v>29</v>
      </c>
      <c r="H4262" t="str">
        <f>VLOOKUP($A4262,Metadata!A$2:E$110,2,FALSE)</f>
        <v>Female</v>
      </c>
      <c r="I4262" t="str">
        <f>VLOOKUP($A4262,Metadata!A$2:E$110,5,FALSE)</f>
        <v>UC</v>
      </c>
      <c r="J4262" t="str">
        <f>VLOOKUP($A4262,Metadata!A$2:E$110,3,FALSE)</f>
        <v>White</v>
      </c>
    </row>
    <row r="4263" spans="1:10" x14ac:dyDescent="0.3">
      <c r="A4263">
        <v>2069</v>
      </c>
      <c r="B4263" t="s">
        <v>2</v>
      </c>
      <c r="C4263">
        <v>16</v>
      </c>
      <c r="D4263" t="s">
        <v>5012</v>
      </c>
      <c r="E4263" t="s">
        <v>9</v>
      </c>
      <c r="F4263" t="s">
        <v>5018</v>
      </c>
      <c r="G4263">
        <f>VLOOKUP($A4263,Metadata!A$2:E$110,4,FALSE)</f>
        <v>29</v>
      </c>
      <c r="H4263" t="str">
        <f>VLOOKUP($A4263,Metadata!A$2:E$110,2,FALSE)</f>
        <v>Female</v>
      </c>
      <c r="I4263" t="str">
        <f>VLOOKUP($A4263,Metadata!A$2:E$110,5,FALSE)</f>
        <v>UC</v>
      </c>
      <c r="J4263" t="str">
        <f>VLOOKUP($A4263,Metadata!A$2:E$110,3,FALSE)</f>
        <v>White</v>
      </c>
    </row>
    <row r="4264" spans="1:10" x14ac:dyDescent="0.3">
      <c r="A4264">
        <v>2069</v>
      </c>
      <c r="B4264" t="s">
        <v>2</v>
      </c>
      <c r="C4264">
        <v>16</v>
      </c>
      <c r="D4264" t="s">
        <v>5012</v>
      </c>
      <c r="E4264" t="s">
        <v>7</v>
      </c>
      <c r="F4264" t="s">
        <v>5019</v>
      </c>
      <c r="G4264">
        <f>VLOOKUP($A4264,Metadata!A$2:E$110,4,FALSE)</f>
        <v>29</v>
      </c>
      <c r="H4264" t="str">
        <f>VLOOKUP($A4264,Metadata!A$2:E$110,2,FALSE)</f>
        <v>Female</v>
      </c>
      <c r="I4264" t="str">
        <f>VLOOKUP($A4264,Metadata!A$2:E$110,5,FALSE)</f>
        <v>UC</v>
      </c>
      <c r="J4264" t="str">
        <f>VLOOKUP($A4264,Metadata!A$2:E$110,3,FALSE)</f>
        <v>White</v>
      </c>
    </row>
    <row r="4265" spans="1:10" x14ac:dyDescent="0.3">
      <c r="A4265">
        <v>2069</v>
      </c>
      <c r="B4265" t="s">
        <v>2</v>
      </c>
      <c r="C4265">
        <v>6</v>
      </c>
      <c r="D4265" t="s">
        <v>5020</v>
      </c>
      <c r="E4265" t="s">
        <v>7</v>
      </c>
      <c r="F4265" t="s">
        <v>5021</v>
      </c>
      <c r="G4265">
        <f>VLOOKUP($A4265,Metadata!A$2:E$110,4,FALSE)</f>
        <v>29</v>
      </c>
      <c r="H4265" t="str">
        <f>VLOOKUP($A4265,Metadata!A$2:E$110,2,FALSE)</f>
        <v>Female</v>
      </c>
      <c r="I4265" t="str">
        <f>VLOOKUP($A4265,Metadata!A$2:E$110,5,FALSE)</f>
        <v>UC</v>
      </c>
      <c r="J4265" t="str">
        <f>VLOOKUP($A4265,Metadata!A$2:E$110,3,FALSE)</f>
        <v>White</v>
      </c>
    </row>
    <row r="4266" spans="1:10" x14ac:dyDescent="0.3">
      <c r="A4266">
        <v>2069</v>
      </c>
      <c r="B4266" t="s">
        <v>2</v>
      </c>
      <c r="C4266">
        <v>6</v>
      </c>
      <c r="D4266" t="s">
        <v>5020</v>
      </c>
      <c r="E4266" t="s">
        <v>7</v>
      </c>
      <c r="F4266" t="s">
        <v>5022</v>
      </c>
      <c r="G4266">
        <f>VLOOKUP($A4266,Metadata!A$2:E$110,4,FALSE)</f>
        <v>29</v>
      </c>
      <c r="H4266" t="str">
        <f>VLOOKUP($A4266,Metadata!A$2:E$110,2,FALSE)</f>
        <v>Female</v>
      </c>
      <c r="I4266" t="str">
        <f>VLOOKUP($A4266,Metadata!A$2:E$110,5,FALSE)</f>
        <v>UC</v>
      </c>
      <c r="J4266" t="str">
        <f>VLOOKUP($A4266,Metadata!A$2:E$110,3,FALSE)</f>
        <v>White</v>
      </c>
    </row>
    <row r="4267" spans="1:10" x14ac:dyDescent="0.3">
      <c r="A4267">
        <v>2069</v>
      </c>
      <c r="B4267" t="s">
        <v>2</v>
      </c>
      <c r="C4267">
        <v>6</v>
      </c>
      <c r="D4267" t="s">
        <v>5020</v>
      </c>
      <c r="E4267" t="s">
        <v>9</v>
      </c>
      <c r="F4267" t="s">
        <v>5023</v>
      </c>
      <c r="G4267">
        <f>VLOOKUP($A4267,Metadata!A$2:E$110,4,FALSE)</f>
        <v>29</v>
      </c>
      <c r="H4267" t="str">
        <f>VLOOKUP($A4267,Metadata!A$2:E$110,2,FALSE)</f>
        <v>Female</v>
      </c>
      <c r="I4267" t="str">
        <f>VLOOKUP($A4267,Metadata!A$2:E$110,5,FALSE)</f>
        <v>UC</v>
      </c>
      <c r="J4267" t="str">
        <f>VLOOKUP($A4267,Metadata!A$2:E$110,3,FALSE)</f>
        <v>White</v>
      </c>
    </row>
    <row r="4268" spans="1:10" x14ac:dyDescent="0.3">
      <c r="A4268">
        <v>2069</v>
      </c>
      <c r="B4268" t="s">
        <v>2</v>
      </c>
      <c r="C4268">
        <v>6</v>
      </c>
      <c r="D4268" t="s">
        <v>5020</v>
      </c>
      <c r="E4268" t="s">
        <v>4</v>
      </c>
      <c r="F4268" t="s">
        <v>5024</v>
      </c>
      <c r="G4268">
        <f>VLOOKUP($A4268,Metadata!A$2:E$110,4,FALSE)</f>
        <v>29</v>
      </c>
      <c r="H4268" t="str">
        <f>VLOOKUP($A4268,Metadata!A$2:E$110,2,FALSE)</f>
        <v>Female</v>
      </c>
      <c r="I4268" t="str">
        <f>VLOOKUP($A4268,Metadata!A$2:E$110,5,FALSE)</f>
        <v>UC</v>
      </c>
      <c r="J4268" t="str">
        <f>VLOOKUP($A4268,Metadata!A$2:E$110,3,FALSE)</f>
        <v>White</v>
      </c>
    </row>
    <row r="4269" spans="1:10" x14ac:dyDescent="0.3">
      <c r="A4269">
        <v>2069</v>
      </c>
      <c r="B4269" t="s">
        <v>2</v>
      </c>
      <c r="C4269">
        <v>6</v>
      </c>
      <c r="D4269" t="s">
        <v>5020</v>
      </c>
      <c r="E4269" t="s">
        <v>1</v>
      </c>
      <c r="F4269" t="s">
        <v>5025</v>
      </c>
      <c r="G4269">
        <f>VLOOKUP($A4269,Metadata!A$2:E$110,4,FALSE)</f>
        <v>29</v>
      </c>
      <c r="H4269" t="str">
        <f>VLOOKUP($A4269,Metadata!A$2:E$110,2,FALSE)</f>
        <v>Female</v>
      </c>
      <c r="I4269" t="str">
        <f>VLOOKUP($A4269,Metadata!A$2:E$110,5,FALSE)</f>
        <v>UC</v>
      </c>
      <c r="J4269" t="str">
        <f>VLOOKUP($A4269,Metadata!A$2:E$110,3,FALSE)</f>
        <v>White</v>
      </c>
    </row>
    <row r="4270" spans="1:10" x14ac:dyDescent="0.3">
      <c r="A4270">
        <v>2069</v>
      </c>
      <c r="B4270" t="s">
        <v>2</v>
      </c>
      <c r="C4270">
        <v>6</v>
      </c>
      <c r="D4270" t="s">
        <v>5020</v>
      </c>
      <c r="E4270" t="s">
        <v>9</v>
      </c>
      <c r="F4270" t="s">
        <v>5026</v>
      </c>
      <c r="G4270">
        <f>VLOOKUP($A4270,Metadata!A$2:E$110,4,FALSE)</f>
        <v>29</v>
      </c>
      <c r="H4270" t="str">
        <f>VLOOKUP($A4270,Metadata!A$2:E$110,2,FALSE)</f>
        <v>Female</v>
      </c>
      <c r="I4270" t="str">
        <f>VLOOKUP($A4270,Metadata!A$2:E$110,5,FALSE)</f>
        <v>UC</v>
      </c>
      <c r="J4270" t="str">
        <f>VLOOKUP($A4270,Metadata!A$2:E$110,3,FALSE)</f>
        <v>White</v>
      </c>
    </row>
    <row r="4271" spans="1:10" x14ac:dyDescent="0.3">
      <c r="A4271">
        <v>2069</v>
      </c>
      <c r="B4271" t="s">
        <v>2</v>
      </c>
      <c r="C4271">
        <v>6</v>
      </c>
      <c r="D4271" t="s">
        <v>5020</v>
      </c>
      <c r="E4271" t="s">
        <v>4</v>
      </c>
      <c r="F4271" t="s">
        <v>5027</v>
      </c>
      <c r="G4271">
        <f>VLOOKUP($A4271,Metadata!A$2:E$110,4,FALSE)</f>
        <v>29</v>
      </c>
      <c r="H4271" t="str">
        <f>VLOOKUP($A4271,Metadata!A$2:E$110,2,FALSE)</f>
        <v>Female</v>
      </c>
      <c r="I4271" t="str">
        <f>VLOOKUP($A4271,Metadata!A$2:E$110,5,FALSE)</f>
        <v>UC</v>
      </c>
      <c r="J4271" t="str">
        <f>VLOOKUP($A4271,Metadata!A$2:E$110,3,FALSE)</f>
        <v>White</v>
      </c>
    </row>
    <row r="4272" spans="1:10" x14ac:dyDescent="0.3">
      <c r="A4272">
        <v>2069</v>
      </c>
      <c r="B4272" t="s">
        <v>2</v>
      </c>
      <c r="C4272">
        <v>8</v>
      </c>
      <c r="D4272" t="s">
        <v>5028</v>
      </c>
      <c r="E4272" t="s">
        <v>4</v>
      </c>
      <c r="F4272" t="s">
        <v>5029</v>
      </c>
      <c r="G4272">
        <f>VLOOKUP($A4272,Metadata!A$2:E$110,4,FALSE)</f>
        <v>29</v>
      </c>
      <c r="H4272" t="str">
        <f>VLOOKUP($A4272,Metadata!A$2:E$110,2,FALSE)</f>
        <v>Female</v>
      </c>
      <c r="I4272" t="str">
        <f>VLOOKUP($A4272,Metadata!A$2:E$110,5,FALSE)</f>
        <v>UC</v>
      </c>
      <c r="J4272" t="str">
        <f>VLOOKUP($A4272,Metadata!A$2:E$110,3,FALSE)</f>
        <v>White</v>
      </c>
    </row>
    <row r="4273" spans="1:10" x14ac:dyDescent="0.3">
      <c r="A4273">
        <v>2069</v>
      </c>
      <c r="B4273" t="s">
        <v>2</v>
      </c>
      <c r="C4273">
        <v>8</v>
      </c>
      <c r="D4273" t="s">
        <v>5028</v>
      </c>
      <c r="E4273" t="s">
        <v>1</v>
      </c>
      <c r="F4273" t="s">
        <v>5030</v>
      </c>
      <c r="G4273">
        <f>VLOOKUP($A4273,Metadata!A$2:E$110,4,FALSE)</f>
        <v>29</v>
      </c>
      <c r="H4273" t="str">
        <f>VLOOKUP($A4273,Metadata!A$2:E$110,2,FALSE)</f>
        <v>Female</v>
      </c>
      <c r="I4273" t="str">
        <f>VLOOKUP($A4273,Metadata!A$2:E$110,5,FALSE)</f>
        <v>UC</v>
      </c>
      <c r="J4273" t="str">
        <f>VLOOKUP($A4273,Metadata!A$2:E$110,3,FALSE)</f>
        <v>White</v>
      </c>
    </row>
    <row r="4274" spans="1:10" x14ac:dyDescent="0.3">
      <c r="A4274">
        <v>2069</v>
      </c>
      <c r="B4274" t="s">
        <v>2</v>
      </c>
      <c r="C4274">
        <v>8</v>
      </c>
      <c r="D4274" t="s">
        <v>5028</v>
      </c>
      <c r="E4274" t="s">
        <v>7</v>
      </c>
      <c r="F4274" t="s">
        <v>5031</v>
      </c>
      <c r="G4274">
        <f>VLOOKUP($A4274,Metadata!A$2:E$110,4,FALSE)</f>
        <v>29</v>
      </c>
      <c r="H4274" t="str">
        <f>VLOOKUP($A4274,Metadata!A$2:E$110,2,FALSE)</f>
        <v>Female</v>
      </c>
      <c r="I4274" t="str">
        <f>VLOOKUP($A4274,Metadata!A$2:E$110,5,FALSE)</f>
        <v>UC</v>
      </c>
      <c r="J4274" t="str">
        <f>VLOOKUP($A4274,Metadata!A$2:E$110,3,FALSE)</f>
        <v>White</v>
      </c>
    </row>
    <row r="4275" spans="1:10" x14ac:dyDescent="0.3">
      <c r="A4275">
        <v>2069</v>
      </c>
      <c r="B4275" t="s">
        <v>2</v>
      </c>
      <c r="C4275">
        <v>8</v>
      </c>
      <c r="D4275" t="s">
        <v>5028</v>
      </c>
      <c r="E4275" t="s">
        <v>9</v>
      </c>
      <c r="F4275" t="s">
        <v>5032</v>
      </c>
      <c r="G4275">
        <f>VLOOKUP($A4275,Metadata!A$2:E$110,4,FALSE)</f>
        <v>29</v>
      </c>
      <c r="H4275" t="str">
        <f>VLOOKUP($A4275,Metadata!A$2:E$110,2,FALSE)</f>
        <v>Female</v>
      </c>
      <c r="I4275" t="str">
        <f>VLOOKUP($A4275,Metadata!A$2:E$110,5,FALSE)</f>
        <v>UC</v>
      </c>
      <c r="J4275" t="str">
        <f>VLOOKUP($A4275,Metadata!A$2:E$110,3,FALSE)</f>
        <v>White</v>
      </c>
    </row>
    <row r="4276" spans="1:10" x14ac:dyDescent="0.3">
      <c r="A4276">
        <v>2069</v>
      </c>
      <c r="B4276" t="s">
        <v>2</v>
      </c>
      <c r="C4276">
        <v>8</v>
      </c>
      <c r="D4276" t="s">
        <v>5028</v>
      </c>
      <c r="E4276" t="s">
        <v>9</v>
      </c>
      <c r="F4276" t="s">
        <v>5033</v>
      </c>
      <c r="G4276">
        <f>VLOOKUP($A4276,Metadata!A$2:E$110,4,FALSE)</f>
        <v>29</v>
      </c>
      <c r="H4276" t="str">
        <f>VLOOKUP($A4276,Metadata!A$2:E$110,2,FALSE)</f>
        <v>Female</v>
      </c>
      <c r="I4276" t="str">
        <f>VLOOKUP($A4276,Metadata!A$2:E$110,5,FALSE)</f>
        <v>UC</v>
      </c>
      <c r="J4276" t="str">
        <f>VLOOKUP($A4276,Metadata!A$2:E$110,3,FALSE)</f>
        <v>White</v>
      </c>
    </row>
    <row r="4277" spans="1:10" x14ac:dyDescent="0.3">
      <c r="A4277">
        <v>2069</v>
      </c>
      <c r="B4277" t="s">
        <v>2</v>
      </c>
      <c r="C4277">
        <v>8</v>
      </c>
      <c r="D4277" t="s">
        <v>5028</v>
      </c>
      <c r="E4277" t="s">
        <v>4</v>
      </c>
      <c r="F4277" t="s">
        <v>5034</v>
      </c>
      <c r="G4277">
        <f>VLOOKUP($A4277,Metadata!A$2:E$110,4,FALSE)</f>
        <v>29</v>
      </c>
      <c r="H4277" t="str">
        <f>VLOOKUP($A4277,Metadata!A$2:E$110,2,FALSE)</f>
        <v>Female</v>
      </c>
      <c r="I4277" t="str">
        <f>VLOOKUP($A4277,Metadata!A$2:E$110,5,FALSE)</f>
        <v>UC</v>
      </c>
      <c r="J4277" t="str">
        <f>VLOOKUP($A4277,Metadata!A$2:E$110,3,FALSE)</f>
        <v>White</v>
      </c>
    </row>
    <row r="4278" spans="1:10" x14ac:dyDescent="0.3">
      <c r="A4278">
        <v>2069</v>
      </c>
      <c r="B4278" t="s">
        <v>2</v>
      </c>
      <c r="C4278">
        <v>8</v>
      </c>
      <c r="D4278" t="s">
        <v>5028</v>
      </c>
      <c r="E4278" t="s">
        <v>7</v>
      </c>
      <c r="F4278" t="s">
        <v>5035</v>
      </c>
      <c r="G4278">
        <f>VLOOKUP($A4278,Metadata!A$2:E$110,4,FALSE)</f>
        <v>29</v>
      </c>
      <c r="H4278" t="str">
        <f>VLOOKUP($A4278,Metadata!A$2:E$110,2,FALSE)</f>
        <v>Female</v>
      </c>
      <c r="I4278" t="str">
        <f>VLOOKUP($A4278,Metadata!A$2:E$110,5,FALSE)</f>
        <v>UC</v>
      </c>
      <c r="J4278" t="str">
        <f>VLOOKUP($A4278,Metadata!A$2:E$110,3,FALSE)</f>
        <v>White</v>
      </c>
    </row>
    <row r="4279" spans="1:10" x14ac:dyDescent="0.3">
      <c r="A4279">
        <v>2069</v>
      </c>
      <c r="B4279" t="s">
        <v>2</v>
      </c>
      <c r="C4279">
        <v>14</v>
      </c>
      <c r="D4279" t="s">
        <v>5036</v>
      </c>
      <c r="E4279" t="s">
        <v>7</v>
      </c>
      <c r="F4279" t="s">
        <v>5037</v>
      </c>
      <c r="G4279">
        <f>VLOOKUP($A4279,Metadata!A$2:E$110,4,FALSE)</f>
        <v>29</v>
      </c>
      <c r="H4279" t="str">
        <f>VLOOKUP($A4279,Metadata!A$2:E$110,2,FALSE)</f>
        <v>Female</v>
      </c>
      <c r="I4279" t="str">
        <f>VLOOKUP($A4279,Metadata!A$2:E$110,5,FALSE)</f>
        <v>UC</v>
      </c>
      <c r="J4279" t="str">
        <f>VLOOKUP($A4279,Metadata!A$2:E$110,3,FALSE)</f>
        <v>White</v>
      </c>
    </row>
    <row r="4280" spans="1:10" x14ac:dyDescent="0.3">
      <c r="A4280">
        <v>2069</v>
      </c>
      <c r="B4280" t="s">
        <v>2</v>
      </c>
      <c r="C4280">
        <v>14</v>
      </c>
      <c r="D4280" t="s">
        <v>5036</v>
      </c>
      <c r="E4280" t="s">
        <v>4</v>
      </c>
      <c r="F4280" t="s">
        <v>5038</v>
      </c>
      <c r="G4280">
        <f>VLOOKUP($A4280,Metadata!A$2:E$110,4,FALSE)</f>
        <v>29</v>
      </c>
      <c r="H4280" t="str">
        <f>VLOOKUP($A4280,Metadata!A$2:E$110,2,FALSE)</f>
        <v>Female</v>
      </c>
      <c r="I4280" t="str">
        <f>VLOOKUP($A4280,Metadata!A$2:E$110,5,FALSE)</f>
        <v>UC</v>
      </c>
      <c r="J4280" t="str">
        <f>VLOOKUP($A4280,Metadata!A$2:E$110,3,FALSE)</f>
        <v>White</v>
      </c>
    </row>
    <row r="4281" spans="1:10" x14ac:dyDescent="0.3">
      <c r="A4281">
        <v>2069</v>
      </c>
      <c r="B4281" t="s">
        <v>2</v>
      </c>
      <c r="C4281">
        <v>14</v>
      </c>
      <c r="D4281" t="s">
        <v>5036</v>
      </c>
      <c r="E4281" t="s">
        <v>9</v>
      </c>
      <c r="F4281" t="s">
        <v>5039</v>
      </c>
      <c r="G4281">
        <f>VLOOKUP($A4281,Metadata!A$2:E$110,4,FALSE)</f>
        <v>29</v>
      </c>
      <c r="H4281" t="str">
        <f>VLOOKUP($A4281,Metadata!A$2:E$110,2,FALSE)</f>
        <v>Female</v>
      </c>
      <c r="I4281" t="str">
        <f>VLOOKUP($A4281,Metadata!A$2:E$110,5,FALSE)</f>
        <v>UC</v>
      </c>
      <c r="J4281" t="str">
        <f>VLOOKUP($A4281,Metadata!A$2:E$110,3,FALSE)</f>
        <v>White</v>
      </c>
    </row>
    <row r="4282" spans="1:10" x14ac:dyDescent="0.3">
      <c r="A4282">
        <v>2069</v>
      </c>
      <c r="B4282" t="s">
        <v>2</v>
      </c>
      <c r="C4282">
        <v>14</v>
      </c>
      <c r="D4282" t="s">
        <v>5036</v>
      </c>
      <c r="E4282" t="s">
        <v>7</v>
      </c>
      <c r="F4282" t="s">
        <v>5040</v>
      </c>
      <c r="G4282">
        <f>VLOOKUP($A4282,Metadata!A$2:E$110,4,FALSE)</f>
        <v>29</v>
      </c>
      <c r="H4282" t="str">
        <f>VLOOKUP($A4282,Metadata!A$2:E$110,2,FALSE)</f>
        <v>Female</v>
      </c>
      <c r="I4282" t="str">
        <f>VLOOKUP($A4282,Metadata!A$2:E$110,5,FALSE)</f>
        <v>UC</v>
      </c>
      <c r="J4282" t="str">
        <f>VLOOKUP($A4282,Metadata!A$2:E$110,3,FALSE)</f>
        <v>White</v>
      </c>
    </row>
    <row r="4283" spans="1:10" x14ac:dyDescent="0.3">
      <c r="A4283">
        <v>2069</v>
      </c>
      <c r="B4283" t="s">
        <v>2</v>
      </c>
      <c r="C4283">
        <v>14</v>
      </c>
      <c r="D4283" t="s">
        <v>5036</v>
      </c>
      <c r="E4283" t="s">
        <v>9</v>
      </c>
      <c r="F4283" t="s">
        <v>5041</v>
      </c>
      <c r="G4283">
        <f>VLOOKUP($A4283,Metadata!A$2:E$110,4,FALSE)</f>
        <v>29</v>
      </c>
      <c r="H4283" t="str">
        <f>VLOOKUP($A4283,Metadata!A$2:E$110,2,FALSE)</f>
        <v>Female</v>
      </c>
      <c r="I4283" t="str">
        <f>VLOOKUP($A4283,Metadata!A$2:E$110,5,FALSE)</f>
        <v>UC</v>
      </c>
      <c r="J4283" t="str">
        <f>VLOOKUP($A4283,Metadata!A$2:E$110,3,FALSE)</f>
        <v>White</v>
      </c>
    </row>
    <row r="4284" spans="1:10" x14ac:dyDescent="0.3">
      <c r="A4284">
        <v>2069</v>
      </c>
      <c r="B4284" t="s">
        <v>2</v>
      </c>
      <c r="C4284">
        <v>14</v>
      </c>
      <c r="D4284" t="s">
        <v>5036</v>
      </c>
      <c r="E4284" t="s">
        <v>4</v>
      </c>
      <c r="F4284" t="s">
        <v>5042</v>
      </c>
      <c r="G4284">
        <f>VLOOKUP($A4284,Metadata!A$2:E$110,4,FALSE)</f>
        <v>29</v>
      </c>
      <c r="H4284" t="str">
        <f>VLOOKUP($A4284,Metadata!A$2:E$110,2,FALSE)</f>
        <v>Female</v>
      </c>
      <c r="I4284" t="str">
        <f>VLOOKUP($A4284,Metadata!A$2:E$110,5,FALSE)</f>
        <v>UC</v>
      </c>
      <c r="J4284" t="str">
        <f>VLOOKUP($A4284,Metadata!A$2:E$110,3,FALSE)</f>
        <v>White</v>
      </c>
    </row>
    <row r="4285" spans="1:10" x14ac:dyDescent="0.3">
      <c r="A4285">
        <v>2069</v>
      </c>
      <c r="B4285" t="s">
        <v>2</v>
      </c>
      <c r="C4285">
        <v>14</v>
      </c>
      <c r="D4285" t="s">
        <v>5036</v>
      </c>
      <c r="E4285" t="s">
        <v>1</v>
      </c>
      <c r="F4285" t="s">
        <v>5043</v>
      </c>
      <c r="G4285">
        <f>VLOOKUP($A4285,Metadata!A$2:E$110,4,FALSE)</f>
        <v>29</v>
      </c>
      <c r="H4285" t="str">
        <f>VLOOKUP($A4285,Metadata!A$2:E$110,2,FALSE)</f>
        <v>Female</v>
      </c>
      <c r="I4285" t="str">
        <f>VLOOKUP($A4285,Metadata!A$2:E$110,5,FALSE)</f>
        <v>UC</v>
      </c>
      <c r="J4285" t="str">
        <f>VLOOKUP($A4285,Metadata!A$2:E$110,3,FALSE)</f>
        <v>White</v>
      </c>
    </row>
    <row r="4286" spans="1:10" x14ac:dyDescent="0.3">
      <c r="A4286">
        <v>2069</v>
      </c>
      <c r="B4286" t="s">
        <v>2</v>
      </c>
      <c r="C4286">
        <v>25</v>
      </c>
      <c r="D4286" t="s">
        <v>5044</v>
      </c>
      <c r="E4286" t="s">
        <v>9</v>
      </c>
      <c r="F4286" t="s">
        <v>5045</v>
      </c>
      <c r="G4286">
        <f>VLOOKUP($A4286,Metadata!A$2:E$110,4,FALSE)</f>
        <v>29</v>
      </c>
      <c r="H4286" t="str">
        <f>VLOOKUP($A4286,Metadata!A$2:E$110,2,FALSE)</f>
        <v>Female</v>
      </c>
      <c r="I4286" t="str">
        <f>VLOOKUP($A4286,Metadata!A$2:E$110,5,FALSE)</f>
        <v>UC</v>
      </c>
      <c r="J4286" t="str">
        <f>VLOOKUP($A4286,Metadata!A$2:E$110,3,FALSE)</f>
        <v>White</v>
      </c>
    </row>
    <row r="4287" spans="1:10" x14ac:dyDescent="0.3">
      <c r="A4287">
        <v>2069</v>
      </c>
      <c r="B4287" t="s">
        <v>2</v>
      </c>
      <c r="C4287">
        <v>25</v>
      </c>
      <c r="D4287" t="s">
        <v>5044</v>
      </c>
      <c r="E4287" t="s">
        <v>7</v>
      </c>
      <c r="F4287" t="s">
        <v>5046</v>
      </c>
      <c r="G4287">
        <f>VLOOKUP($A4287,Metadata!A$2:E$110,4,FALSE)</f>
        <v>29</v>
      </c>
      <c r="H4287" t="str">
        <f>VLOOKUP($A4287,Metadata!A$2:E$110,2,FALSE)</f>
        <v>Female</v>
      </c>
      <c r="I4287" t="str">
        <f>VLOOKUP($A4287,Metadata!A$2:E$110,5,FALSE)</f>
        <v>UC</v>
      </c>
      <c r="J4287" t="str">
        <f>VLOOKUP($A4287,Metadata!A$2:E$110,3,FALSE)</f>
        <v>White</v>
      </c>
    </row>
    <row r="4288" spans="1:10" x14ac:dyDescent="0.3">
      <c r="A4288">
        <v>2069</v>
      </c>
      <c r="B4288" t="s">
        <v>2</v>
      </c>
      <c r="C4288">
        <v>25</v>
      </c>
      <c r="D4288" t="s">
        <v>5044</v>
      </c>
      <c r="E4288" t="s">
        <v>1</v>
      </c>
      <c r="F4288" t="s">
        <v>5047</v>
      </c>
      <c r="G4288">
        <f>VLOOKUP($A4288,Metadata!A$2:E$110,4,FALSE)</f>
        <v>29</v>
      </c>
      <c r="H4288" t="str">
        <f>VLOOKUP($A4288,Metadata!A$2:E$110,2,FALSE)</f>
        <v>Female</v>
      </c>
      <c r="I4288" t="str">
        <f>VLOOKUP($A4288,Metadata!A$2:E$110,5,FALSE)</f>
        <v>UC</v>
      </c>
      <c r="J4288" t="str">
        <f>VLOOKUP($A4288,Metadata!A$2:E$110,3,FALSE)</f>
        <v>White</v>
      </c>
    </row>
    <row r="4289" spans="1:10" x14ac:dyDescent="0.3">
      <c r="A4289">
        <v>2069</v>
      </c>
      <c r="B4289" t="s">
        <v>2</v>
      </c>
      <c r="C4289">
        <v>25</v>
      </c>
      <c r="D4289" t="s">
        <v>5044</v>
      </c>
      <c r="E4289" t="s">
        <v>7</v>
      </c>
      <c r="F4289" t="s">
        <v>5048</v>
      </c>
      <c r="G4289">
        <f>VLOOKUP($A4289,Metadata!A$2:E$110,4,FALSE)</f>
        <v>29</v>
      </c>
      <c r="H4289" t="str">
        <f>VLOOKUP($A4289,Metadata!A$2:E$110,2,FALSE)</f>
        <v>Female</v>
      </c>
      <c r="I4289" t="str">
        <f>VLOOKUP($A4289,Metadata!A$2:E$110,5,FALSE)</f>
        <v>UC</v>
      </c>
      <c r="J4289" t="str">
        <f>VLOOKUP($A4289,Metadata!A$2:E$110,3,FALSE)</f>
        <v>White</v>
      </c>
    </row>
    <row r="4290" spans="1:10" x14ac:dyDescent="0.3">
      <c r="A4290">
        <v>2069</v>
      </c>
      <c r="B4290" t="s">
        <v>2</v>
      </c>
      <c r="C4290">
        <v>25</v>
      </c>
      <c r="D4290" t="s">
        <v>5044</v>
      </c>
      <c r="E4290" t="s">
        <v>9</v>
      </c>
      <c r="F4290" t="s">
        <v>5049</v>
      </c>
      <c r="G4290">
        <f>VLOOKUP($A4290,Metadata!A$2:E$110,4,FALSE)</f>
        <v>29</v>
      </c>
      <c r="H4290" t="str">
        <f>VLOOKUP($A4290,Metadata!A$2:E$110,2,FALSE)</f>
        <v>Female</v>
      </c>
      <c r="I4290" t="str">
        <f>VLOOKUP($A4290,Metadata!A$2:E$110,5,FALSE)</f>
        <v>UC</v>
      </c>
      <c r="J4290" t="str">
        <f>VLOOKUP($A4290,Metadata!A$2:E$110,3,FALSE)</f>
        <v>White</v>
      </c>
    </row>
    <row r="4291" spans="1:10" x14ac:dyDescent="0.3">
      <c r="A4291">
        <v>2069</v>
      </c>
      <c r="B4291" t="s">
        <v>2</v>
      </c>
      <c r="C4291">
        <v>25</v>
      </c>
      <c r="D4291" t="s">
        <v>5044</v>
      </c>
      <c r="E4291" t="s">
        <v>4</v>
      </c>
      <c r="F4291" t="s">
        <v>5050</v>
      </c>
      <c r="G4291">
        <f>VLOOKUP($A4291,Metadata!A$2:E$110,4,FALSE)</f>
        <v>29</v>
      </c>
      <c r="H4291" t="str">
        <f>VLOOKUP($A4291,Metadata!A$2:E$110,2,FALSE)</f>
        <v>Female</v>
      </c>
      <c r="I4291" t="str">
        <f>VLOOKUP($A4291,Metadata!A$2:E$110,5,FALSE)</f>
        <v>UC</v>
      </c>
      <c r="J4291" t="str">
        <f>VLOOKUP($A4291,Metadata!A$2:E$110,3,FALSE)</f>
        <v>White</v>
      </c>
    </row>
    <row r="4292" spans="1:10" x14ac:dyDescent="0.3">
      <c r="A4292">
        <v>2069</v>
      </c>
      <c r="B4292" t="s">
        <v>2</v>
      </c>
      <c r="C4292">
        <v>25</v>
      </c>
      <c r="D4292" t="s">
        <v>5044</v>
      </c>
      <c r="E4292" t="s">
        <v>4</v>
      </c>
      <c r="F4292" t="s">
        <v>5051</v>
      </c>
      <c r="G4292">
        <f>VLOOKUP($A4292,Metadata!A$2:E$110,4,FALSE)</f>
        <v>29</v>
      </c>
      <c r="H4292" t="str">
        <f>VLOOKUP($A4292,Metadata!A$2:E$110,2,FALSE)</f>
        <v>Female</v>
      </c>
      <c r="I4292" t="str">
        <f>VLOOKUP($A4292,Metadata!A$2:E$110,5,FALSE)</f>
        <v>UC</v>
      </c>
      <c r="J4292" t="str">
        <f>VLOOKUP($A4292,Metadata!A$2:E$110,3,FALSE)</f>
        <v>White</v>
      </c>
    </row>
    <row r="4293" spans="1:10" x14ac:dyDescent="0.3">
      <c r="A4293">
        <v>2069</v>
      </c>
      <c r="B4293" t="s">
        <v>2</v>
      </c>
      <c r="C4293">
        <v>7</v>
      </c>
      <c r="D4293" t="s">
        <v>5052</v>
      </c>
      <c r="E4293" t="s">
        <v>9</v>
      </c>
      <c r="F4293" t="s">
        <v>5053</v>
      </c>
      <c r="G4293">
        <f>VLOOKUP($A4293,Metadata!A$2:E$110,4,FALSE)</f>
        <v>29</v>
      </c>
      <c r="H4293" t="str">
        <f>VLOOKUP($A4293,Metadata!A$2:E$110,2,FALSE)</f>
        <v>Female</v>
      </c>
      <c r="I4293" t="str">
        <f>VLOOKUP($A4293,Metadata!A$2:E$110,5,FALSE)</f>
        <v>UC</v>
      </c>
      <c r="J4293" t="str">
        <f>VLOOKUP($A4293,Metadata!A$2:E$110,3,FALSE)</f>
        <v>White</v>
      </c>
    </row>
    <row r="4294" spans="1:10" x14ac:dyDescent="0.3">
      <c r="A4294">
        <v>2069</v>
      </c>
      <c r="B4294" t="s">
        <v>2</v>
      </c>
      <c r="C4294">
        <v>7</v>
      </c>
      <c r="D4294" t="s">
        <v>5052</v>
      </c>
      <c r="E4294" t="s">
        <v>4</v>
      </c>
      <c r="F4294" t="s">
        <v>5054</v>
      </c>
      <c r="G4294">
        <f>VLOOKUP($A4294,Metadata!A$2:E$110,4,FALSE)</f>
        <v>29</v>
      </c>
      <c r="H4294" t="str">
        <f>VLOOKUP($A4294,Metadata!A$2:E$110,2,FALSE)</f>
        <v>Female</v>
      </c>
      <c r="I4294" t="str">
        <f>VLOOKUP($A4294,Metadata!A$2:E$110,5,FALSE)</f>
        <v>UC</v>
      </c>
      <c r="J4294" t="str">
        <f>VLOOKUP($A4294,Metadata!A$2:E$110,3,FALSE)</f>
        <v>White</v>
      </c>
    </row>
    <row r="4295" spans="1:10" x14ac:dyDescent="0.3">
      <c r="A4295">
        <v>2069</v>
      </c>
      <c r="B4295" t="s">
        <v>2</v>
      </c>
      <c r="C4295">
        <v>7</v>
      </c>
      <c r="D4295" t="s">
        <v>5052</v>
      </c>
      <c r="E4295" t="s">
        <v>7</v>
      </c>
      <c r="F4295" t="s">
        <v>5055</v>
      </c>
      <c r="G4295">
        <f>VLOOKUP($A4295,Metadata!A$2:E$110,4,FALSE)</f>
        <v>29</v>
      </c>
      <c r="H4295" t="str">
        <f>VLOOKUP($A4295,Metadata!A$2:E$110,2,FALSE)</f>
        <v>Female</v>
      </c>
      <c r="I4295" t="str">
        <f>VLOOKUP($A4295,Metadata!A$2:E$110,5,FALSE)</f>
        <v>UC</v>
      </c>
      <c r="J4295" t="str">
        <f>VLOOKUP($A4295,Metadata!A$2:E$110,3,FALSE)</f>
        <v>White</v>
      </c>
    </row>
    <row r="4296" spans="1:10" x14ac:dyDescent="0.3">
      <c r="A4296">
        <v>2069</v>
      </c>
      <c r="B4296" t="s">
        <v>2</v>
      </c>
      <c r="C4296">
        <v>7</v>
      </c>
      <c r="D4296" t="s">
        <v>5052</v>
      </c>
      <c r="E4296" t="s">
        <v>9</v>
      </c>
      <c r="F4296" t="s">
        <v>5056</v>
      </c>
      <c r="G4296">
        <f>VLOOKUP($A4296,Metadata!A$2:E$110,4,FALSE)</f>
        <v>29</v>
      </c>
      <c r="H4296" t="str">
        <f>VLOOKUP($A4296,Metadata!A$2:E$110,2,FALSE)</f>
        <v>Female</v>
      </c>
      <c r="I4296" t="str">
        <f>VLOOKUP($A4296,Metadata!A$2:E$110,5,FALSE)</f>
        <v>UC</v>
      </c>
      <c r="J4296" t="str">
        <f>VLOOKUP($A4296,Metadata!A$2:E$110,3,FALSE)</f>
        <v>White</v>
      </c>
    </row>
    <row r="4297" spans="1:10" x14ac:dyDescent="0.3">
      <c r="A4297">
        <v>2069</v>
      </c>
      <c r="B4297" t="s">
        <v>2</v>
      </c>
      <c r="C4297">
        <v>7</v>
      </c>
      <c r="D4297" t="s">
        <v>5052</v>
      </c>
      <c r="E4297" t="s">
        <v>7</v>
      </c>
      <c r="F4297" t="s">
        <v>5057</v>
      </c>
      <c r="G4297">
        <f>VLOOKUP($A4297,Metadata!A$2:E$110,4,FALSE)</f>
        <v>29</v>
      </c>
      <c r="H4297" t="str">
        <f>VLOOKUP($A4297,Metadata!A$2:E$110,2,FALSE)</f>
        <v>Female</v>
      </c>
      <c r="I4297" t="str">
        <f>VLOOKUP($A4297,Metadata!A$2:E$110,5,FALSE)</f>
        <v>UC</v>
      </c>
      <c r="J4297" t="str">
        <f>VLOOKUP($A4297,Metadata!A$2:E$110,3,FALSE)</f>
        <v>White</v>
      </c>
    </row>
    <row r="4298" spans="1:10" x14ac:dyDescent="0.3">
      <c r="A4298">
        <v>2069</v>
      </c>
      <c r="B4298" t="s">
        <v>2</v>
      </c>
      <c r="C4298">
        <v>7</v>
      </c>
      <c r="D4298" t="s">
        <v>5052</v>
      </c>
      <c r="E4298" t="s">
        <v>1</v>
      </c>
      <c r="F4298" t="s">
        <v>5058</v>
      </c>
      <c r="G4298">
        <f>VLOOKUP($A4298,Metadata!A$2:E$110,4,FALSE)</f>
        <v>29</v>
      </c>
      <c r="H4298" t="str">
        <f>VLOOKUP($A4298,Metadata!A$2:E$110,2,FALSE)</f>
        <v>Female</v>
      </c>
      <c r="I4298" t="str">
        <f>VLOOKUP($A4298,Metadata!A$2:E$110,5,FALSE)</f>
        <v>UC</v>
      </c>
      <c r="J4298" t="str">
        <f>VLOOKUP($A4298,Metadata!A$2:E$110,3,FALSE)</f>
        <v>White</v>
      </c>
    </row>
    <row r="4299" spans="1:10" x14ac:dyDescent="0.3">
      <c r="A4299">
        <v>2069</v>
      </c>
      <c r="B4299" t="s">
        <v>2</v>
      </c>
      <c r="C4299">
        <v>7</v>
      </c>
      <c r="D4299" t="s">
        <v>5052</v>
      </c>
      <c r="E4299" t="s">
        <v>4</v>
      </c>
      <c r="F4299" t="s">
        <v>5059</v>
      </c>
      <c r="G4299">
        <f>VLOOKUP($A4299,Metadata!A$2:E$110,4,FALSE)</f>
        <v>29</v>
      </c>
      <c r="H4299" t="str">
        <f>VLOOKUP($A4299,Metadata!A$2:E$110,2,FALSE)</f>
        <v>Female</v>
      </c>
      <c r="I4299" t="str">
        <f>VLOOKUP($A4299,Metadata!A$2:E$110,5,FALSE)</f>
        <v>UC</v>
      </c>
      <c r="J4299" t="str">
        <f>VLOOKUP($A4299,Metadata!A$2:E$110,3,FALSE)</f>
        <v>White</v>
      </c>
    </row>
    <row r="4300" spans="1:10" x14ac:dyDescent="0.3">
      <c r="A4300">
        <v>2069</v>
      </c>
      <c r="B4300" t="s">
        <v>2</v>
      </c>
      <c r="C4300">
        <v>12</v>
      </c>
      <c r="D4300" t="s">
        <v>5060</v>
      </c>
      <c r="E4300" t="s">
        <v>4</v>
      </c>
      <c r="F4300" t="s">
        <v>5061</v>
      </c>
      <c r="G4300">
        <f>VLOOKUP($A4300,Metadata!A$2:E$110,4,FALSE)</f>
        <v>29</v>
      </c>
      <c r="H4300" t="str">
        <f>VLOOKUP($A4300,Metadata!A$2:E$110,2,FALSE)</f>
        <v>Female</v>
      </c>
      <c r="I4300" t="str">
        <f>VLOOKUP($A4300,Metadata!A$2:E$110,5,FALSE)</f>
        <v>UC</v>
      </c>
      <c r="J4300" t="str">
        <f>VLOOKUP($A4300,Metadata!A$2:E$110,3,FALSE)</f>
        <v>White</v>
      </c>
    </row>
    <row r="4301" spans="1:10" x14ac:dyDescent="0.3">
      <c r="A4301">
        <v>2069</v>
      </c>
      <c r="B4301" t="s">
        <v>2</v>
      </c>
      <c r="C4301">
        <v>12</v>
      </c>
      <c r="D4301" t="s">
        <v>5060</v>
      </c>
      <c r="E4301" t="s">
        <v>7</v>
      </c>
      <c r="F4301" t="s">
        <v>5062</v>
      </c>
      <c r="G4301">
        <f>VLOOKUP($A4301,Metadata!A$2:E$110,4,FALSE)</f>
        <v>29</v>
      </c>
      <c r="H4301" t="str">
        <f>VLOOKUP($A4301,Metadata!A$2:E$110,2,FALSE)</f>
        <v>Female</v>
      </c>
      <c r="I4301" t="str">
        <f>VLOOKUP($A4301,Metadata!A$2:E$110,5,FALSE)</f>
        <v>UC</v>
      </c>
      <c r="J4301" t="str">
        <f>VLOOKUP($A4301,Metadata!A$2:E$110,3,FALSE)</f>
        <v>White</v>
      </c>
    </row>
    <row r="4302" spans="1:10" x14ac:dyDescent="0.3">
      <c r="A4302">
        <v>2069</v>
      </c>
      <c r="B4302" t="s">
        <v>2</v>
      </c>
      <c r="C4302">
        <v>12</v>
      </c>
      <c r="D4302" t="s">
        <v>5060</v>
      </c>
      <c r="E4302" t="s">
        <v>4</v>
      </c>
      <c r="F4302" t="s">
        <v>5063</v>
      </c>
      <c r="G4302">
        <f>VLOOKUP($A4302,Metadata!A$2:E$110,4,FALSE)</f>
        <v>29</v>
      </c>
      <c r="H4302" t="str">
        <f>VLOOKUP($A4302,Metadata!A$2:E$110,2,FALSE)</f>
        <v>Female</v>
      </c>
      <c r="I4302" t="str">
        <f>VLOOKUP($A4302,Metadata!A$2:E$110,5,FALSE)</f>
        <v>UC</v>
      </c>
      <c r="J4302" t="str">
        <f>VLOOKUP($A4302,Metadata!A$2:E$110,3,FALSE)</f>
        <v>White</v>
      </c>
    </row>
    <row r="4303" spans="1:10" x14ac:dyDescent="0.3">
      <c r="A4303">
        <v>2069</v>
      </c>
      <c r="B4303" t="s">
        <v>2</v>
      </c>
      <c r="C4303">
        <v>12</v>
      </c>
      <c r="D4303" t="s">
        <v>5060</v>
      </c>
      <c r="E4303" t="s">
        <v>9</v>
      </c>
      <c r="F4303" t="s">
        <v>5064</v>
      </c>
      <c r="G4303">
        <f>VLOOKUP($A4303,Metadata!A$2:E$110,4,FALSE)</f>
        <v>29</v>
      </c>
      <c r="H4303" t="str">
        <f>VLOOKUP($A4303,Metadata!A$2:E$110,2,FALSE)</f>
        <v>Female</v>
      </c>
      <c r="I4303" t="str">
        <f>VLOOKUP($A4303,Metadata!A$2:E$110,5,FALSE)</f>
        <v>UC</v>
      </c>
      <c r="J4303" t="str">
        <f>VLOOKUP($A4303,Metadata!A$2:E$110,3,FALSE)</f>
        <v>White</v>
      </c>
    </row>
    <row r="4304" spans="1:10" x14ac:dyDescent="0.3">
      <c r="A4304">
        <v>2069</v>
      </c>
      <c r="B4304" t="s">
        <v>2</v>
      </c>
      <c r="C4304">
        <v>12</v>
      </c>
      <c r="D4304" t="s">
        <v>5060</v>
      </c>
      <c r="E4304" t="s">
        <v>9</v>
      </c>
      <c r="F4304" t="s">
        <v>5065</v>
      </c>
      <c r="G4304">
        <f>VLOOKUP($A4304,Metadata!A$2:E$110,4,FALSE)</f>
        <v>29</v>
      </c>
      <c r="H4304" t="str">
        <f>VLOOKUP($A4304,Metadata!A$2:E$110,2,FALSE)</f>
        <v>Female</v>
      </c>
      <c r="I4304" t="str">
        <f>VLOOKUP($A4304,Metadata!A$2:E$110,5,FALSE)</f>
        <v>UC</v>
      </c>
      <c r="J4304" t="str">
        <f>VLOOKUP($A4304,Metadata!A$2:E$110,3,FALSE)</f>
        <v>White</v>
      </c>
    </row>
    <row r="4305" spans="1:10" x14ac:dyDescent="0.3">
      <c r="A4305">
        <v>2069</v>
      </c>
      <c r="B4305" t="s">
        <v>2</v>
      </c>
      <c r="C4305">
        <v>12</v>
      </c>
      <c r="D4305" t="s">
        <v>5060</v>
      </c>
      <c r="E4305" t="s">
        <v>7</v>
      </c>
      <c r="F4305" t="s">
        <v>5066</v>
      </c>
      <c r="G4305">
        <f>VLOOKUP($A4305,Metadata!A$2:E$110,4,FALSE)</f>
        <v>29</v>
      </c>
      <c r="H4305" t="str">
        <f>VLOOKUP($A4305,Metadata!A$2:E$110,2,FALSE)</f>
        <v>Female</v>
      </c>
      <c r="I4305" t="str">
        <f>VLOOKUP($A4305,Metadata!A$2:E$110,5,FALSE)</f>
        <v>UC</v>
      </c>
      <c r="J4305" t="str">
        <f>VLOOKUP($A4305,Metadata!A$2:E$110,3,FALSE)</f>
        <v>White</v>
      </c>
    </row>
    <row r="4306" spans="1:10" x14ac:dyDescent="0.3">
      <c r="A4306">
        <v>2069</v>
      </c>
      <c r="B4306" t="s">
        <v>2</v>
      </c>
      <c r="C4306">
        <v>12</v>
      </c>
      <c r="D4306" t="s">
        <v>5060</v>
      </c>
      <c r="E4306" t="s">
        <v>1</v>
      </c>
      <c r="F4306" t="s">
        <v>5067</v>
      </c>
      <c r="G4306">
        <f>VLOOKUP($A4306,Metadata!A$2:E$110,4,FALSE)</f>
        <v>29</v>
      </c>
      <c r="H4306" t="str">
        <f>VLOOKUP($A4306,Metadata!A$2:E$110,2,FALSE)</f>
        <v>Female</v>
      </c>
      <c r="I4306" t="str">
        <f>VLOOKUP($A4306,Metadata!A$2:E$110,5,FALSE)</f>
        <v>UC</v>
      </c>
      <c r="J4306" t="str">
        <f>VLOOKUP($A4306,Metadata!A$2:E$110,3,FALSE)</f>
        <v>White</v>
      </c>
    </row>
    <row r="4307" spans="1:10" x14ac:dyDescent="0.3">
      <c r="A4307">
        <v>2069</v>
      </c>
      <c r="B4307" t="s">
        <v>2</v>
      </c>
      <c r="C4307">
        <v>22</v>
      </c>
      <c r="D4307" t="s">
        <v>5068</v>
      </c>
      <c r="E4307" t="s">
        <v>1</v>
      </c>
      <c r="F4307" t="s">
        <v>5069</v>
      </c>
      <c r="G4307">
        <f>VLOOKUP($A4307,Metadata!A$2:E$110,4,FALSE)</f>
        <v>29</v>
      </c>
      <c r="H4307" t="str">
        <f>VLOOKUP($A4307,Metadata!A$2:E$110,2,FALSE)</f>
        <v>Female</v>
      </c>
      <c r="I4307" t="str">
        <f>VLOOKUP($A4307,Metadata!A$2:E$110,5,FALSE)</f>
        <v>UC</v>
      </c>
      <c r="J4307" t="str">
        <f>VLOOKUP($A4307,Metadata!A$2:E$110,3,FALSE)</f>
        <v>White</v>
      </c>
    </row>
    <row r="4308" spans="1:10" x14ac:dyDescent="0.3">
      <c r="A4308">
        <v>2069</v>
      </c>
      <c r="B4308" t="s">
        <v>2</v>
      </c>
      <c r="C4308">
        <v>22</v>
      </c>
      <c r="D4308" t="s">
        <v>5068</v>
      </c>
      <c r="E4308" t="s">
        <v>9</v>
      </c>
      <c r="F4308" t="s">
        <v>5070</v>
      </c>
      <c r="G4308">
        <f>VLOOKUP($A4308,Metadata!A$2:E$110,4,FALSE)</f>
        <v>29</v>
      </c>
      <c r="H4308" t="str">
        <f>VLOOKUP($A4308,Metadata!A$2:E$110,2,FALSE)</f>
        <v>Female</v>
      </c>
      <c r="I4308" t="str">
        <f>VLOOKUP($A4308,Metadata!A$2:E$110,5,FALSE)</f>
        <v>UC</v>
      </c>
      <c r="J4308" t="str">
        <f>VLOOKUP($A4308,Metadata!A$2:E$110,3,FALSE)</f>
        <v>White</v>
      </c>
    </row>
    <row r="4309" spans="1:10" x14ac:dyDescent="0.3">
      <c r="A4309">
        <v>2069</v>
      </c>
      <c r="B4309" t="s">
        <v>2</v>
      </c>
      <c r="C4309">
        <v>22</v>
      </c>
      <c r="D4309" t="s">
        <v>5068</v>
      </c>
      <c r="E4309" t="s">
        <v>4</v>
      </c>
      <c r="F4309" t="s">
        <v>5071</v>
      </c>
      <c r="G4309">
        <f>VLOOKUP($A4309,Metadata!A$2:E$110,4,FALSE)</f>
        <v>29</v>
      </c>
      <c r="H4309" t="str">
        <f>VLOOKUP($A4309,Metadata!A$2:E$110,2,FALSE)</f>
        <v>Female</v>
      </c>
      <c r="I4309" t="str">
        <f>VLOOKUP($A4309,Metadata!A$2:E$110,5,FALSE)</f>
        <v>UC</v>
      </c>
      <c r="J4309" t="str">
        <f>VLOOKUP($A4309,Metadata!A$2:E$110,3,FALSE)</f>
        <v>White</v>
      </c>
    </row>
    <row r="4310" spans="1:10" x14ac:dyDescent="0.3">
      <c r="A4310">
        <v>2069</v>
      </c>
      <c r="B4310" t="s">
        <v>2</v>
      </c>
      <c r="C4310">
        <v>22</v>
      </c>
      <c r="D4310" t="s">
        <v>5068</v>
      </c>
      <c r="E4310" t="s">
        <v>7</v>
      </c>
      <c r="F4310" t="s">
        <v>5072</v>
      </c>
      <c r="G4310">
        <f>VLOOKUP($A4310,Metadata!A$2:E$110,4,FALSE)</f>
        <v>29</v>
      </c>
      <c r="H4310" t="str">
        <f>VLOOKUP($A4310,Metadata!A$2:E$110,2,FALSE)</f>
        <v>Female</v>
      </c>
      <c r="I4310" t="str">
        <f>VLOOKUP($A4310,Metadata!A$2:E$110,5,FALSE)</f>
        <v>UC</v>
      </c>
      <c r="J4310" t="str">
        <f>VLOOKUP($A4310,Metadata!A$2:E$110,3,FALSE)</f>
        <v>White</v>
      </c>
    </row>
    <row r="4311" spans="1:10" x14ac:dyDescent="0.3">
      <c r="A4311">
        <v>2069</v>
      </c>
      <c r="B4311" t="s">
        <v>2</v>
      </c>
      <c r="C4311">
        <v>22</v>
      </c>
      <c r="D4311" t="s">
        <v>5068</v>
      </c>
      <c r="E4311" t="s">
        <v>9</v>
      </c>
      <c r="F4311" t="s">
        <v>5073</v>
      </c>
      <c r="G4311">
        <f>VLOOKUP($A4311,Metadata!A$2:E$110,4,FALSE)</f>
        <v>29</v>
      </c>
      <c r="H4311" t="str">
        <f>VLOOKUP($A4311,Metadata!A$2:E$110,2,FALSE)</f>
        <v>Female</v>
      </c>
      <c r="I4311" t="str">
        <f>VLOOKUP($A4311,Metadata!A$2:E$110,5,FALSE)</f>
        <v>UC</v>
      </c>
      <c r="J4311" t="str">
        <f>VLOOKUP($A4311,Metadata!A$2:E$110,3,FALSE)</f>
        <v>White</v>
      </c>
    </row>
    <row r="4312" spans="1:10" x14ac:dyDescent="0.3">
      <c r="A4312">
        <v>2069</v>
      </c>
      <c r="B4312" t="s">
        <v>2</v>
      </c>
      <c r="C4312">
        <v>22</v>
      </c>
      <c r="D4312" t="s">
        <v>5068</v>
      </c>
      <c r="E4312" t="s">
        <v>4</v>
      </c>
      <c r="F4312" t="s">
        <v>5074</v>
      </c>
      <c r="G4312">
        <f>VLOOKUP($A4312,Metadata!A$2:E$110,4,FALSE)</f>
        <v>29</v>
      </c>
      <c r="H4312" t="str">
        <f>VLOOKUP($A4312,Metadata!A$2:E$110,2,FALSE)</f>
        <v>Female</v>
      </c>
      <c r="I4312" t="str">
        <f>VLOOKUP($A4312,Metadata!A$2:E$110,5,FALSE)</f>
        <v>UC</v>
      </c>
      <c r="J4312" t="str">
        <f>VLOOKUP($A4312,Metadata!A$2:E$110,3,FALSE)</f>
        <v>White</v>
      </c>
    </row>
    <row r="4313" spans="1:10" x14ac:dyDescent="0.3">
      <c r="A4313">
        <v>2069</v>
      </c>
      <c r="B4313" t="s">
        <v>2</v>
      </c>
      <c r="C4313">
        <v>22</v>
      </c>
      <c r="D4313" t="s">
        <v>5068</v>
      </c>
      <c r="E4313" t="s">
        <v>7</v>
      </c>
      <c r="F4313" t="s">
        <v>5075</v>
      </c>
      <c r="G4313">
        <f>VLOOKUP($A4313,Metadata!A$2:E$110,4,FALSE)</f>
        <v>29</v>
      </c>
      <c r="H4313" t="str">
        <f>VLOOKUP($A4313,Metadata!A$2:E$110,2,FALSE)</f>
        <v>Female</v>
      </c>
      <c r="I4313" t="str">
        <f>VLOOKUP($A4313,Metadata!A$2:E$110,5,FALSE)</f>
        <v>UC</v>
      </c>
      <c r="J4313" t="str">
        <f>VLOOKUP($A4313,Metadata!A$2:E$110,3,FALSE)</f>
        <v>White</v>
      </c>
    </row>
    <row r="4314" spans="1:10" x14ac:dyDescent="0.3">
      <c r="A4314">
        <v>2069</v>
      </c>
      <c r="B4314" t="s">
        <v>2</v>
      </c>
      <c r="C4314">
        <v>9</v>
      </c>
      <c r="D4314" t="s">
        <v>5076</v>
      </c>
      <c r="E4314" t="s">
        <v>1</v>
      </c>
      <c r="F4314" t="s">
        <v>5077</v>
      </c>
      <c r="G4314">
        <f>VLOOKUP($A4314,Metadata!A$2:E$110,4,FALSE)</f>
        <v>29</v>
      </c>
      <c r="H4314" t="str">
        <f>VLOOKUP($A4314,Metadata!A$2:E$110,2,FALSE)</f>
        <v>Female</v>
      </c>
      <c r="I4314" t="str">
        <f>VLOOKUP($A4314,Metadata!A$2:E$110,5,FALSE)</f>
        <v>UC</v>
      </c>
      <c r="J4314" t="str">
        <f>VLOOKUP($A4314,Metadata!A$2:E$110,3,FALSE)</f>
        <v>White</v>
      </c>
    </row>
    <row r="4315" spans="1:10" x14ac:dyDescent="0.3">
      <c r="A4315">
        <v>2069</v>
      </c>
      <c r="B4315" t="s">
        <v>2</v>
      </c>
      <c r="C4315">
        <v>9</v>
      </c>
      <c r="D4315" t="s">
        <v>5078</v>
      </c>
      <c r="E4315" t="s">
        <v>4</v>
      </c>
      <c r="F4315" t="s">
        <v>5079</v>
      </c>
      <c r="G4315">
        <f>VLOOKUP($A4315,Metadata!A$2:E$110,4,FALSE)</f>
        <v>29</v>
      </c>
      <c r="H4315" t="str">
        <f>VLOOKUP($A4315,Metadata!A$2:E$110,2,FALSE)</f>
        <v>Female</v>
      </c>
      <c r="I4315" t="str">
        <f>VLOOKUP($A4315,Metadata!A$2:E$110,5,FALSE)</f>
        <v>UC</v>
      </c>
      <c r="J4315" t="str">
        <f>VLOOKUP($A4315,Metadata!A$2:E$110,3,FALSE)</f>
        <v>White</v>
      </c>
    </row>
    <row r="4316" spans="1:10" x14ac:dyDescent="0.3">
      <c r="A4316">
        <v>2069</v>
      </c>
      <c r="B4316" t="s">
        <v>2</v>
      </c>
      <c r="C4316">
        <v>9</v>
      </c>
      <c r="D4316" t="s">
        <v>5078</v>
      </c>
      <c r="E4316" t="s">
        <v>1</v>
      </c>
      <c r="F4316" t="s">
        <v>5080</v>
      </c>
      <c r="G4316">
        <f>VLOOKUP($A4316,Metadata!A$2:E$110,4,FALSE)</f>
        <v>29</v>
      </c>
      <c r="H4316" t="str">
        <f>VLOOKUP($A4316,Metadata!A$2:E$110,2,FALSE)</f>
        <v>Female</v>
      </c>
      <c r="I4316" t="str">
        <f>VLOOKUP($A4316,Metadata!A$2:E$110,5,FALSE)</f>
        <v>UC</v>
      </c>
      <c r="J4316" t="str">
        <f>VLOOKUP($A4316,Metadata!A$2:E$110,3,FALSE)</f>
        <v>White</v>
      </c>
    </row>
    <row r="4317" spans="1:10" x14ac:dyDescent="0.3">
      <c r="A4317">
        <v>2069</v>
      </c>
      <c r="B4317" t="s">
        <v>2</v>
      </c>
      <c r="C4317">
        <v>9</v>
      </c>
      <c r="D4317" t="s">
        <v>5076</v>
      </c>
      <c r="E4317" t="s">
        <v>9</v>
      </c>
      <c r="F4317" t="s">
        <v>5081</v>
      </c>
      <c r="G4317">
        <f>VLOOKUP($A4317,Metadata!A$2:E$110,4,FALSE)</f>
        <v>29</v>
      </c>
      <c r="H4317" t="str">
        <f>VLOOKUP($A4317,Metadata!A$2:E$110,2,FALSE)</f>
        <v>Female</v>
      </c>
      <c r="I4317" t="str">
        <f>VLOOKUP($A4317,Metadata!A$2:E$110,5,FALSE)</f>
        <v>UC</v>
      </c>
      <c r="J4317" t="str">
        <f>VLOOKUP($A4317,Metadata!A$2:E$110,3,FALSE)</f>
        <v>White</v>
      </c>
    </row>
    <row r="4318" spans="1:10" x14ac:dyDescent="0.3">
      <c r="A4318">
        <v>2069</v>
      </c>
      <c r="B4318" t="s">
        <v>2</v>
      </c>
      <c r="C4318">
        <v>9</v>
      </c>
      <c r="D4318" t="s">
        <v>5076</v>
      </c>
      <c r="E4318" t="s">
        <v>7</v>
      </c>
      <c r="F4318" t="s">
        <v>5082</v>
      </c>
      <c r="G4318">
        <f>VLOOKUP($A4318,Metadata!A$2:E$110,4,FALSE)</f>
        <v>29</v>
      </c>
      <c r="H4318" t="str">
        <f>VLOOKUP($A4318,Metadata!A$2:E$110,2,FALSE)</f>
        <v>Female</v>
      </c>
      <c r="I4318" t="str">
        <f>VLOOKUP($A4318,Metadata!A$2:E$110,5,FALSE)</f>
        <v>UC</v>
      </c>
      <c r="J4318" t="str">
        <f>VLOOKUP($A4318,Metadata!A$2:E$110,3,FALSE)</f>
        <v>White</v>
      </c>
    </row>
    <row r="4319" spans="1:10" x14ac:dyDescent="0.3">
      <c r="A4319">
        <v>2069</v>
      </c>
      <c r="B4319" t="s">
        <v>2</v>
      </c>
      <c r="C4319">
        <v>9</v>
      </c>
      <c r="D4319" t="s">
        <v>5076</v>
      </c>
      <c r="E4319" t="s">
        <v>4</v>
      </c>
      <c r="F4319" t="s">
        <v>5083</v>
      </c>
      <c r="G4319">
        <f>VLOOKUP($A4319,Metadata!A$2:E$110,4,FALSE)</f>
        <v>29</v>
      </c>
      <c r="H4319" t="str">
        <f>VLOOKUP($A4319,Metadata!A$2:E$110,2,FALSE)</f>
        <v>Female</v>
      </c>
      <c r="I4319" t="str">
        <f>VLOOKUP($A4319,Metadata!A$2:E$110,5,FALSE)</f>
        <v>UC</v>
      </c>
      <c r="J4319" t="str">
        <f>VLOOKUP($A4319,Metadata!A$2:E$110,3,FALSE)</f>
        <v>White</v>
      </c>
    </row>
    <row r="4320" spans="1:10" x14ac:dyDescent="0.3">
      <c r="A4320">
        <v>2069</v>
      </c>
      <c r="B4320" t="s">
        <v>2</v>
      </c>
      <c r="C4320">
        <v>9</v>
      </c>
      <c r="D4320" t="s">
        <v>5078</v>
      </c>
      <c r="E4320" t="s">
        <v>4</v>
      </c>
      <c r="F4320" t="s">
        <v>5084</v>
      </c>
      <c r="G4320">
        <f>VLOOKUP($A4320,Metadata!A$2:E$110,4,FALSE)</f>
        <v>29</v>
      </c>
      <c r="H4320" t="str">
        <f>VLOOKUP($A4320,Metadata!A$2:E$110,2,FALSE)</f>
        <v>Female</v>
      </c>
      <c r="I4320" t="str">
        <f>VLOOKUP($A4320,Metadata!A$2:E$110,5,FALSE)</f>
        <v>UC</v>
      </c>
      <c r="J4320" t="str">
        <f>VLOOKUP($A4320,Metadata!A$2:E$110,3,FALSE)</f>
        <v>White</v>
      </c>
    </row>
    <row r="4321" spans="1:10" x14ac:dyDescent="0.3">
      <c r="A4321">
        <v>2069</v>
      </c>
      <c r="B4321" t="s">
        <v>2</v>
      </c>
      <c r="C4321">
        <v>9</v>
      </c>
      <c r="D4321" t="s">
        <v>5078</v>
      </c>
      <c r="E4321" t="s">
        <v>7</v>
      </c>
      <c r="F4321" t="s">
        <v>5085</v>
      </c>
      <c r="G4321">
        <f>VLOOKUP($A4321,Metadata!A$2:E$110,4,FALSE)</f>
        <v>29</v>
      </c>
      <c r="H4321" t="str">
        <f>VLOOKUP($A4321,Metadata!A$2:E$110,2,FALSE)</f>
        <v>Female</v>
      </c>
      <c r="I4321" t="str">
        <f>VLOOKUP($A4321,Metadata!A$2:E$110,5,FALSE)</f>
        <v>UC</v>
      </c>
      <c r="J4321" t="str">
        <f>VLOOKUP($A4321,Metadata!A$2:E$110,3,FALSE)</f>
        <v>White</v>
      </c>
    </row>
    <row r="4322" spans="1:10" x14ac:dyDescent="0.3">
      <c r="A4322">
        <v>2069</v>
      </c>
      <c r="B4322" t="s">
        <v>2</v>
      </c>
      <c r="C4322">
        <v>9</v>
      </c>
      <c r="D4322" t="s">
        <v>5076</v>
      </c>
      <c r="E4322" t="s">
        <v>4</v>
      </c>
      <c r="F4322" t="s">
        <v>5086</v>
      </c>
      <c r="G4322">
        <f>VLOOKUP($A4322,Metadata!A$2:E$110,4,FALSE)</f>
        <v>29</v>
      </c>
      <c r="H4322" t="str">
        <f>VLOOKUP($A4322,Metadata!A$2:E$110,2,FALSE)</f>
        <v>Female</v>
      </c>
      <c r="I4322" t="str">
        <f>VLOOKUP($A4322,Metadata!A$2:E$110,5,FALSE)</f>
        <v>UC</v>
      </c>
      <c r="J4322" t="str">
        <f>VLOOKUP($A4322,Metadata!A$2:E$110,3,FALSE)</f>
        <v>White</v>
      </c>
    </row>
    <row r="4323" spans="1:10" x14ac:dyDescent="0.3">
      <c r="A4323">
        <v>2069</v>
      </c>
      <c r="B4323" t="s">
        <v>2</v>
      </c>
      <c r="C4323">
        <v>9</v>
      </c>
      <c r="D4323" t="s">
        <v>5078</v>
      </c>
      <c r="E4323" t="s">
        <v>9</v>
      </c>
      <c r="F4323" t="s">
        <v>5087</v>
      </c>
      <c r="G4323">
        <f>VLOOKUP($A4323,Metadata!A$2:E$110,4,FALSE)</f>
        <v>29</v>
      </c>
      <c r="H4323" t="str">
        <f>VLOOKUP($A4323,Metadata!A$2:E$110,2,FALSE)</f>
        <v>Female</v>
      </c>
      <c r="I4323" t="str">
        <f>VLOOKUP($A4323,Metadata!A$2:E$110,5,FALSE)</f>
        <v>UC</v>
      </c>
      <c r="J4323" t="str">
        <f>VLOOKUP($A4323,Metadata!A$2:E$110,3,FALSE)</f>
        <v>White</v>
      </c>
    </row>
    <row r="4324" spans="1:10" x14ac:dyDescent="0.3">
      <c r="A4324">
        <v>2069</v>
      </c>
      <c r="B4324" t="s">
        <v>2</v>
      </c>
      <c r="C4324">
        <v>9</v>
      </c>
      <c r="D4324" t="s">
        <v>5078</v>
      </c>
      <c r="E4324" t="s">
        <v>9</v>
      </c>
      <c r="F4324" t="s">
        <v>5088</v>
      </c>
      <c r="G4324">
        <f>VLOOKUP($A4324,Metadata!A$2:E$110,4,FALSE)</f>
        <v>29</v>
      </c>
      <c r="H4324" t="str">
        <f>VLOOKUP($A4324,Metadata!A$2:E$110,2,FALSE)</f>
        <v>Female</v>
      </c>
      <c r="I4324" t="str">
        <f>VLOOKUP($A4324,Metadata!A$2:E$110,5,FALSE)</f>
        <v>UC</v>
      </c>
      <c r="J4324" t="str">
        <f>VLOOKUP($A4324,Metadata!A$2:E$110,3,FALSE)</f>
        <v>White</v>
      </c>
    </row>
    <row r="4325" spans="1:10" x14ac:dyDescent="0.3">
      <c r="A4325">
        <v>2069</v>
      </c>
      <c r="B4325" t="s">
        <v>2</v>
      </c>
      <c r="C4325">
        <v>9</v>
      </c>
      <c r="D4325" t="s">
        <v>5078</v>
      </c>
      <c r="E4325" t="s">
        <v>7</v>
      </c>
      <c r="F4325" t="s">
        <v>5089</v>
      </c>
      <c r="G4325">
        <f>VLOOKUP($A4325,Metadata!A$2:E$110,4,FALSE)</f>
        <v>29</v>
      </c>
      <c r="H4325" t="str">
        <f>VLOOKUP($A4325,Metadata!A$2:E$110,2,FALSE)</f>
        <v>Female</v>
      </c>
      <c r="I4325" t="str">
        <f>VLOOKUP($A4325,Metadata!A$2:E$110,5,FALSE)</f>
        <v>UC</v>
      </c>
      <c r="J4325" t="str">
        <f>VLOOKUP($A4325,Metadata!A$2:E$110,3,FALSE)</f>
        <v>White</v>
      </c>
    </row>
    <row r="4326" spans="1:10" x14ac:dyDescent="0.3">
      <c r="A4326">
        <v>2069</v>
      </c>
      <c r="B4326" t="s">
        <v>2</v>
      </c>
      <c r="C4326">
        <v>9</v>
      </c>
      <c r="D4326" t="s">
        <v>5076</v>
      </c>
      <c r="E4326" t="s">
        <v>9</v>
      </c>
      <c r="F4326" t="s">
        <v>5090</v>
      </c>
      <c r="G4326">
        <f>VLOOKUP($A4326,Metadata!A$2:E$110,4,FALSE)</f>
        <v>29</v>
      </c>
      <c r="H4326" t="str">
        <f>VLOOKUP($A4326,Metadata!A$2:E$110,2,FALSE)</f>
        <v>Female</v>
      </c>
      <c r="I4326" t="str">
        <f>VLOOKUP($A4326,Metadata!A$2:E$110,5,FALSE)</f>
        <v>UC</v>
      </c>
      <c r="J4326" t="str">
        <f>VLOOKUP($A4326,Metadata!A$2:E$110,3,FALSE)</f>
        <v>White</v>
      </c>
    </row>
    <row r="4327" spans="1:10" x14ac:dyDescent="0.3">
      <c r="A4327">
        <v>2069</v>
      </c>
      <c r="B4327" t="s">
        <v>2</v>
      </c>
      <c r="C4327">
        <v>9</v>
      </c>
      <c r="D4327" t="s">
        <v>5076</v>
      </c>
      <c r="E4327" t="s">
        <v>7</v>
      </c>
      <c r="F4327" t="s">
        <v>5091</v>
      </c>
      <c r="G4327">
        <f>VLOOKUP($A4327,Metadata!A$2:E$110,4,FALSE)</f>
        <v>29</v>
      </c>
      <c r="H4327" t="str">
        <f>VLOOKUP($A4327,Metadata!A$2:E$110,2,FALSE)</f>
        <v>Female</v>
      </c>
      <c r="I4327" t="str">
        <f>VLOOKUP($A4327,Metadata!A$2:E$110,5,FALSE)</f>
        <v>UC</v>
      </c>
      <c r="J4327" t="str">
        <f>VLOOKUP($A4327,Metadata!A$2:E$110,3,FALSE)</f>
        <v>White</v>
      </c>
    </row>
    <row r="4328" spans="1:10" x14ac:dyDescent="0.3">
      <c r="A4328">
        <v>2069</v>
      </c>
      <c r="B4328" t="s">
        <v>2</v>
      </c>
      <c r="C4328">
        <v>20</v>
      </c>
      <c r="D4328" t="s">
        <v>5092</v>
      </c>
      <c r="E4328" t="s">
        <v>4</v>
      </c>
      <c r="F4328" t="s">
        <v>5093</v>
      </c>
      <c r="G4328">
        <f>VLOOKUP($A4328,Metadata!A$2:E$110,4,FALSE)</f>
        <v>29</v>
      </c>
      <c r="H4328" t="str">
        <f>VLOOKUP($A4328,Metadata!A$2:E$110,2,FALSE)</f>
        <v>Female</v>
      </c>
      <c r="I4328" t="str">
        <f>VLOOKUP($A4328,Metadata!A$2:E$110,5,FALSE)</f>
        <v>UC</v>
      </c>
      <c r="J4328" t="str">
        <f>VLOOKUP($A4328,Metadata!A$2:E$110,3,FALSE)</f>
        <v>White</v>
      </c>
    </row>
    <row r="4329" spans="1:10" x14ac:dyDescent="0.3">
      <c r="A4329">
        <v>2069</v>
      </c>
      <c r="B4329" t="s">
        <v>2</v>
      </c>
      <c r="C4329">
        <v>20</v>
      </c>
      <c r="D4329" t="s">
        <v>5092</v>
      </c>
      <c r="E4329" t="s">
        <v>9</v>
      </c>
      <c r="F4329" t="s">
        <v>5094</v>
      </c>
      <c r="G4329">
        <f>VLOOKUP($A4329,Metadata!A$2:E$110,4,FALSE)</f>
        <v>29</v>
      </c>
      <c r="H4329" t="str">
        <f>VLOOKUP($A4329,Metadata!A$2:E$110,2,FALSE)</f>
        <v>Female</v>
      </c>
      <c r="I4329" t="str">
        <f>VLOOKUP($A4329,Metadata!A$2:E$110,5,FALSE)</f>
        <v>UC</v>
      </c>
      <c r="J4329" t="str">
        <f>VLOOKUP($A4329,Metadata!A$2:E$110,3,FALSE)</f>
        <v>White</v>
      </c>
    </row>
    <row r="4330" spans="1:10" x14ac:dyDescent="0.3">
      <c r="A4330">
        <v>2069</v>
      </c>
      <c r="B4330" t="s">
        <v>2</v>
      </c>
      <c r="C4330">
        <v>20</v>
      </c>
      <c r="D4330" t="s">
        <v>5092</v>
      </c>
      <c r="E4330" t="s">
        <v>1</v>
      </c>
      <c r="F4330" t="s">
        <v>5095</v>
      </c>
      <c r="G4330">
        <f>VLOOKUP($A4330,Metadata!A$2:E$110,4,FALSE)</f>
        <v>29</v>
      </c>
      <c r="H4330" t="str">
        <f>VLOOKUP($A4330,Metadata!A$2:E$110,2,FALSE)</f>
        <v>Female</v>
      </c>
      <c r="I4330" t="str">
        <f>VLOOKUP($A4330,Metadata!A$2:E$110,5,FALSE)</f>
        <v>UC</v>
      </c>
      <c r="J4330" t="str">
        <f>VLOOKUP($A4330,Metadata!A$2:E$110,3,FALSE)</f>
        <v>White</v>
      </c>
    </row>
    <row r="4331" spans="1:10" x14ac:dyDescent="0.3">
      <c r="A4331">
        <v>2069</v>
      </c>
      <c r="B4331" t="s">
        <v>2</v>
      </c>
      <c r="C4331">
        <v>20</v>
      </c>
      <c r="D4331" t="s">
        <v>5092</v>
      </c>
      <c r="E4331" t="s">
        <v>4</v>
      </c>
      <c r="F4331" t="s">
        <v>5096</v>
      </c>
      <c r="G4331">
        <f>VLOOKUP($A4331,Metadata!A$2:E$110,4,FALSE)</f>
        <v>29</v>
      </c>
      <c r="H4331" t="str">
        <f>VLOOKUP($A4331,Metadata!A$2:E$110,2,FALSE)</f>
        <v>Female</v>
      </c>
      <c r="I4331" t="str">
        <f>VLOOKUP($A4331,Metadata!A$2:E$110,5,FALSE)</f>
        <v>UC</v>
      </c>
      <c r="J4331" t="str">
        <f>VLOOKUP($A4331,Metadata!A$2:E$110,3,FALSE)</f>
        <v>White</v>
      </c>
    </row>
    <row r="4332" spans="1:10" x14ac:dyDescent="0.3">
      <c r="A4332">
        <v>2069</v>
      </c>
      <c r="B4332" t="s">
        <v>2</v>
      </c>
      <c r="C4332">
        <v>20</v>
      </c>
      <c r="D4332" t="s">
        <v>5092</v>
      </c>
      <c r="E4332" t="s">
        <v>7</v>
      </c>
      <c r="F4332" t="s">
        <v>5097</v>
      </c>
      <c r="G4332">
        <f>VLOOKUP($A4332,Metadata!A$2:E$110,4,FALSE)</f>
        <v>29</v>
      </c>
      <c r="H4332" t="str">
        <f>VLOOKUP($A4332,Metadata!A$2:E$110,2,FALSE)</f>
        <v>Female</v>
      </c>
      <c r="I4332" t="str">
        <f>VLOOKUP($A4332,Metadata!A$2:E$110,5,FALSE)</f>
        <v>UC</v>
      </c>
      <c r="J4332" t="str">
        <f>VLOOKUP($A4332,Metadata!A$2:E$110,3,FALSE)</f>
        <v>White</v>
      </c>
    </row>
    <row r="4333" spans="1:10" x14ac:dyDescent="0.3">
      <c r="A4333">
        <v>2069</v>
      </c>
      <c r="B4333" t="s">
        <v>2</v>
      </c>
      <c r="C4333">
        <v>20</v>
      </c>
      <c r="D4333" t="s">
        <v>5092</v>
      </c>
      <c r="E4333" t="s">
        <v>9</v>
      </c>
      <c r="F4333" t="s">
        <v>5098</v>
      </c>
      <c r="G4333">
        <f>VLOOKUP($A4333,Metadata!A$2:E$110,4,FALSE)</f>
        <v>29</v>
      </c>
      <c r="H4333" t="str">
        <f>VLOOKUP($A4333,Metadata!A$2:E$110,2,FALSE)</f>
        <v>Female</v>
      </c>
      <c r="I4333" t="str">
        <f>VLOOKUP($A4333,Metadata!A$2:E$110,5,FALSE)</f>
        <v>UC</v>
      </c>
      <c r="J4333" t="str">
        <f>VLOOKUP($A4333,Metadata!A$2:E$110,3,FALSE)</f>
        <v>White</v>
      </c>
    </row>
    <row r="4334" spans="1:10" x14ac:dyDescent="0.3">
      <c r="A4334">
        <v>2069</v>
      </c>
      <c r="B4334" t="s">
        <v>2</v>
      </c>
      <c r="C4334">
        <v>20</v>
      </c>
      <c r="D4334" t="s">
        <v>5092</v>
      </c>
      <c r="E4334" t="s">
        <v>7</v>
      </c>
      <c r="F4334" t="s">
        <v>5099</v>
      </c>
      <c r="G4334">
        <f>VLOOKUP($A4334,Metadata!A$2:E$110,4,FALSE)</f>
        <v>29</v>
      </c>
      <c r="H4334" t="str">
        <f>VLOOKUP($A4334,Metadata!A$2:E$110,2,FALSE)</f>
        <v>Female</v>
      </c>
      <c r="I4334" t="str">
        <f>VLOOKUP($A4334,Metadata!A$2:E$110,5,FALSE)</f>
        <v>UC</v>
      </c>
      <c r="J4334" t="str">
        <f>VLOOKUP($A4334,Metadata!A$2:E$110,3,FALSE)</f>
        <v>White</v>
      </c>
    </row>
    <row r="4335" spans="1:10" x14ac:dyDescent="0.3">
      <c r="A4335">
        <v>6010</v>
      </c>
      <c r="B4335" t="s">
        <v>2</v>
      </c>
      <c r="C4335">
        <v>11</v>
      </c>
      <c r="D4335" t="s">
        <v>5100</v>
      </c>
      <c r="E4335" t="s">
        <v>9</v>
      </c>
      <c r="F4335" t="s">
        <v>5101</v>
      </c>
      <c r="G4335">
        <f>VLOOKUP($A4335,Metadata!A$2:E$110,4,FALSE)</f>
        <v>10</v>
      </c>
      <c r="H4335" t="str">
        <f>VLOOKUP($A4335,Metadata!A$2:E$110,2,FALSE)</f>
        <v>Male</v>
      </c>
      <c r="I4335" t="str">
        <f>VLOOKUP($A4335,Metadata!A$2:E$110,5,FALSE)</f>
        <v>CD</v>
      </c>
      <c r="J4335" t="str">
        <f>VLOOKUP($A4335,Metadata!A$2:E$110,3,FALSE)</f>
        <v>White</v>
      </c>
    </row>
    <row r="4336" spans="1:10" x14ac:dyDescent="0.3">
      <c r="A4336">
        <v>6010</v>
      </c>
      <c r="B4336" t="s">
        <v>2</v>
      </c>
      <c r="C4336">
        <v>11</v>
      </c>
      <c r="D4336" t="s">
        <v>5100</v>
      </c>
      <c r="E4336" t="s">
        <v>7</v>
      </c>
      <c r="F4336" t="s">
        <v>5102</v>
      </c>
      <c r="G4336">
        <f>VLOOKUP($A4336,Metadata!A$2:E$110,4,FALSE)</f>
        <v>10</v>
      </c>
      <c r="H4336" t="str">
        <f>VLOOKUP($A4336,Metadata!A$2:E$110,2,FALSE)</f>
        <v>Male</v>
      </c>
      <c r="I4336" t="str">
        <f>VLOOKUP($A4336,Metadata!A$2:E$110,5,FALSE)</f>
        <v>CD</v>
      </c>
      <c r="J4336" t="str">
        <f>VLOOKUP($A4336,Metadata!A$2:E$110,3,FALSE)</f>
        <v>White</v>
      </c>
    </row>
    <row r="4337" spans="1:10" x14ac:dyDescent="0.3">
      <c r="A4337">
        <v>6010</v>
      </c>
      <c r="B4337" t="s">
        <v>2</v>
      </c>
      <c r="C4337">
        <v>11</v>
      </c>
      <c r="D4337" t="s">
        <v>5100</v>
      </c>
      <c r="E4337" t="s">
        <v>4</v>
      </c>
      <c r="F4337" t="s">
        <v>5103</v>
      </c>
      <c r="G4337">
        <f>VLOOKUP($A4337,Metadata!A$2:E$110,4,FALSE)</f>
        <v>10</v>
      </c>
      <c r="H4337" t="str">
        <f>VLOOKUP($A4337,Metadata!A$2:E$110,2,FALSE)</f>
        <v>Male</v>
      </c>
      <c r="I4337" t="str">
        <f>VLOOKUP($A4337,Metadata!A$2:E$110,5,FALSE)</f>
        <v>CD</v>
      </c>
      <c r="J4337" t="str">
        <f>VLOOKUP($A4337,Metadata!A$2:E$110,3,FALSE)</f>
        <v>White</v>
      </c>
    </row>
    <row r="4338" spans="1:10" x14ac:dyDescent="0.3">
      <c r="A4338">
        <v>6010</v>
      </c>
      <c r="B4338" t="s">
        <v>2</v>
      </c>
      <c r="C4338">
        <v>11</v>
      </c>
      <c r="D4338" t="s">
        <v>5100</v>
      </c>
      <c r="E4338" t="s">
        <v>1</v>
      </c>
      <c r="F4338" t="s">
        <v>5104</v>
      </c>
      <c r="G4338">
        <f>VLOOKUP($A4338,Metadata!A$2:E$110,4,FALSE)</f>
        <v>10</v>
      </c>
      <c r="H4338" t="str">
        <f>VLOOKUP($A4338,Metadata!A$2:E$110,2,FALSE)</f>
        <v>Male</v>
      </c>
      <c r="I4338" t="str">
        <f>VLOOKUP($A4338,Metadata!A$2:E$110,5,FALSE)</f>
        <v>CD</v>
      </c>
      <c r="J4338" t="str">
        <f>VLOOKUP($A4338,Metadata!A$2:E$110,3,FALSE)</f>
        <v>White</v>
      </c>
    </row>
    <row r="4339" spans="1:10" x14ac:dyDescent="0.3">
      <c r="A4339">
        <v>6010</v>
      </c>
      <c r="B4339" t="s">
        <v>2</v>
      </c>
      <c r="C4339">
        <v>11</v>
      </c>
      <c r="D4339" t="s">
        <v>5100</v>
      </c>
      <c r="E4339" t="s">
        <v>7</v>
      </c>
      <c r="F4339" t="s">
        <v>5105</v>
      </c>
      <c r="G4339">
        <f>VLOOKUP($A4339,Metadata!A$2:E$110,4,FALSE)</f>
        <v>10</v>
      </c>
      <c r="H4339" t="str">
        <f>VLOOKUP($A4339,Metadata!A$2:E$110,2,FALSE)</f>
        <v>Male</v>
      </c>
      <c r="I4339" t="str">
        <f>VLOOKUP($A4339,Metadata!A$2:E$110,5,FALSE)</f>
        <v>CD</v>
      </c>
      <c r="J4339" t="str">
        <f>VLOOKUP($A4339,Metadata!A$2:E$110,3,FALSE)</f>
        <v>White</v>
      </c>
    </row>
    <row r="4340" spans="1:10" x14ac:dyDescent="0.3">
      <c r="A4340">
        <v>6010</v>
      </c>
      <c r="B4340" t="s">
        <v>2</v>
      </c>
      <c r="C4340">
        <v>11</v>
      </c>
      <c r="D4340" t="s">
        <v>5100</v>
      </c>
      <c r="E4340" t="s">
        <v>9</v>
      </c>
      <c r="F4340" t="s">
        <v>5106</v>
      </c>
      <c r="G4340">
        <f>VLOOKUP($A4340,Metadata!A$2:E$110,4,FALSE)</f>
        <v>10</v>
      </c>
      <c r="H4340" t="str">
        <f>VLOOKUP($A4340,Metadata!A$2:E$110,2,FALSE)</f>
        <v>Male</v>
      </c>
      <c r="I4340" t="str">
        <f>VLOOKUP($A4340,Metadata!A$2:E$110,5,FALSE)</f>
        <v>CD</v>
      </c>
      <c r="J4340" t="str">
        <f>VLOOKUP($A4340,Metadata!A$2:E$110,3,FALSE)</f>
        <v>White</v>
      </c>
    </row>
    <row r="4341" spans="1:10" x14ac:dyDescent="0.3">
      <c r="A4341">
        <v>6010</v>
      </c>
      <c r="B4341" t="s">
        <v>2</v>
      </c>
      <c r="C4341">
        <v>11</v>
      </c>
      <c r="D4341" t="s">
        <v>5100</v>
      </c>
      <c r="E4341" t="s">
        <v>4</v>
      </c>
      <c r="F4341" t="s">
        <v>5107</v>
      </c>
      <c r="G4341">
        <f>VLOOKUP($A4341,Metadata!A$2:E$110,4,FALSE)</f>
        <v>10</v>
      </c>
      <c r="H4341" t="str">
        <f>VLOOKUP($A4341,Metadata!A$2:E$110,2,FALSE)</f>
        <v>Male</v>
      </c>
      <c r="I4341" t="str">
        <f>VLOOKUP($A4341,Metadata!A$2:E$110,5,FALSE)</f>
        <v>CD</v>
      </c>
      <c r="J4341" t="str">
        <f>VLOOKUP($A4341,Metadata!A$2:E$110,3,FALSE)</f>
        <v>White</v>
      </c>
    </row>
    <row r="4342" spans="1:10" x14ac:dyDescent="0.3">
      <c r="A4342">
        <v>6010</v>
      </c>
      <c r="B4342" t="s">
        <v>2</v>
      </c>
      <c r="C4342">
        <v>22</v>
      </c>
      <c r="D4342" t="s">
        <v>5108</v>
      </c>
      <c r="E4342" t="s">
        <v>4</v>
      </c>
      <c r="F4342" t="s">
        <v>5109</v>
      </c>
      <c r="G4342">
        <f>VLOOKUP($A4342,Metadata!A$2:E$110,4,FALSE)</f>
        <v>10</v>
      </c>
      <c r="H4342" t="str">
        <f>VLOOKUP($A4342,Metadata!A$2:E$110,2,FALSE)</f>
        <v>Male</v>
      </c>
      <c r="I4342" t="str">
        <f>VLOOKUP($A4342,Metadata!A$2:E$110,5,FALSE)</f>
        <v>CD</v>
      </c>
      <c r="J4342" t="str">
        <f>VLOOKUP($A4342,Metadata!A$2:E$110,3,FALSE)</f>
        <v>White</v>
      </c>
    </row>
    <row r="4343" spans="1:10" x14ac:dyDescent="0.3">
      <c r="A4343">
        <v>6010</v>
      </c>
      <c r="B4343" t="s">
        <v>2</v>
      </c>
      <c r="C4343">
        <v>22</v>
      </c>
      <c r="D4343" t="s">
        <v>5108</v>
      </c>
      <c r="E4343" t="s">
        <v>9</v>
      </c>
      <c r="F4343" t="s">
        <v>5110</v>
      </c>
      <c r="G4343">
        <f>VLOOKUP($A4343,Metadata!A$2:E$110,4,FALSE)</f>
        <v>10</v>
      </c>
      <c r="H4343" t="str">
        <f>VLOOKUP($A4343,Metadata!A$2:E$110,2,FALSE)</f>
        <v>Male</v>
      </c>
      <c r="I4343" t="str">
        <f>VLOOKUP($A4343,Metadata!A$2:E$110,5,FALSE)</f>
        <v>CD</v>
      </c>
      <c r="J4343" t="str">
        <f>VLOOKUP($A4343,Metadata!A$2:E$110,3,FALSE)</f>
        <v>White</v>
      </c>
    </row>
    <row r="4344" spans="1:10" x14ac:dyDescent="0.3">
      <c r="A4344">
        <v>6010</v>
      </c>
      <c r="B4344" t="s">
        <v>2</v>
      </c>
      <c r="C4344">
        <v>22</v>
      </c>
      <c r="D4344" t="s">
        <v>5108</v>
      </c>
      <c r="E4344" t="s">
        <v>7</v>
      </c>
      <c r="F4344" t="s">
        <v>5111</v>
      </c>
      <c r="G4344">
        <f>VLOOKUP($A4344,Metadata!A$2:E$110,4,FALSE)</f>
        <v>10</v>
      </c>
      <c r="H4344" t="str">
        <f>VLOOKUP($A4344,Metadata!A$2:E$110,2,FALSE)</f>
        <v>Male</v>
      </c>
      <c r="I4344" t="str">
        <f>VLOOKUP($A4344,Metadata!A$2:E$110,5,FALSE)</f>
        <v>CD</v>
      </c>
      <c r="J4344" t="str">
        <f>VLOOKUP($A4344,Metadata!A$2:E$110,3,FALSE)</f>
        <v>White</v>
      </c>
    </row>
    <row r="4345" spans="1:10" x14ac:dyDescent="0.3">
      <c r="A4345">
        <v>6010</v>
      </c>
      <c r="B4345" t="s">
        <v>2</v>
      </c>
      <c r="C4345">
        <v>22</v>
      </c>
      <c r="D4345" t="s">
        <v>5108</v>
      </c>
      <c r="E4345" t="s">
        <v>9</v>
      </c>
      <c r="F4345" t="s">
        <v>5112</v>
      </c>
      <c r="G4345">
        <f>VLOOKUP($A4345,Metadata!A$2:E$110,4,FALSE)</f>
        <v>10</v>
      </c>
      <c r="H4345" t="str">
        <f>VLOOKUP($A4345,Metadata!A$2:E$110,2,FALSE)</f>
        <v>Male</v>
      </c>
      <c r="I4345" t="str">
        <f>VLOOKUP($A4345,Metadata!A$2:E$110,5,FALSE)</f>
        <v>CD</v>
      </c>
      <c r="J4345" t="str">
        <f>VLOOKUP($A4345,Metadata!A$2:E$110,3,FALSE)</f>
        <v>White</v>
      </c>
    </row>
    <row r="4346" spans="1:10" x14ac:dyDescent="0.3">
      <c r="A4346">
        <v>6010</v>
      </c>
      <c r="B4346" t="s">
        <v>2</v>
      </c>
      <c r="C4346">
        <v>22</v>
      </c>
      <c r="D4346" t="s">
        <v>5108</v>
      </c>
      <c r="E4346" t="s">
        <v>1</v>
      </c>
      <c r="F4346" t="s">
        <v>5113</v>
      </c>
      <c r="G4346">
        <f>VLOOKUP($A4346,Metadata!A$2:E$110,4,FALSE)</f>
        <v>10</v>
      </c>
      <c r="H4346" t="str">
        <f>VLOOKUP($A4346,Metadata!A$2:E$110,2,FALSE)</f>
        <v>Male</v>
      </c>
      <c r="I4346" t="str">
        <f>VLOOKUP($A4346,Metadata!A$2:E$110,5,FALSE)</f>
        <v>CD</v>
      </c>
      <c r="J4346" t="str">
        <f>VLOOKUP($A4346,Metadata!A$2:E$110,3,FALSE)</f>
        <v>White</v>
      </c>
    </row>
    <row r="4347" spans="1:10" x14ac:dyDescent="0.3">
      <c r="A4347">
        <v>6010</v>
      </c>
      <c r="B4347" t="s">
        <v>2</v>
      </c>
      <c r="C4347">
        <v>22</v>
      </c>
      <c r="D4347" t="s">
        <v>5108</v>
      </c>
      <c r="E4347" t="s">
        <v>7</v>
      </c>
      <c r="F4347" t="s">
        <v>5114</v>
      </c>
      <c r="G4347">
        <f>VLOOKUP($A4347,Metadata!A$2:E$110,4,FALSE)</f>
        <v>10</v>
      </c>
      <c r="H4347" t="str">
        <f>VLOOKUP($A4347,Metadata!A$2:E$110,2,FALSE)</f>
        <v>Male</v>
      </c>
      <c r="I4347" t="str">
        <f>VLOOKUP($A4347,Metadata!A$2:E$110,5,FALSE)</f>
        <v>CD</v>
      </c>
      <c r="J4347" t="str">
        <f>VLOOKUP($A4347,Metadata!A$2:E$110,3,FALSE)</f>
        <v>White</v>
      </c>
    </row>
    <row r="4348" spans="1:10" x14ac:dyDescent="0.3">
      <c r="A4348">
        <v>6010</v>
      </c>
      <c r="B4348" t="s">
        <v>2</v>
      </c>
      <c r="C4348">
        <v>22</v>
      </c>
      <c r="D4348" t="s">
        <v>5108</v>
      </c>
      <c r="E4348" t="s">
        <v>4</v>
      </c>
      <c r="F4348" t="s">
        <v>5115</v>
      </c>
      <c r="G4348">
        <f>VLOOKUP($A4348,Metadata!A$2:E$110,4,FALSE)</f>
        <v>10</v>
      </c>
      <c r="H4348" t="str">
        <f>VLOOKUP($A4348,Metadata!A$2:E$110,2,FALSE)</f>
        <v>Male</v>
      </c>
      <c r="I4348" t="str">
        <f>VLOOKUP($A4348,Metadata!A$2:E$110,5,FALSE)</f>
        <v>CD</v>
      </c>
      <c r="J4348" t="str">
        <f>VLOOKUP($A4348,Metadata!A$2:E$110,3,FALSE)</f>
        <v>White</v>
      </c>
    </row>
    <row r="4349" spans="1:10" x14ac:dyDescent="0.3">
      <c r="A4349">
        <v>6010</v>
      </c>
      <c r="B4349" t="s">
        <v>2</v>
      </c>
      <c r="C4349">
        <v>21</v>
      </c>
      <c r="D4349" t="s">
        <v>5116</v>
      </c>
      <c r="E4349" t="s">
        <v>9</v>
      </c>
      <c r="F4349" t="s">
        <v>5117</v>
      </c>
      <c r="G4349">
        <f>VLOOKUP($A4349,Metadata!A$2:E$110,4,FALSE)</f>
        <v>10</v>
      </c>
      <c r="H4349" t="str">
        <f>VLOOKUP($A4349,Metadata!A$2:E$110,2,FALSE)</f>
        <v>Male</v>
      </c>
      <c r="I4349" t="str">
        <f>VLOOKUP($A4349,Metadata!A$2:E$110,5,FALSE)</f>
        <v>CD</v>
      </c>
      <c r="J4349" t="str">
        <f>VLOOKUP($A4349,Metadata!A$2:E$110,3,FALSE)</f>
        <v>White</v>
      </c>
    </row>
    <row r="4350" spans="1:10" x14ac:dyDescent="0.3">
      <c r="A4350">
        <v>6010</v>
      </c>
      <c r="B4350" t="s">
        <v>2</v>
      </c>
      <c r="C4350">
        <v>21</v>
      </c>
      <c r="D4350" t="s">
        <v>5116</v>
      </c>
      <c r="E4350" t="s">
        <v>1</v>
      </c>
      <c r="F4350" t="s">
        <v>5118</v>
      </c>
      <c r="G4350">
        <f>VLOOKUP($A4350,Metadata!A$2:E$110,4,FALSE)</f>
        <v>10</v>
      </c>
      <c r="H4350" t="str">
        <f>VLOOKUP($A4350,Metadata!A$2:E$110,2,FALSE)</f>
        <v>Male</v>
      </c>
      <c r="I4350" t="str">
        <f>VLOOKUP($A4350,Metadata!A$2:E$110,5,FALSE)</f>
        <v>CD</v>
      </c>
      <c r="J4350" t="str">
        <f>VLOOKUP($A4350,Metadata!A$2:E$110,3,FALSE)</f>
        <v>White</v>
      </c>
    </row>
    <row r="4351" spans="1:10" x14ac:dyDescent="0.3">
      <c r="A4351">
        <v>6010</v>
      </c>
      <c r="B4351" t="s">
        <v>2</v>
      </c>
      <c r="C4351">
        <v>21</v>
      </c>
      <c r="D4351" t="s">
        <v>5116</v>
      </c>
      <c r="E4351" t="s">
        <v>9</v>
      </c>
      <c r="F4351" t="s">
        <v>5119</v>
      </c>
      <c r="G4351">
        <f>VLOOKUP($A4351,Metadata!A$2:E$110,4,FALSE)</f>
        <v>10</v>
      </c>
      <c r="H4351" t="str">
        <f>VLOOKUP($A4351,Metadata!A$2:E$110,2,FALSE)</f>
        <v>Male</v>
      </c>
      <c r="I4351" t="str">
        <f>VLOOKUP($A4351,Metadata!A$2:E$110,5,FALSE)</f>
        <v>CD</v>
      </c>
      <c r="J4351" t="str">
        <f>VLOOKUP($A4351,Metadata!A$2:E$110,3,FALSE)</f>
        <v>White</v>
      </c>
    </row>
    <row r="4352" spans="1:10" x14ac:dyDescent="0.3">
      <c r="A4352">
        <v>6010</v>
      </c>
      <c r="B4352" t="s">
        <v>2</v>
      </c>
      <c r="C4352">
        <v>21</v>
      </c>
      <c r="D4352" t="s">
        <v>5116</v>
      </c>
      <c r="E4352" t="s">
        <v>4</v>
      </c>
      <c r="F4352" t="s">
        <v>5120</v>
      </c>
      <c r="G4352">
        <f>VLOOKUP($A4352,Metadata!A$2:E$110,4,FALSE)</f>
        <v>10</v>
      </c>
      <c r="H4352" t="str">
        <f>VLOOKUP($A4352,Metadata!A$2:E$110,2,FALSE)</f>
        <v>Male</v>
      </c>
      <c r="I4352" t="str">
        <f>VLOOKUP($A4352,Metadata!A$2:E$110,5,FALSE)</f>
        <v>CD</v>
      </c>
      <c r="J4352" t="str">
        <f>VLOOKUP($A4352,Metadata!A$2:E$110,3,FALSE)</f>
        <v>White</v>
      </c>
    </row>
    <row r="4353" spans="1:10" x14ac:dyDescent="0.3">
      <c r="A4353">
        <v>6010</v>
      </c>
      <c r="B4353" t="s">
        <v>2</v>
      </c>
      <c r="C4353">
        <v>21</v>
      </c>
      <c r="D4353" t="s">
        <v>5116</v>
      </c>
      <c r="E4353" t="s">
        <v>7</v>
      </c>
      <c r="F4353" t="s">
        <v>5121</v>
      </c>
      <c r="G4353">
        <f>VLOOKUP($A4353,Metadata!A$2:E$110,4,FALSE)</f>
        <v>10</v>
      </c>
      <c r="H4353" t="str">
        <f>VLOOKUP($A4353,Metadata!A$2:E$110,2,FALSE)</f>
        <v>Male</v>
      </c>
      <c r="I4353" t="str">
        <f>VLOOKUP($A4353,Metadata!A$2:E$110,5,FALSE)</f>
        <v>CD</v>
      </c>
      <c r="J4353" t="str">
        <f>VLOOKUP($A4353,Metadata!A$2:E$110,3,FALSE)</f>
        <v>White</v>
      </c>
    </row>
    <row r="4354" spans="1:10" x14ac:dyDescent="0.3">
      <c r="A4354">
        <v>6010</v>
      </c>
      <c r="B4354" t="s">
        <v>2</v>
      </c>
      <c r="C4354">
        <v>21</v>
      </c>
      <c r="D4354" t="s">
        <v>5116</v>
      </c>
      <c r="E4354" t="s">
        <v>7</v>
      </c>
      <c r="F4354" t="s">
        <v>5122</v>
      </c>
      <c r="G4354">
        <f>VLOOKUP($A4354,Metadata!A$2:E$110,4,FALSE)</f>
        <v>10</v>
      </c>
      <c r="H4354" t="str">
        <f>VLOOKUP($A4354,Metadata!A$2:E$110,2,FALSE)</f>
        <v>Male</v>
      </c>
      <c r="I4354" t="str">
        <f>VLOOKUP($A4354,Metadata!A$2:E$110,5,FALSE)</f>
        <v>CD</v>
      </c>
      <c r="J4354" t="str">
        <f>VLOOKUP($A4354,Metadata!A$2:E$110,3,FALSE)</f>
        <v>White</v>
      </c>
    </row>
    <row r="4355" spans="1:10" x14ac:dyDescent="0.3">
      <c r="A4355">
        <v>6010</v>
      </c>
      <c r="B4355" t="s">
        <v>2</v>
      </c>
      <c r="C4355">
        <v>21</v>
      </c>
      <c r="D4355" t="s">
        <v>5116</v>
      </c>
      <c r="E4355" t="s">
        <v>4</v>
      </c>
      <c r="F4355" t="s">
        <v>5123</v>
      </c>
      <c r="G4355">
        <f>VLOOKUP($A4355,Metadata!A$2:E$110,4,FALSE)</f>
        <v>10</v>
      </c>
      <c r="H4355" t="str">
        <f>VLOOKUP($A4355,Metadata!A$2:E$110,2,FALSE)</f>
        <v>Male</v>
      </c>
      <c r="I4355" t="str">
        <f>VLOOKUP($A4355,Metadata!A$2:E$110,5,FALSE)</f>
        <v>CD</v>
      </c>
      <c r="J4355" t="str">
        <f>VLOOKUP($A4355,Metadata!A$2:E$110,3,FALSE)</f>
        <v>White</v>
      </c>
    </row>
    <row r="4356" spans="1:10" x14ac:dyDescent="0.3">
      <c r="A4356">
        <v>6010</v>
      </c>
      <c r="B4356" t="s">
        <v>2</v>
      </c>
      <c r="C4356">
        <v>27</v>
      </c>
      <c r="D4356" t="s">
        <v>5124</v>
      </c>
      <c r="E4356" t="s">
        <v>9</v>
      </c>
      <c r="F4356" t="s">
        <v>5125</v>
      </c>
      <c r="G4356">
        <f>VLOOKUP($A4356,Metadata!A$2:E$110,4,FALSE)</f>
        <v>10</v>
      </c>
      <c r="H4356" t="str">
        <f>VLOOKUP($A4356,Metadata!A$2:E$110,2,FALSE)</f>
        <v>Male</v>
      </c>
      <c r="I4356" t="str">
        <f>VLOOKUP($A4356,Metadata!A$2:E$110,5,FALSE)</f>
        <v>CD</v>
      </c>
      <c r="J4356" t="str">
        <f>VLOOKUP($A4356,Metadata!A$2:E$110,3,FALSE)</f>
        <v>White</v>
      </c>
    </row>
    <row r="4357" spans="1:10" x14ac:dyDescent="0.3">
      <c r="A4357">
        <v>6010</v>
      </c>
      <c r="B4357" t="s">
        <v>2</v>
      </c>
      <c r="C4357">
        <v>27</v>
      </c>
      <c r="D4357" t="s">
        <v>5124</v>
      </c>
      <c r="E4357" t="s">
        <v>7</v>
      </c>
      <c r="F4357" t="s">
        <v>5126</v>
      </c>
      <c r="G4357">
        <f>VLOOKUP($A4357,Metadata!A$2:E$110,4,FALSE)</f>
        <v>10</v>
      </c>
      <c r="H4357" t="str">
        <f>VLOOKUP($A4357,Metadata!A$2:E$110,2,FALSE)</f>
        <v>Male</v>
      </c>
      <c r="I4357" t="str">
        <f>VLOOKUP($A4357,Metadata!A$2:E$110,5,FALSE)</f>
        <v>CD</v>
      </c>
      <c r="J4357" t="str">
        <f>VLOOKUP($A4357,Metadata!A$2:E$110,3,FALSE)</f>
        <v>White</v>
      </c>
    </row>
    <row r="4358" spans="1:10" x14ac:dyDescent="0.3">
      <c r="A4358">
        <v>6010</v>
      </c>
      <c r="B4358" t="s">
        <v>2</v>
      </c>
      <c r="C4358">
        <v>27</v>
      </c>
      <c r="D4358" t="s">
        <v>5124</v>
      </c>
      <c r="E4358" t="s">
        <v>4</v>
      </c>
      <c r="F4358" t="s">
        <v>5127</v>
      </c>
      <c r="G4358">
        <f>VLOOKUP($A4358,Metadata!A$2:E$110,4,FALSE)</f>
        <v>10</v>
      </c>
      <c r="H4358" t="str">
        <f>VLOOKUP($A4358,Metadata!A$2:E$110,2,FALSE)</f>
        <v>Male</v>
      </c>
      <c r="I4358" t="str">
        <f>VLOOKUP($A4358,Metadata!A$2:E$110,5,FALSE)</f>
        <v>CD</v>
      </c>
      <c r="J4358" t="str">
        <f>VLOOKUP($A4358,Metadata!A$2:E$110,3,FALSE)</f>
        <v>White</v>
      </c>
    </row>
    <row r="4359" spans="1:10" x14ac:dyDescent="0.3">
      <c r="A4359">
        <v>6010</v>
      </c>
      <c r="B4359" t="s">
        <v>2</v>
      </c>
      <c r="C4359">
        <v>27</v>
      </c>
      <c r="D4359" t="s">
        <v>5124</v>
      </c>
      <c r="E4359" t="s">
        <v>7</v>
      </c>
      <c r="F4359" t="s">
        <v>5128</v>
      </c>
      <c r="G4359">
        <f>VLOOKUP($A4359,Metadata!A$2:E$110,4,FALSE)</f>
        <v>10</v>
      </c>
      <c r="H4359" t="str">
        <f>VLOOKUP($A4359,Metadata!A$2:E$110,2,FALSE)</f>
        <v>Male</v>
      </c>
      <c r="I4359" t="str">
        <f>VLOOKUP($A4359,Metadata!A$2:E$110,5,FALSE)</f>
        <v>CD</v>
      </c>
      <c r="J4359" t="str">
        <f>VLOOKUP($A4359,Metadata!A$2:E$110,3,FALSE)</f>
        <v>White</v>
      </c>
    </row>
    <row r="4360" spans="1:10" x14ac:dyDescent="0.3">
      <c r="A4360">
        <v>6010</v>
      </c>
      <c r="B4360" t="s">
        <v>2</v>
      </c>
      <c r="C4360">
        <v>27</v>
      </c>
      <c r="D4360" t="s">
        <v>5124</v>
      </c>
      <c r="E4360" t="s">
        <v>9</v>
      </c>
      <c r="F4360" t="s">
        <v>5129</v>
      </c>
      <c r="G4360">
        <f>VLOOKUP($A4360,Metadata!A$2:E$110,4,FALSE)</f>
        <v>10</v>
      </c>
      <c r="H4360" t="str">
        <f>VLOOKUP($A4360,Metadata!A$2:E$110,2,FALSE)</f>
        <v>Male</v>
      </c>
      <c r="I4360" t="str">
        <f>VLOOKUP($A4360,Metadata!A$2:E$110,5,FALSE)</f>
        <v>CD</v>
      </c>
      <c r="J4360" t="str">
        <f>VLOOKUP($A4360,Metadata!A$2:E$110,3,FALSE)</f>
        <v>White</v>
      </c>
    </row>
    <row r="4361" spans="1:10" x14ac:dyDescent="0.3">
      <c r="A4361">
        <v>6010</v>
      </c>
      <c r="B4361" t="s">
        <v>2</v>
      </c>
      <c r="C4361">
        <v>27</v>
      </c>
      <c r="D4361" t="s">
        <v>5124</v>
      </c>
      <c r="E4361" t="s">
        <v>4</v>
      </c>
      <c r="F4361" t="s">
        <v>5130</v>
      </c>
      <c r="G4361">
        <f>VLOOKUP($A4361,Metadata!A$2:E$110,4,FALSE)</f>
        <v>10</v>
      </c>
      <c r="H4361" t="str">
        <f>VLOOKUP($A4361,Metadata!A$2:E$110,2,FALSE)</f>
        <v>Male</v>
      </c>
      <c r="I4361" t="str">
        <f>VLOOKUP($A4361,Metadata!A$2:E$110,5,FALSE)</f>
        <v>CD</v>
      </c>
      <c r="J4361" t="str">
        <f>VLOOKUP($A4361,Metadata!A$2:E$110,3,FALSE)</f>
        <v>White</v>
      </c>
    </row>
    <row r="4362" spans="1:10" x14ac:dyDescent="0.3">
      <c r="A4362">
        <v>6010</v>
      </c>
      <c r="B4362" t="s">
        <v>2</v>
      </c>
      <c r="C4362">
        <v>27</v>
      </c>
      <c r="D4362" t="s">
        <v>5124</v>
      </c>
      <c r="E4362" t="s">
        <v>1</v>
      </c>
      <c r="F4362" t="s">
        <v>5131</v>
      </c>
      <c r="G4362">
        <f>VLOOKUP($A4362,Metadata!A$2:E$110,4,FALSE)</f>
        <v>10</v>
      </c>
      <c r="H4362" t="str">
        <f>VLOOKUP($A4362,Metadata!A$2:E$110,2,FALSE)</f>
        <v>Male</v>
      </c>
      <c r="I4362" t="str">
        <f>VLOOKUP($A4362,Metadata!A$2:E$110,5,FALSE)</f>
        <v>CD</v>
      </c>
      <c r="J4362" t="str">
        <f>VLOOKUP($A4362,Metadata!A$2:E$110,3,FALSE)</f>
        <v>White</v>
      </c>
    </row>
    <row r="4363" spans="1:10" x14ac:dyDescent="0.3">
      <c r="A4363">
        <v>6010</v>
      </c>
      <c r="B4363" t="s">
        <v>2</v>
      </c>
      <c r="C4363">
        <v>15</v>
      </c>
      <c r="D4363" t="s">
        <v>5132</v>
      </c>
      <c r="E4363" t="s">
        <v>7</v>
      </c>
      <c r="F4363" t="s">
        <v>5133</v>
      </c>
      <c r="G4363">
        <f>VLOOKUP($A4363,Metadata!A$2:E$110,4,FALSE)</f>
        <v>10</v>
      </c>
      <c r="H4363" t="str">
        <f>VLOOKUP($A4363,Metadata!A$2:E$110,2,FALSE)</f>
        <v>Male</v>
      </c>
      <c r="I4363" t="str">
        <f>VLOOKUP($A4363,Metadata!A$2:E$110,5,FALSE)</f>
        <v>CD</v>
      </c>
      <c r="J4363" t="str">
        <f>VLOOKUP($A4363,Metadata!A$2:E$110,3,FALSE)</f>
        <v>White</v>
      </c>
    </row>
    <row r="4364" spans="1:10" x14ac:dyDescent="0.3">
      <c r="A4364">
        <v>6010</v>
      </c>
      <c r="B4364" t="s">
        <v>2</v>
      </c>
      <c r="C4364">
        <v>15</v>
      </c>
      <c r="D4364" t="s">
        <v>5132</v>
      </c>
      <c r="E4364" t="s">
        <v>1</v>
      </c>
      <c r="F4364" t="s">
        <v>5134</v>
      </c>
      <c r="G4364">
        <f>VLOOKUP($A4364,Metadata!A$2:E$110,4,FALSE)</f>
        <v>10</v>
      </c>
      <c r="H4364" t="str">
        <f>VLOOKUP($A4364,Metadata!A$2:E$110,2,FALSE)</f>
        <v>Male</v>
      </c>
      <c r="I4364" t="str">
        <f>VLOOKUP($A4364,Metadata!A$2:E$110,5,FALSE)</f>
        <v>CD</v>
      </c>
      <c r="J4364" t="str">
        <f>VLOOKUP($A4364,Metadata!A$2:E$110,3,FALSE)</f>
        <v>White</v>
      </c>
    </row>
    <row r="4365" spans="1:10" x14ac:dyDescent="0.3">
      <c r="A4365">
        <v>6010</v>
      </c>
      <c r="B4365" t="s">
        <v>2</v>
      </c>
      <c r="C4365">
        <v>15</v>
      </c>
      <c r="D4365" t="s">
        <v>5132</v>
      </c>
      <c r="E4365" t="s">
        <v>9</v>
      </c>
      <c r="F4365" t="s">
        <v>5135</v>
      </c>
      <c r="G4365">
        <f>VLOOKUP($A4365,Metadata!A$2:E$110,4,FALSE)</f>
        <v>10</v>
      </c>
      <c r="H4365" t="str">
        <f>VLOOKUP($A4365,Metadata!A$2:E$110,2,FALSE)</f>
        <v>Male</v>
      </c>
      <c r="I4365" t="str">
        <f>VLOOKUP($A4365,Metadata!A$2:E$110,5,FALSE)</f>
        <v>CD</v>
      </c>
      <c r="J4365" t="str">
        <f>VLOOKUP($A4365,Metadata!A$2:E$110,3,FALSE)</f>
        <v>White</v>
      </c>
    </row>
    <row r="4366" spans="1:10" x14ac:dyDescent="0.3">
      <c r="A4366">
        <v>6010</v>
      </c>
      <c r="B4366" t="s">
        <v>2</v>
      </c>
      <c r="C4366">
        <v>15</v>
      </c>
      <c r="D4366" t="s">
        <v>5132</v>
      </c>
      <c r="E4366" t="s">
        <v>4</v>
      </c>
      <c r="F4366" t="s">
        <v>5136</v>
      </c>
      <c r="G4366">
        <f>VLOOKUP($A4366,Metadata!A$2:E$110,4,FALSE)</f>
        <v>10</v>
      </c>
      <c r="H4366" t="str">
        <f>VLOOKUP($A4366,Metadata!A$2:E$110,2,FALSE)</f>
        <v>Male</v>
      </c>
      <c r="I4366" t="str">
        <f>VLOOKUP($A4366,Metadata!A$2:E$110,5,FALSE)</f>
        <v>CD</v>
      </c>
      <c r="J4366" t="str">
        <f>VLOOKUP($A4366,Metadata!A$2:E$110,3,FALSE)</f>
        <v>White</v>
      </c>
    </row>
    <row r="4367" spans="1:10" x14ac:dyDescent="0.3">
      <c r="A4367">
        <v>6010</v>
      </c>
      <c r="B4367" t="s">
        <v>2</v>
      </c>
      <c r="C4367">
        <v>9</v>
      </c>
      <c r="D4367" t="s">
        <v>5137</v>
      </c>
      <c r="E4367" t="s">
        <v>4</v>
      </c>
      <c r="F4367" t="s">
        <v>5138</v>
      </c>
      <c r="G4367">
        <f>VLOOKUP($A4367,Metadata!A$2:E$110,4,FALSE)</f>
        <v>10</v>
      </c>
      <c r="H4367" t="str">
        <f>VLOOKUP($A4367,Metadata!A$2:E$110,2,FALSE)</f>
        <v>Male</v>
      </c>
      <c r="I4367" t="str">
        <f>VLOOKUP($A4367,Metadata!A$2:E$110,5,FALSE)</f>
        <v>CD</v>
      </c>
      <c r="J4367" t="str">
        <f>VLOOKUP($A4367,Metadata!A$2:E$110,3,FALSE)</f>
        <v>White</v>
      </c>
    </row>
    <row r="4368" spans="1:10" x14ac:dyDescent="0.3">
      <c r="A4368">
        <v>6010</v>
      </c>
      <c r="B4368" t="s">
        <v>2</v>
      </c>
      <c r="C4368">
        <v>9</v>
      </c>
      <c r="D4368" t="s">
        <v>5137</v>
      </c>
      <c r="E4368" t="s">
        <v>1</v>
      </c>
      <c r="F4368" t="s">
        <v>5139</v>
      </c>
      <c r="G4368">
        <f>VLOOKUP($A4368,Metadata!A$2:E$110,4,FALSE)</f>
        <v>10</v>
      </c>
      <c r="H4368" t="str">
        <f>VLOOKUP($A4368,Metadata!A$2:E$110,2,FALSE)</f>
        <v>Male</v>
      </c>
      <c r="I4368" t="str">
        <f>VLOOKUP($A4368,Metadata!A$2:E$110,5,FALSE)</f>
        <v>CD</v>
      </c>
      <c r="J4368" t="str">
        <f>VLOOKUP($A4368,Metadata!A$2:E$110,3,FALSE)</f>
        <v>White</v>
      </c>
    </row>
    <row r="4369" spans="1:10" x14ac:dyDescent="0.3">
      <c r="A4369">
        <v>6010</v>
      </c>
      <c r="B4369" t="s">
        <v>2</v>
      </c>
      <c r="C4369">
        <v>9</v>
      </c>
      <c r="D4369" t="s">
        <v>5137</v>
      </c>
      <c r="E4369" t="s">
        <v>9</v>
      </c>
      <c r="F4369" t="s">
        <v>5140</v>
      </c>
      <c r="G4369">
        <f>VLOOKUP($A4369,Metadata!A$2:E$110,4,FALSE)</f>
        <v>10</v>
      </c>
      <c r="H4369" t="str">
        <f>VLOOKUP($A4369,Metadata!A$2:E$110,2,FALSE)</f>
        <v>Male</v>
      </c>
      <c r="I4369" t="str">
        <f>VLOOKUP($A4369,Metadata!A$2:E$110,5,FALSE)</f>
        <v>CD</v>
      </c>
      <c r="J4369" t="str">
        <f>VLOOKUP($A4369,Metadata!A$2:E$110,3,FALSE)</f>
        <v>White</v>
      </c>
    </row>
    <row r="4370" spans="1:10" x14ac:dyDescent="0.3">
      <c r="A4370">
        <v>6010</v>
      </c>
      <c r="B4370" t="s">
        <v>2</v>
      </c>
      <c r="C4370">
        <v>9</v>
      </c>
      <c r="D4370" t="s">
        <v>5137</v>
      </c>
      <c r="E4370" t="s">
        <v>9</v>
      </c>
      <c r="F4370" t="s">
        <v>5141</v>
      </c>
      <c r="G4370">
        <f>VLOOKUP($A4370,Metadata!A$2:E$110,4,FALSE)</f>
        <v>10</v>
      </c>
      <c r="H4370" t="str">
        <f>VLOOKUP($A4370,Metadata!A$2:E$110,2,FALSE)</f>
        <v>Male</v>
      </c>
      <c r="I4370" t="str">
        <f>VLOOKUP($A4370,Metadata!A$2:E$110,5,FALSE)</f>
        <v>CD</v>
      </c>
      <c r="J4370" t="str">
        <f>VLOOKUP($A4370,Metadata!A$2:E$110,3,FALSE)</f>
        <v>White</v>
      </c>
    </row>
    <row r="4371" spans="1:10" x14ac:dyDescent="0.3">
      <c r="A4371">
        <v>6010</v>
      </c>
      <c r="B4371" t="s">
        <v>2</v>
      </c>
      <c r="C4371">
        <v>9</v>
      </c>
      <c r="D4371" t="s">
        <v>5137</v>
      </c>
      <c r="E4371" t="s">
        <v>7</v>
      </c>
      <c r="F4371" t="s">
        <v>5142</v>
      </c>
      <c r="G4371">
        <f>VLOOKUP($A4371,Metadata!A$2:E$110,4,FALSE)</f>
        <v>10</v>
      </c>
      <c r="H4371" t="str">
        <f>VLOOKUP($A4371,Metadata!A$2:E$110,2,FALSE)</f>
        <v>Male</v>
      </c>
      <c r="I4371" t="str">
        <f>VLOOKUP($A4371,Metadata!A$2:E$110,5,FALSE)</f>
        <v>CD</v>
      </c>
      <c r="J4371" t="str">
        <f>VLOOKUP($A4371,Metadata!A$2:E$110,3,FALSE)</f>
        <v>White</v>
      </c>
    </row>
    <row r="4372" spans="1:10" x14ac:dyDescent="0.3">
      <c r="A4372">
        <v>6010</v>
      </c>
      <c r="B4372" t="s">
        <v>2</v>
      </c>
      <c r="C4372">
        <v>9</v>
      </c>
      <c r="D4372" t="s">
        <v>5137</v>
      </c>
      <c r="E4372" t="s">
        <v>7</v>
      </c>
      <c r="F4372" t="s">
        <v>5143</v>
      </c>
      <c r="G4372">
        <f>VLOOKUP($A4372,Metadata!A$2:E$110,4,FALSE)</f>
        <v>10</v>
      </c>
      <c r="H4372" t="str">
        <f>VLOOKUP($A4372,Metadata!A$2:E$110,2,FALSE)</f>
        <v>Male</v>
      </c>
      <c r="I4372" t="str">
        <f>VLOOKUP($A4372,Metadata!A$2:E$110,5,FALSE)</f>
        <v>CD</v>
      </c>
      <c r="J4372" t="str">
        <f>VLOOKUP($A4372,Metadata!A$2:E$110,3,FALSE)</f>
        <v>White</v>
      </c>
    </row>
    <row r="4373" spans="1:10" x14ac:dyDescent="0.3">
      <c r="A4373">
        <v>6010</v>
      </c>
      <c r="B4373" t="s">
        <v>2</v>
      </c>
      <c r="C4373">
        <v>9</v>
      </c>
      <c r="D4373" t="s">
        <v>5137</v>
      </c>
      <c r="E4373" t="s">
        <v>4</v>
      </c>
      <c r="F4373" t="s">
        <v>5144</v>
      </c>
      <c r="G4373">
        <f>VLOOKUP($A4373,Metadata!A$2:E$110,4,FALSE)</f>
        <v>10</v>
      </c>
      <c r="H4373" t="str">
        <f>VLOOKUP($A4373,Metadata!A$2:E$110,2,FALSE)</f>
        <v>Male</v>
      </c>
      <c r="I4373" t="str">
        <f>VLOOKUP($A4373,Metadata!A$2:E$110,5,FALSE)</f>
        <v>CD</v>
      </c>
      <c r="J4373" t="str">
        <f>VLOOKUP($A4373,Metadata!A$2:E$110,3,FALSE)</f>
        <v>White</v>
      </c>
    </row>
    <row r="4374" spans="1:10" x14ac:dyDescent="0.3">
      <c r="A4374">
        <v>6010</v>
      </c>
      <c r="B4374" t="s">
        <v>2</v>
      </c>
      <c r="C4374">
        <v>14</v>
      </c>
      <c r="D4374" t="s">
        <v>5145</v>
      </c>
      <c r="E4374" t="s">
        <v>1</v>
      </c>
      <c r="F4374" t="s">
        <v>5146</v>
      </c>
      <c r="G4374">
        <f>VLOOKUP($A4374,Metadata!A$2:E$110,4,FALSE)</f>
        <v>10</v>
      </c>
      <c r="H4374" t="str">
        <f>VLOOKUP($A4374,Metadata!A$2:E$110,2,FALSE)</f>
        <v>Male</v>
      </c>
      <c r="I4374" t="str">
        <f>VLOOKUP($A4374,Metadata!A$2:E$110,5,FALSE)</f>
        <v>CD</v>
      </c>
      <c r="J4374" t="str">
        <f>VLOOKUP($A4374,Metadata!A$2:E$110,3,FALSE)</f>
        <v>White</v>
      </c>
    </row>
    <row r="4375" spans="1:10" x14ac:dyDescent="0.3">
      <c r="A4375">
        <v>6010</v>
      </c>
      <c r="B4375" t="s">
        <v>2</v>
      </c>
      <c r="C4375">
        <v>14</v>
      </c>
      <c r="D4375" t="s">
        <v>5145</v>
      </c>
      <c r="E4375" t="s">
        <v>7</v>
      </c>
      <c r="F4375" t="s">
        <v>5147</v>
      </c>
      <c r="G4375">
        <f>VLOOKUP($A4375,Metadata!A$2:E$110,4,FALSE)</f>
        <v>10</v>
      </c>
      <c r="H4375" t="str">
        <f>VLOOKUP($A4375,Metadata!A$2:E$110,2,FALSE)</f>
        <v>Male</v>
      </c>
      <c r="I4375" t="str">
        <f>VLOOKUP($A4375,Metadata!A$2:E$110,5,FALSE)</f>
        <v>CD</v>
      </c>
      <c r="J4375" t="str">
        <f>VLOOKUP($A4375,Metadata!A$2:E$110,3,FALSE)</f>
        <v>White</v>
      </c>
    </row>
    <row r="4376" spans="1:10" x14ac:dyDescent="0.3">
      <c r="A4376">
        <v>6010</v>
      </c>
      <c r="B4376" t="s">
        <v>2</v>
      </c>
      <c r="C4376">
        <v>14</v>
      </c>
      <c r="D4376" t="s">
        <v>5145</v>
      </c>
      <c r="E4376" t="s">
        <v>4</v>
      </c>
      <c r="F4376" t="s">
        <v>5148</v>
      </c>
      <c r="G4376">
        <f>VLOOKUP($A4376,Metadata!A$2:E$110,4,FALSE)</f>
        <v>10</v>
      </c>
      <c r="H4376" t="str">
        <f>VLOOKUP($A4376,Metadata!A$2:E$110,2,FALSE)</f>
        <v>Male</v>
      </c>
      <c r="I4376" t="str">
        <f>VLOOKUP($A4376,Metadata!A$2:E$110,5,FALSE)</f>
        <v>CD</v>
      </c>
      <c r="J4376" t="str">
        <f>VLOOKUP($A4376,Metadata!A$2:E$110,3,FALSE)</f>
        <v>White</v>
      </c>
    </row>
    <row r="4377" spans="1:10" x14ac:dyDescent="0.3">
      <c r="A4377">
        <v>6010</v>
      </c>
      <c r="B4377" t="s">
        <v>2</v>
      </c>
      <c r="C4377">
        <v>14</v>
      </c>
      <c r="D4377" t="s">
        <v>5145</v>
      </c>
      <c r="E4377" t="s">
        <v>7</v>
      </c>
      <c r="F4377" t="s">
        <v>5149</v>
      </c>
      <c r="G4377">
        <f>VLOOKUP($A4377,Metadata!A$2:E$110,4,FALSE)</f>
        <v>10</v>
      </c>
      <c r="H4377" t="str">
        <f>VLOOKUP($A4377,Metadata!A$2:E$110,2,FALSE)</f>
        <v>Male</v>
      </c>
      <c r="I4377" t="str">
        <f>VLOOKUP($A4377,Metadata!A$2:E$110,5,FALSE)</f>
        <v>CD</v>
      </c>
      <c r="J4377" t="str">
        <f>VLOOKUP($A4377,Metadata!A$2:E$110,3,FALSE)</f>
        <v>White</v>
      </c>
    </row>
    <row r="4378" spans="1:10" x14ac:dyDescent="0.3">
      <c r="A4378">
        <v>6010</v>
      </c>
      <c r="B4378" t="s">
        <v>2</v>
      </c>
      <c r="C4378">
        <v>14</v>
      </c>
      <c r="D4378" t="s">
        <v>5145</v>
      </c>
      <c r="E4378" t="s">
        <v>4</v>
      </c>
      <c r="F4378" t="s">
        <v>5150</v>
      </c>
      <c r="G4378">
        <f>VLOOKUP($A4378,Metadata!A$2:E$110,4,FALSE)</f>
        <v>10</v>
      </c>
      <c r="H4378" t="str">
        <f>VLOOKUP($A4378,Metadata!A$2:E$110,2,FALSE)</f>
        <v>Male</v>
      </c>
      <c r="I4378" t="str">
        <f>VLOOKUP($A4378,Metadata!A$2:E$110,5,FALSE)</f>
        <v>CD</v>
      </c>
      <c r="J4378" t="str">
        <f>VLOOKUP($A4378,Metadata!A$2:E$110,3,FALSE)</f>
        <v>White</v>
      </c>
    </row>
    <row r="4379" spans="1:10" x14ac:dyDescent="0.3">
      <c r="A4379">
        <v>6010</v>
      </c>
      <c r="B4379" t="s">
        <v>2</v>
      </c>
      <c r="C4379">
        <v>14</v>
      </c>
      <c r="D4379" t="s">
        <v>5145</v>
      </c>
      <c r="E4379" t="s">
        <v>9</v>
      </c>
      <c r="F4379" t="s">
        <v>5151</v>
      </c>
      <c r="G4379">
        <f>VLOOKUP($A4379,Metadata!A$2:E$110,4,FALSE)</f>
        <v>10</v>
      </c>
      <c r="H4379" t="str">
        <f>VLOOKUP($A4379,Metadata!A$2:E$110,2,FALSE)</f>
        <v>Male</v>
      </c>
      <c r="I4379" t="str">
        <f>VLOOKUP($A4379,Metadata!A$2:E$110,5,FALSE)</f>
        <v>CD</v>
      </c>
      <c r="J4379" t="str">
        <f>VLOOKUP($A4379,Metadata!A$2:E$110,3,FALSE)</f>
        <v>White</v>
      </c>
    </row>
    <row r="4380" spans="1:10" x14ac:dyDescent="0.3">
      <c r="A4380">
        <v>6010</v>
      </c>
      <c r="B4380" t="s">
        <v>2</v>
      </c>
      <c r="C4380">
        <v>14</v>
      </c>
      <c r="D4380" t="s">
        <v>5145</v>
      </c>
      <c r="E4380" t="s">
        <v>9</v>
      </c>
      <c r="F4380" t="s">
        <v>5152</v>
      </c>
      <c r="G4380">
        <f>VLOOKUP($A4380,Metadata!A$2:E$110,4,FALSE)</f>
        <v>10</v>
      </c>
      <c r="H4380" t="str">
        <f>VLOOKUP($A4380,Metadata!A$2:E$110,2,FALSE)</f>
        <v>Male</v>
      </c>
      <c r="I4380" t="str">
        <f>VLOOKUP($A4380,Metadata!A$2:E$110,5,FALSE)</f>
        <v>CD</v>
      </c>
      <c r="J4380" t="str">
        <f>VLOOKUP($A4380,Metadata!A$2:E$110,3,FALSE)</f>
        <v>White</v>
      </c>
    </row>
    <row r="4381" spans="1:10" x14ac:dyDescent="0.3">
      <c r="A4381">
        <v>6010</v>
      </c>
      <c r="B4381" t="s">
        <v>2</v>
      </c>
      <c r="C4381">
        <v>26</v>
      </c>
      <c r="D4381" t="s">
        <v>5153</v>
      </c>
      <c r="E4381" t="s">
        <v>4</v>
      </c>
      <c r="F4381" t="s">
        <v>5154</v>
      </c>
      <c r="G4381">
        <f>VLOOKUP($A4381,Metadata!A$2:E$110,4,FALSE)</f>
        <v>10</v>
      </c>
      <c r="H4381" t="str">
        <f>VLOOKUP($A4381,Metadata!A$2:E$110,2,FALSE)</f>
        <v>Male</v>
      </c>
      <c r="I4381" t="str">
        <f>VLOOKUP($A4381,Metadata!A$2:E$110,5,FALSE)</f>
        <v>CD</v>
      </c>
      <c r="J4381" t="str">
        <f>VLOOKUP($A4381,Metadata!A$2:E$110,3,FALSE)</f>
        <v>White</v>
      </c>
    </row>
    <row r="4382" spans="1:10" x14ac:dyDescent="0.3">
      <c r="A4382">
        <v>6010</v>
      </c>
      <c r="B4382" t="s">
        <v>2</v>
      </c>
      <c r="C4382">
        <v>26</v>
      </c>
      <c r="D4382" t="s">
        <v>5153</v>
      </c>
      <c r="E4382" t="s">
        <v>9</v>
      </c>
      <c r="F4382" t="s">
        <v>5155</v>
      </c>
      <c r="G4382">
        <f>VLOOKUP($A4382,Metadata!A$2:E$110,4,FALSE)</f>
        <v>10</v>
      </c>
      <c r="H4382" t="str">
        <f>VLOOKUP($A4382,Metadata!A$2:E$110,2,FALSE)</f>
        <v>Male</v>
      </c>
      <c r="I4382" t="str">
        <f>VLOOKUP($A4382,Metadata!A$2:E$110,5,FALSE)</f>
        <v>CD</v>
      </c>
      <c r="J4382" t="str">
        <f>VLOOKUP($A4382,Metadata!A$2:E$110,3,FALSE)</f>
        <v>White</v>
      </c>
    </row>
    <row r="4383" spans="1:10" x14ac:dyDescent="0.3">
      <c r="A4383">
        <v>6010</v>
      </c>
      <c r="B4383" t="s">
        <v>2</v>
      </c>
      <c r="C4383">
        <v>26</v>
      </c>
      <c r="D4383" t="s">
        <v>5153</v>
      </c>
      <c r="E4383" t="s">
        <v>7</v>
      </c>
      <c r="F4383" t="s">
        <v>5156</v>
      </c>
      <c r="G4383">
        <f>VLOOKUP($A4383,Metadata!A$2:E$110,4,FALSE)</f>
        <v>10</v>
      </c>
      <c r="H4383" t="str">
        <f>VLOOKUP($A4383,Metadata!A$2:E$110,2,FALSE)</f>
        <v>Male</v>
      </c>
      <c r="I4383" t="str">
        <f>VLOOKUP($A4383,Metadata!A$2:E$110,5,FALSE)</f>
        <v>CD</v>
      </c>
      <c r="J4383" t="str">
        <f>VLOOKUP($A4383,Metadata!A$2:E$110,3,FALSE)</f>
        <v>White</v>
      </c>
    </row>
    <row r="4384" spans="1:10" x14ac:dyDescent="0.3">
      <c r="A4384">
        <v>6010</v>
      </c>
      <c r="B4384" t="s">
        <v>2</v>
      </c>
      <c r="C4384">
        <v>26</v>
      </c>
      <c r="D4384" t="s">
        <v>5153</v>
      </c>
      <c r="E4384" t="s">
        <v>1</v>
      </c>
      <c r="F4384" t="s">
        <v>5157</v>
      </c>
      <c r="G4384">
        <f>VLOOKUP($A4384,Metadata!A$2:E$110,4,FALSE)</f>
        <v>10</v>
      </c>
      <c r="H4384" t="str">
        <f>VLOOKUP($A4384,Metadata!A$2:E$110,2,FALSE)</f>
        <v>Male</v>
      </c>
      <c r="I4384" t="str">
        <f>VLOOKUP($A4384,Metadata!A$2:E$110,5,FALSE)</f>
        <v>CD</v>
      </c>
      <c r="J4384" t="str">
        <f>VLOOKUP($A4384,Metadata!A$2:E$110,3,FALSE)</f>
        <v>White</v>
      </c>
    </row>
    <row r="4385" spans="1:10" x14ac:dyDescent="0.3">
      <c r="A4385">
        <v>6010</v>
      </c>
      <c r="B4385" t="s">
        <v>2</v>
      </c>
      <c r="C4385">
        <v>26</v>
      </c>
      <c r="D4385" t="s">
        <v>5153</v>
      </c>
      <c r="E4385" t="s">
        <v>7</v>
      </c>
      <c r="F4385" t="s">
        <v>5158</v>
      </c>
      <c r="G4385">
        <f>VLOOKUP($A4385,Metadata!A$2:E$110,4,FALSE)</f>
        <v>10</v>
      </c>
      <c r="H4385" t="str">
        <f>VLOOKUP($A4385,Metadata!A$2:E$110,2,FALSE)</f>
        <v>Male</v>
      </c>
      <c r="I4385" t="str">
        <f>VLOOKUP($A4385,Metadata!A$2:E$110,5,FALSE)</f>
        <v>CD</v>
      </c>
      <c r="J4385" t="str">
        <f>VLOOKUP($A4385,Metadata!A$2:E$110,3,FALSE)</f>
        <v>White</v>
      </c>
    </row>
    <row r="4386" spans="1:10" x14ac:dyDescent="0.3">
      <c r="A4386">
        <v>6010</v>
      </c>
      <c r="B4386" t="s">
        <v>2</v>
      </c>
      <c r="C4386">
        <v>26</v>
      </c>
      <c r="D4386" t="s">
        <v>5153</v>
      </c>
      <c r="E4386" t="s">
        <v>9</v>
      </c>
      <c r="F4386" t="s">
        <v>5159</v>
      </c>
      <c r="G4386">
        <f>VLOOKUP($A4386,Metadata!A$2:E$110,4,FALSE)</f>
        <v>10</v>
      </c>
      <c r="H4386" t="str">
        <f>VLOOKUP($A4386,Metadata!A$2:E$110,2,FALSE)</f>
        <v>Male</v>
      </c>
      <c r="I4386" t="str">
        <f>VLOOKUP($A4386,Metadata!A$2:E$110,5,FALSE)</f>
        <v>CD</v>
      </c>
      <c r="J4386" t="str">
        <f>VLOOKUP($A4386,Metadata!A$2:E$110,3,FALSE)</f>
        <v>White</v>
      </c>
    </row>
    <row r="4387" spans="1:10" x14ac:dyDescent="0.3">
      <c r="A4387">
        <v>6010</v>
      </c>
      <c r="B4387" t="s">
        <v>2</v>
      </c>
      <c r="C4387">
        <v>26</v>
      </c>
      <c r="D4387" t="s">
        <v>5153</v>
      </c>
      <c r="E4387" t="s">
        <v>4</v>
      </c>
      <c r="F4387" t="s">
        <v>5160</v>
      </c>
      <c r="G4387">
        <f>VLOOKUP($A4387,Metadata!A$2:E$110,4,FALSE)</f>
        <v>10</v>
      </c>
      <c r="H4387" t="str">
        <f>VLOOKUP($A4387,Metadata!A$2:E$110,2,FALSE)</f>
        <v>Male</v>
      </c>
      <c r="I4387" t="str">
        <f>VLOOKUP($A4387,Metadata!A$2:E$110,5,FALSE)</f>
        <v>CD</v>
      </c>
      <c r="J4387" t="str">
        <f>VLOOKUP($A4387,Metadata!A$2:E$110,3,FALSE)</f>
        <v>White</v>
      </c>
    </row>
    <row r="4388" spans="1:10" x14ac:dyDescent="0.3">
      <c r="A4388">
        <v>6010</v>
      </c>
      <c r="B4388" t="s">
        <v>2</v>
      </c>
      <c r="C4388">
        <v>5</v>
      </c>
      <c r="D4388" t="s">
        <v>5161</v>
      </c>
      <c r="E4388" t="s">
        <v>9</v>
      </c>
      <c r="F4388" t="s">
        <v>5162</v>
      </c>
      <c r="G4388">
        <f>VLOOKUP($A4388,Metadata!A$2:E$110,4,FALSE)</f>
        <v>10</v>
      </c>
      <c r="H4388" t="str">
        <f>VLOOKUP($A4388,Metadata!A$2:E$110,2,FALSE)</f>
        <v>Male</v>
      </c>
      <c r="I4388" t="str">
        <f>VLOOKUP($A4388,Metadata!A$2:E$110,5,FALSE)</f>
        <v>CD</v>
      </c>
      <c r="J4388" t="str">
        <f>VLOOKUP($A4388,Metadata!A$2:E$110,3,FALSE)</f>
        <v>White</v>
      </c>
    </row>
    <row r="4389" spans="1:10" x14ac:dyDescent="0.3">
      <c r="A4389">
        <v>6010</v>
      </c>
      <c r="B4389" t="s">
        <v>2</v>
      </c>
      <c r="C4389">
        <v>5</v>
      </c>
      <c r="D4389" t="s">
        <v>5161</v>
      </c>
      <c r="E4389" t="s">
        <v>9</v>
      </c>
      <c r="F4389" t="s">
        <v>5163</v>
      </c>
      <c r="G4389">
        <f>VLOOKUP($A4389,Metadata!A$2:E$110,4,FALSE)</f>
        <v>10</v>
      </c>
      <c r="H4389" t="str">
        <f>VLOOKUP($A4389,Metadata!A$2:E$110,2,FALSE)</f>
        <v>Male</v>
      </c>
      <c r="I4389" t="str">
        <f>VLOOKUP($A4389,Metadata!A$2:E$110,5,FALSE)</f>
        <v>CD</v>
      </c>
      <c r="J4389" t="str">
        <f>VLOOKUP($A4389,Metadata!A$2:E$110,3,FALSE)</f>
        <v>White</v>
      </c>
    </row>
    <row r="4390" spans="1:10" x14ac:dyDescent="0.3">
      <c r="A4390">
        <v>6010</v>
      </c>
      <c r="B4390" t="s">
        <v>2</v>
      </c>
      <c r="C4390">
        <v>5</v>
      </c>
      <c r="D4390" t="s">
        <v>5161</v>
      </c>
      <c r="E4390" t="s">
        <v>7</v>
      </c>
      <c r="F4390" t="s">
        <v>5164</v>
      </c>
      <c r="G4390">
        <f>VLOOKUP($A4390,Metadata!A$2:E$110,4,FALSE)</f>
        <v>10</v>
      </c>
      <c r="H4390" t="str">
        <f>VLOOKUP($A4390,Metadata!A$2:E$110,2,FALSE)</f>
        <v>Male</v>
      </c>
      <c r="I4390" t="str">
        <f>VLOOKUP($A4390,Metadata!A$2:E$110,5,FALSE)</f>
        <v>CD</v>
      </c>
      <c r="J4390" t="str">
        <f>VLOOKUP($A4390,Metadata!A$2:E$110,3,FALSE)</f>
        <v>White</v>
      </c>
    </row>
    <row r="4391" spans="1:10" x14ac:dyDescent="0.3">
      <c r="A4391">
        <v>6010</v>
      </c>
      <c r="B4391" t="s">
        <v>2</v>
      </c>
      <c r="C4391">
        <v>5</v>
      </c>
      <c r="D4391" t="s">
        <v>5161</v>
      </c>
      <c r="E4391" t="s">
        <v>4</v>
      </c>
      <c r="F4391" t="s">
        <v>5165</v>
      </c>
      <c r="G4391">
        <f>VLOOKUP($A4391,Metadata!A$2:E$110,4,FALSE)</f>
        <v>10</v>
      </c>
      <c r="H4391" t="str">
        <f>VLOOKUP($A4391,Metadata!A$2:E$110,2,FALSE)</f>
        <v>Male</v>
      </c>
      <c r="I4391" t="str">
        <f>VLOOKUP($A4391,Metadata!A$2:E$110,5,FALSE)</f>
        <v>CD</v>
      </c>
      <c r="J4391" t="str">
        <f>VLOOKUP($A4391,Metadata!A$2:E$110,3,FALSE)</f>
        <v>White</v>
      </c>
    </row>
    <row r="4392" spans="1:10" x14ac:dyDescent="0.3">
      <c r="A4392">
        <v>6010</v>
      </c>
      <c r="B4392" t="s">
        <v>2</v>
      </c>
      <c r="C4392">
        <v>5</v>
      </c>
      <c r="D4392" t="s">
        <v>5161</v>
      </c>
      <c r="E4392" t="s">
        <v>4</v>
      </c>
      <c r="F4392" t="s">
        <v>5166</v>
      </c>
      <c r="G4392">
        <f>VLOOKUP($A4392,Metadata!A$2:E$110,4,FALSE)</f>
        <v>10</v>
      </c>
      <c r="H4392" t="str">
        <f>VLOOKUP($A4392,Metadata!A$2:E$110,2,FALSE)</f>
        <v>Male</v>
      </c>
      <c r="I4392" t="str">
        <f>VLOOKUP($A4392,Metadata!A$2:E$110,5,FALSE)</f>
        <v>CD</v>
      </c>
      <c r="J4392" t="str">
        <f>VLOOKUP($A4392,Metadata!A$2:E$110,3,FALSE)</f>
        <v>White</v>
      </c>
    </row>
    <row r="4393" spans="1:10" x14ac:dyDescent="0.3">
      <c r="A4393">
        <v>6010</v>
      </c>
      <c r="B4393" t="s">
        <v>2</v>
      </c>
      <c r="C4393">
        <v>5</v>
      </c>
      <c r="D4393" t="s">
        <v>5161</v>
      </c>
      <c r="E4393" t="s">
        <v>1</v>
      </c>
      <c r="F4393" t="s">
        <v>5167</v>
      </c>
      <c r="G4393">
        <f>VLOOKUP($A4393,Metadata!A$2:E$110,4,FALSE)</f>
        <v>10</v>
      </c>
      <c r="H4393" t="str">
        <f>VLOOKUP($A4393,Metadata!A$2:E$110,2,FALSE)</f>
        <v>Male</v>
      </c>
      <c r="I4393" t="str">
        <f>VLOOKUP($A4393,Metadata!A$2:E$110,5,FALSE)</f>
        <v>CD</v>
      </c>
      <c r="J4393" t="str">
        <f>VLOOKUP($A4393,Metadata!A$2:E$110,3,FALSE)</f>
        <v>White</v>
      </c>
    </row>
    <row r="4394" spans="1:10" x14ac:dyDescent="0.3">
      <c r="A4394">
        <v>6010</v>
      </c>
      <c r="B4394" t="s">
        <v>2</v>
      </c>
      <c r="C4394">
        <v>5</v>
      </c>
      <c r="D4394" t="s">
        <v>5161</v>
      </c>
      <c r="E4394" t="s">
        <v>7</v>
      </c>
      <c r="F4394" t="s">
        <v>5168</v>
      </c>
      <c r="G4394">
        <f>VLOOKUP($A4394,Metadata!A$2:E$110,4,FALSE)</f>
        <v>10</v>
      </c>
      <c r="H4394" t="str">
        <f>VLOOKUP($A4394,Metadata!A$2:E$110,2,FALSE)</f>
        <v>Male</v>
      </c>
      <c r="I4394" t="str">
        <f>VLOOKUP($A4394,Metadata!A$2:E$110,5,FALSE)</f>
        <v>CD</v>
      </c>
      <c r="J4394" t="str">
        <f>VLOOKUP($A4394,Metadata!A$2:E$110,3,FALSE)</f>
        <v>White</v>
      </c>
    </row>
    <row r="4395" spans="1:10" x14ac:dyDescent="0.3">
      <c r="A4395">
        <v>6010</v>
      </c>
      <c r="B4395" t="s">
        <v>2</v>
      </c>
      <c r="C4395">
        <v>19</v>
      </c>
      <c r="D4395" t="s">
        <v>5169</v>
      </c>
      <c r="E4395" t="s">
        <v>4</v>
      </c>
      <c r="F4395" t="s">
        <v>5170</v>
      </c>
      <c r="G4395">
        <f>VLOOKUP($A4395,Metadata!A$2:E$110,4,FALSE)</f>
        <v>10</v>
      </c>
      <c r="H4395" t="str">
        <f>VLOOKUP($A4395,Metadata!A$2:E$110,2,FALSE)</f>
        <v>Male</v>
      </c>
      <c r="I4395" t="str">
        <f>VLOOKUP($A4395,Metadata!A$2:E$110,5,FALSE)</f>
        <v>CD</v>
      </c>
      <c r="J4395" t="str">
        <f>VLOOKUP($A4395,Metadata!A$2:E$110,3,FALSE)</f>
        <v>White</v>
      </c>
    </row>
    <row r="4396" spans="1:10" x14ac:dyDescent="0.3">
      <c r="A4396">
        <v>6010</v>
      </c>
      <c r="B4396" t="s">
        <v>2</v>
      </c>
      <c r="C4396">
        <v>19</v>
      </c>
      <c r="D4396" t="s">
        <v>5169</v>
      </c>
      <c r="E4396" t="s">
        <v>1</v>
      </c>
      <c r="F4396" t="s">
        <v>5171</v>
      </c>
      <c r="G4396">
        <f>VLOOKUP($A4396,Metadata!A$2:E$110,4,FALSE)</f>
        <v>10</v>
      </c>
      <c r="H4396" t="str">
        <f>VLOOKUP($A4396,Metadata!A$2:E$110,2,FALSE)</f>
        <v>Male</v>
      </c>
      <c r="I4396" t="str">
        <f>VLOOKUP($A4396,Metadata!A$2:E$110,5,FALSE)</f>
        <v>CD</v>
      </c>
      <c r="J4396" t="str">
        <f>VLOOKUP($A4396,Metadata!A$2:E$110,3,FALSE)</f>
        <v>White</v>
      </c>
    </row>
    <row r="4397" spans="1:10" x14ac:dyDescent="0.3">
      <c r="A4397">
        <v>6010</v>
      </c>
      <c r="B4397" t="s">
        <v>2</v>
      </c>
      <c r="C4397">
        <v>19</v>
      </c>
      <c r="D4397" t="s">
        <v>5169</v>
      </c>
      <c r="E4397" t="s">
        <v>9</v>
      </c>
      <c r="F4397" t="s">
        <v>5172</v>
      </c>
      <c r="G4397">
        <f>VLOOKUP($A4397,Metadata!A$2:E$110,4,FALSE)</f>
        <v>10</v>
      </c>
      <c r="H4397" t="str">
        <f>VLOOKUP($A4397,Metadata!A$2:E$110,2,FALSE)</f>
        <v>Male</v>
      </c>
      <c r="I4397" t="str">
        <f>VLOOKUP($A4397,Metadata!A$2:E$110,5,FALSE)</f>
        <v>CD</v>
      </c>
      <c r="J4397" t="str">
        <f>VLOOKUP($A4397,Metadata!A$2:E$110,3,FALSE)</f>
        <v>White</v>
      </c>
    </row>
    <row r="4398" spans="1:10" x14ac:dyDescent="0.3">
      <c r="A4398">
        <v>6010</v>
      </c>
      <c r="B4398" t="s">
        <v>2</v>
      </c>
      <c r="C4398">
        <v>19</v>
      </c>
      <c r="D4398" t="s">
        <v>5169</v>
      </c>
      <c r="E4398" t="s">
        <v>7</v>
      </c>
      <c r="F4398" t="s">
        <v>5173</v>
      </c>
      <c r="G4398">
        <f>VLOOKUP($A4398,Metadata!A$2:E$110,4,FALSE)</f>
        <v>10</v>
      </c>
      <c r="H4398" t="str">
        <f>VLOOKUP($A4398,Metadata!A$2:E$110,2,FALSE)</f>
        <v>Male</v>
      </c>
      <c r="I4398" t="str">
        <f>VLOOKUP($A4398,Metadata!A$2:E$110,5,FALSE)</f>
        <v>CD</v>
      </c>
      <c r="J4398" t="str">
        <f>VLOOKUP($A4398,Metadata!A$2:E$110,3,FALSE)</f>
        <v>White</v>
      </c>
    </row>
    <row r="4399" spans="1:10" x14ac:dyDescent="0.3">
      <c r="A4399">
        <v>6010</v>
      </c>
      <c r="B4399" t="s">
        <v>2</v>
      </c>
      <c r="C4399">
        <v>20</v>
      </c>
      <c r="D4399" t="s">
        <v>5174</v>
      </c>
      <c r="E4399" t="s">
        <v>4</v>
      </c>
      <c r="F4399" t="s">
        <v>5175</v>
      </c>
      <c r="G4399">
        <f>VLOOKUP($A4399,Metadata!A$2:E$110,4,FALSE)</f>
        <v>10</v>
      </c>
      <c r="H4399" t="str">
        <f>VLOOKUP($A4399,Metadata!A$2:E$110,2,FALSE)</f>
        <v>Male</v>
      </c>
      <c r="I4399" t="str">
        <f>VLOOKUP($A4399,Metadata!A$2:E$110,5,FALSE)</f>
        <v>CD</v>
      </c>
      <c r="J4399" t="str">
        <f>VLOOKUP($A4399,Metadata!A$2:E$110,3,FALSE)</f>
        <v>White</v>
      </c>
    </row>
    <row r="4400" spans="1:10" x14ac:dyDescent="0.3">
      <c r="A4400">
        <v>6010</v>
      </c>
      <c r="B4400" t="s">
        <v>2</v>
      </c>
      <c r="C4400">
        <v>20</v>
      </c>
      <c r="D4400" t="s">
        <v>5174</v>
      </c>
      <c r="E4400" t="s">
        <v>7</v>
      </c>
      <c r="F4400" t="s">
        <v>5176</v>
      </c>
      <c r="G4400">
        <f>VLOOKUP($A4400,Metadata!A$2:E$110,4,FALSE)</f>
        <v>10</v>
      </c>
      <c r="H4400" t="str">
        <f>VLOOKUP($A4400,Metadata!A$2:E$110,2,FALSE)</f>
        <v>Male</v>
      </c>
      <c r="I4400" t="str">
        <f>VLOOKUP($A4400,Metadata!A$2:E$110,5,FALSE)</f>
        <v>CD</v>
      </c>
      <c r="J4400" t="str">
        <f>VLOOKUP($A4400,Metadata!A$2:E$110,3,FALSE)</f>
        <v>White</v>
      </c>
    </row>
    <row r="4401" spans="1:10" x14ac:dyDescent="0.3">
      <c r="A4401">
        <v>6010</v>
      </c>
      <c r="B4401" t="s">
        <v>2</v>
      </c>
      <c r="C4401">
        <v>20</v>
      </c>
      <c r="D4401" t="s">
        <v>5174</v>
      </c>
      <c r="E4401" t="s">
        <v>1</v>
      </c>
      <c r="F4401" t="s">
        <v>5177</v>
      </c>
      <c r="G4401">
        <f>VLOOKUP($A4401,Metadata!A$2:E$110,4,FALSE)</f>
        <v>10</v>
      </c>
      <c r="H4401" t="str">
        <f>VLOOKUP($A4401,Metadata!A$2:E$110,2,FALSE)</f>
        <v>Male</v>
      </c>
      <c r="I4401" t="str">
        <f>VLOOKUP($A4401,Metadata!A$2:E$110,5,FALSE)</f>
        <v>CD</v>
      </c>
      <c r="J4401" t="str">
        <f>VLOOKUP($A4401,Metadata!A$2:E$110,3,FALSE)</f>
        <v>White</v>
      </c>
    </row>
    <row r="4402" spans="1:10" x14ac:dyDescent="0.3">
      <c r="A4402">
        <v>6010</v>
      </c>
      <c r="B4402" t="s">
        <v>2</v>
      </c>
      <c r="C4402">
        <v>20</v>
      </c>
      <c r="D4402" t="s">
        <v>5174</v>
      </c>
      <c r="E4402" t="s">
        <v>4</v>
      </c>
      <c r="F4402" t="s">
        <v>5178</v>
      </c>
      <c r="G4402">
        <f>VLOOKUP($A4402,Metadata!A$2:E$110,4,FALSE)</f>
        <v>10</v>
      </c>
      <c r="H4402" t="str">
        <f>VLOOKUP($A4402,Metadata!A$2:E$110,2,FALSE)</f>
        <v>Male</v>
      </c>
      <c r="I4402" t="str">
        <f>VLOOKUP($A4402,Metadata!A$2:E$110,5,FALSE)</f>
        <v>CD</v>
      </c>
      <c r="J4402" t="str">
        <f>VLOOKUP($A4402,Metadata!A$2:E$110,3,FALSE)</f>
        <v>White</v>
      </c>
    </row>
    <row r="4403" spans="1:10" x14ac:dyDescent="0.3">
      <c r="A4403">
        <v>6010</v>
      </c>
      <c r="B4403" t="s">
        <v>2</v>
      </c>
      <c r="C4403">
        <v>20</v>
      </c>
      <c r="D4403" t="s">
        <v>5174</v>
      </c>
      <c r="E4403" t="s">
        <v>9</v>
      </c>
      <c r="F4403" t="s">
        <v>5179</v>
      </c>
      <c r="G4403">
        <f>VLOOKUP($A4403,Metadata!A$2:E$110,4,FALSE)</f>
        <v>10</v>
      </c>
      <c r="H4403" t="str">
        <f>VLOOKUP($A4403,Metadata!A$2:E$110,2,FALSE)</f>
        <v>Male</v>
      </c>
      <c r="I4403" t="str">
        <f>VLOOKUP($A4403,Metadata!A$2:E$110,5,FALSE)</f>
        <v>CD</v>
      </c>
      <c r="J4403" t="str">
        <f>VLOOKUP($A4403,Metadata!A$2:E$110,3,FALSE)</f>
        <v>White</v>
      </c>
    </row>
    <row r="4404" spans="1:10" x14ac:dyDescent="0.3">
      <c r="A4404">
        <v>6010</v>
      </c>
      <c r="B4404" t="s">
        <v>2</v>
      </c>
      <c r="C4404">
        <v>20</v>
      </c>
      <c r="D4404" t="s">
        <v>5174</v>
      </c>
      <c r="E4404" t="s">
        <v>7</v>
      </c>
      <c r="F4404" t="s">
        <v>5180</v>
      </c>
      <c r="G4404">
        <f>VLOOKUP($A4404,Metadata!A$2:E$110,4,FALSE)</f>
        <v>10</v>
      </c>
      <c r="H4404" t="str">
        <f>VLOOKUP($A4404,Metadata!A$2:E$110,2,FALSE)</f>
        <v>Male</v>
      </c>
      <c r="I4404" t="str">
        <f>VLOOKUP($A4404,Metadata!A$2:E$110,5,FALSE)</f>
        <v>CD</v>
      </c>
      <c r="J4404" t="str">
        <f>VLOOKUP($A4404,Metadata!A$2:E$110,3,FALSE)</f>
        <v>White</v>
      </c>
    </row>
    <row r="4405" spans="1:10" x14ac:dyDescent="0.3">
      <c r="A4405">
        <v>6010</v>
      </c>
      <c r="B4405" t="s">
        <v>2</v>
      </c>
      <c r="C4405">
        <v>20</v>
      </c>
      <c r="D4405" t="s">
        <v>5174</v>
      </c>
      <c r="E4405" t="s">
        <v>9</v>
      </c>
      <c r="F4405" t="s">
        <v>5181</v>
      </c>
      <c r="G4405">
        <f>VLOOKUP($A4405,Metadata!A$2:E$110,4,FALSE)</f>
        <v>10</v>
      </c>
      <c r="H4405" t="str">
        <f>VLOOKUP($A4405,Metadata!A$2:E$110,2,FALSE)</f>
        <v>Male</v>
      </c>
      <c r="I4405" t="str">
        <f>VLOOKUP($A4405,Metadata!A$2:E$110,5,FALSE)</f>
        <v>CD</v>
      </c>
      <c r="J4405" t="str">
        <f>VLOOKUP($A4405,Metadata!A$2:E$110,3,FALSE)</f>
        <v>White</v>
      </c>
    </row>
    <row r="4406" spans="1:10" x14ac:dyDescent="0.3">
      <c r="A4406">
        <v>6010</v>
      </c>
      <c r="B4406" t="s">
        <v>2</v>
      </c>
      <c r="C4406">
        <v>29</v>
      </c>
      <c r="D4406" t="s">
        <v>5182</v>
      </c>
      <c r="E4406" t="s">
        <v>7</v>
      </c>
      <c r="F4406" t="s">
        <v>5183</v>
      </c>
      <c r="G4406">
        <f>VLOOKUP($A4406,Metadata!A$2:E$110,4,FALSE)</f>
        <v>10</v>
      </c>
      <c r="H4406" t="str">
        <f>VLOOKUP($A4406,Metadata!A$2:E$110,2,FALSE)</f>
        <v>Male</v>
      </c>
      <c r="I4406" t="str">
        <f>VLOOKUP($A4406,Metadata!A$2:E$110,5,FALSE)</f>
        <v>CD</v>
      </c>
      <c r="J4406" t="str">
        <f>VLOOKUP($A4406,Metadata!A$2:E$110,3,FALSE)</f>
        <v>White</v>
      </c>
    </row>
    <row r="4407" spans="1:10" x14ac:dyDescent="0.3">
      <c r="A4407">
        <v>6010</v>
      </c>
      <c r="B4407" t="s">
        <v>2</v>
      </c>
      <c r="C4407">
        <v>29</v>
      </c>
      <c r="D4407" t="s">
        <v>5182</v>
      </c>
      <c r="E4407" t="s">
        <v>4</v>
      </c>
      <c r="F4407" t="s">
        <v>5184</v>
      </c>
      <c r="G4407">
        <f>VLOOKUP($A4407,Metadata!A$2:E$110,4,FALSE)</f>
        <v>10</v>
      </c>
      <c r="H4407" t="str">
        <f>VLOOKUP($A4407,Metadata!A$2:E$110,2,FALSE)</f>
        <v>Male</v>
      </c>
      <c r="I4407" t="str">
        <f>VLOOKUP($A4407,Metadata!A$2:E$110,5,FALSE)</f>
        <v>CD</v>
      </c>
      <c r="J4407" t="str">
        <f>VLOOKUP($A4407,Metadata!A$2:E$110,3,FALSE)</f>
        <v>White</v>
      </c>
    </row>
    <row r="4408" spans="1:10" x14ac:dyDescent="0.3">
      <c r="A4408">
        <v>6010</v>
      </c>
      <c r="B4408" t="s">
        <v>2</v>
      </c>
      <c r="C4408">
        <v>29</v>
      </c>
      <c r="D4408" t="s">
        <v>5182</v>
      </c>
      <c r="E4408" t="s">
        <v>4</v>
      </c>
      <c r="F4408" t="s">
        <v>5185</v>
      </c>
      <c r="G4408">
        <f>VLOOKUP($A4408,Metadata!A$2:E$110,4,FALSE)</f>
        <v>10</v>
      </c>
      <c r="H4408" t="str">
        <f>VLOOKUP($A4408,Metadata!A$2:E$110,2,FALSE)</f>
        <v>Male</v>
      </c>
      <c r="I4408" t="str">
        <f>VLOOKUP($A4408,Metadata!A$2:E$110,5,FALSE)</f>
        <v>CD</v>
      </c>
      <c r="J4408" t="str">
        <f>VLOOKUP($A4408,Metadata!A$2:E$110,3,FALSE)</f>
        <v>White</v>
      </c>
    </row>
    <row r="4409" spans="1:10" x14ac:dyDescent="0.3">
      <c r="A4409">
        <v>6010</v>
      </c>
      <c r="B4409" t="s">
        <v>2</v>
      </c>
      <c r="C4409">
        <v>29</v>
      </c>
      <c r="D4409" t="s">
        <v>5182</v>
      </c>
      <c r="E4409" t="s">
        <v>9</v>
      </c>
      <c r="F4409" t="s">
        <v>5186</v>
      </c>
      <c r="G4409">
        <f>VLOOKUP($A4409,Metadata!A$2:E$110,4,FALSE)</f>
        <v>10</v>
      </c>
      <c r="H4409" t="str">
        <f>VLOOKUP($A4409,Metadata!A$2:E$110,2,FALSE)</f>
        <v>Male</v>
      </c>
      <c r="I4409" t="str">
        <f>VLOOKUP($A4409,Metadata!A$2:E$110,5,FALSE)</f>
        <v>CD</v>
      </c>
      <c r="J4409" t="str">
        <f>VLOOKUP($A4409,Metadata!A$2:E$110,3,FALSE)</f>
        <v>White</v>
      </c>
    </row>
    <row r="4410" spans="1:10" x14ac:dyDescent="0.3">
      <c r="A4410">
        <v>6010</v>
      </c>
      <c r="B4410" t="s">
        <v>2</v>
      </c>
      <c r="C4410">
        <v>29</v>
      </c>
      <c r="D4410" t="s">
        <v>5182</v>
      </c>
      <c r="E4410" t="s">
        <v>7</v>
      </c>
      <c r="F4410" t="s">
        <v>5187</v>
      </c>
      <c r="G4410">
        <f>VLOOKUP($A4410,Metadata!A$2:E$110,4,FALSE)</f>
        <v>10</v>
      </c>
      <c r="H4410" t="str">
        <f>VLOOKUP($A4410,Metadata!A$2:E$110,2,FALSE)</f>
        <v>Male</v>
      </c>
      <c r="I4410" t="str">
        <f>VLOOKUP($A4410,Metadata!A$2:E$110,5,FALSE)</f>
        <v>CD</v>
      </c>
      <c r="J4410" t="str">
        <f>VLOOKUP($A4410,Metadata!A$2:E$110,3,FALSE)</f>
        <v>White</v>
      </c>
    </row>
    <row r="4411" spans="1:10" x14ac:dyDescent="0.3">
      <c r="A4411">
        <v>6010</v>
      </c>
      <c r="B4411" t="s">
        <v>2</v>
      </c>
      <c r="C4411">
        <v>29</v>
      </c>
      <c r="D4411" t="s">
        <v>5182</v>
      </c>
      <c r="E4411" t="s">
        <v>9</v>
      </c>
      <c r="F4411" t="s">
        <v>5188</v>
      </c>
      <c r="G4411">
        <f>VLOOKUP($A4411,Metadata!A$2:E$110,4,FALSE)</f>
        <v>10</v>
      </c>
      <c r="H4411" t="str">
        <f>VLOOKUP($A4411,Metadata!A$2:E$110,2,FALSE)</f>
        <v>Male</v>
      </c>
      <c r="I4411" t="str">
        <f>VLOOKUP($A4411,Metadata!A$2:E$110,5,FALSE)</f>
        <v>CD</v>
      </c>
      <c r="J4411" t="str">
        <f>VLOOKUP($A4411,Metadata!A$2:E$110,3,FALSE)</f>
        <v>White</v>
      </c>
    </row>
    <row r="4412" spans="1:10" x14ac:dyDescent="0.3">
      <c r="A4412">
        <v>6010</v>
      </c>
      <c r="B4412" t="s">
        <v>2</v>
      </c>
      <c r="C4412">
        <v>29</v>
      </c>
      <c r="D4412" t="s">
        <v>5182</v>
      </c>
      <c r="E4412" t="s">
        <v>1</v>
      </c>
      <c r="F4412" t="s">
        <v>5189</v>
      </c>
      <c r="G4412">
        <f>VLOOKUP($A4412,Metadata!A$2:E$110,4,FALSE)</f>
        <v>10</v>
      </c>
      <c r="H4412" t="str">
        <f>VLOOKUP($A4412,Metadata!A$2:E$110,2,FALSE)</f>
        <v>Male</v>
      </c>
      <c r="I4412" t="str">
        <f>VLOOKUP($A4412,Metadata!A$2:E$110,5,FALSE)</f>
        <v>CD</v>
      </c>
      <c r="J4412" t="str">
        <f>VLOOKUP($A4412,Metadata!A$2:E$110,3,FALSE)</f>
        <v>White</v>
      </c>
    </row>
    <row r="4413" spans="1:10" x14ac:dyDescent="0.3">
      <c r="A4413">
        <v>6010</v>
      </c>
      <c r="B4413" t="s">
        <v>2</v>
      </c>
      <c r="C4413">
        <v>18</v>
      </c>
      <c r="D4413" t="s">
        <v>5190</v>
      </c>
      <c r="E4413" t="s">
        <v>4</v>
      </c>
      <c r="F4413" t="s">
        <v>5191</v>
      </c>
      <c r="G4413">
        <f>VLOOKUP($A4413,Metadata!A$2:E$110,4,FALSE)</f>
        <v>10</v>
      </c>
      <c r="H4413" t="str">
        <f>VLOOKUP($A4413,Metadata!A$2:E$110,2,FALSE)</f>
        <v>Male</v>
      </c>
      <c r="I4413" t="str">
        <f>VLOOKUP($A4413,Metadata!A$2:E$110,5,FALSE)</f>
        <v>CD</v>
      </c>
      <c r="J4413" t="str">
        <f>VLOOKUP($A4413,Metadata!A$2:E$110,3,FALSE)</f>
        <v>White</v>
      </c>
    </row>
    <row r="4414" spans="1:10" x14ac:dyDescent="0.3">
      <c r="A4414">
        <v>6010</v>
      </c>
      <c r="B4414" t="s">
        <v>2</v>
      </c>
      <c r="C4414">
        <v>18</v>
      </c>
      <c r="D4414" t="s">
        <v>5190</v>
      </c>
      <c r="E4414" t="s">
        <v>7</v>
      </c>
      <c r="F4414" t="s">
        <v>5192</v>
      </c>
      <c r="G4414">
        <f>VLOOKUP($A4414,Metadata!A$2:E$110,4,FALSE)</f>
        <v>10</v>
      </c>
      <c r="H4414" t="str">
        <f>VLOOKUP($A4414,Metadata!A$2:E$110,2,FALSE)</f>
        <v>Male</v>
      </c>
      <c r="I4414" t="str">
        <f>VLOOKUP($A4414,Metadata!A$2:E$110,5,FALSE)</f>
        <v>CD</v>
      </c>
      <c r="J4414" t="str">
        <f>VLOOKUP($A4414,Metadata!A$2:E$110,3,FALSE)</f>
        <v>White</v>
      </c>
    </row>
    <row r="4415" spans="1:10" x14ac:dyDescent="0.3">
      <c r="A4415">
        <v>6010</v>
      </c>
      <c r="B4415" t="s">
        <v>2</v>
      </c>
      <c r="C4415">
        <v>18</v>
      </c>
      <c r="D4415" t="s">
        <v>5190</v>
      </c>
      <c r="E4415" t="s">
        <v>9</v>
      </c>
      <c r="F4415" t="s">
        <v>5193</v>
      </c>
      <c r="G4415">
        <f>VLOOKUP($A4415,Metadata!A$2:E$110,4,FALSE)</f>
        <v>10</v>
      </c>
      <c r="H4415" t="str">
        <f>VLOOKUP($A4415,Metadata!A$2:E$110,2,FALSE)</f>
        <v>Male</v>
      </c>
      <c r="I4415" t="str">
        <f>VLOOKUP($A4415,Metadata!A$2:E$110,5,FALSE)</f>
        <v>CD</v>
      </c>
      <c r="J4415" t="str">
        <f>VLOOKUP($A4415,Metadata!A$2:E$110,3,FALSE)</f>
        <v>White</v>
      </c>
    </row>
    <row r="4416" spans="1:10" x14ac:dyDescent="0.3">
      <c r="A4416">
        <v>6010</v>
      </c>
      <c r="B4416" t="s">
        <v>2</v>
      </c>
      <c r="C4416">
        <v>18</v>
      </c>
      <c r="D4416" t="s">
        <v>5190</v>
      </c>
      <c r="E4416" t="s">
        <v>4</v>
      </c>
      <c r="F4416" t="s">
        <v>5194</v>
      </c>
      <c r="G4416">
        <f>VLOOKUP($A4416,Metadata!A$2:E$110,4,FALSE)</f>
        <v>10</v>
      </c>
      <c r="H4416" t="str">
        <f>VLOOKUP($A4416,Metadata!A$2:E$110,2,FALSE)</f>
        <v>Male</v>
      </c>
      <c r="I4416" t="str">
        <f>VLOOKUP($A4416,Metadata!A$2:E$110,5,FALSE)</f>
        <v>CD</v>
      </c>
      <c r="J4416" t="str">
        <f>VLOOKUP($A4416,Metadata!A$2:E$110,3,FALSE)</f>
        <v>White</v>
      </c>
    </row>
    <row r="4417" spans="1:10" x14ac:dyDescent="0.3">
      <c r="A4417">
        <v>6010</v>
      </c>
      <c r="B4417" t="s">
        <v>2</v>
      </c>
      <c r="C4417">
        <v>18</v>
      </c>
      <c r="D4417" t="s">
        <v>5190</v>
      </c>
      <c r="E4417" t="s">
        <v>9</v>
      </c>
      <c r="F4417" t="s">
        <v>5195</v>
      </c>
      <c r="G4417">
        <f>VLOOKUP($A4417,Metadata!A$2:E$110,4,FALSE)</f>
        <v>10</v>
      </c>
      <c r="H4417" t="str">
        <f>VLOOKUP($A4417,Metadata!A$2:E$110,2,FALSE)</f>
        <v>Male</v>
      </c>
      <c r="I4417" t="str">
        <f>VLOOKUP($A4417,Metadata!A$2:E$110,5,FALSE)</f>
        <v>CD</v>
      </c>
      <c r="J4417" t="str">
        <f>VLOOKUP($A4417,Metadata!A$2:E$110,3,FALSE)</f>
        <v>White</v>
      </c>
    </row>
    <row r="4418" spans="1:10" x14ac:dyDescent="0.3">
      <c r="A4418">
        <v>6010</v>
      </c>
      <c r="B4418" t="s">
        <v>2</v>
      </c>
      <c r="C4418">
        <v>18</v>
      </c>
      <c r="D4418" t="s">
        <v>5190</v>
      </c>
      <c r="E4418" t="s">
        <v>1</v>
      </c>
      <c r="F4418" t="s">
        <v>5196</v>
      </c>
      <c r="G4418">
        <f>VLOOKUP($A4418,Metadata!A$2:E$110,4,FALSE)</f>
        <v>10</v>
      </c>
      <c r="H4418" t="str">
        <f>VLOOKUP($A4418,Metadata!A$2:E$110,2,FALSE)</f>
        <v>Male</v>
      </c>
      <c r="I4418" t="str">
        <f>VLOOKUP($A4418,Metadata!A$2:E$110,5,FALSE)</f>
        <v>CD</v>
      </c>
      <c r="J4418" t="str">
        <f>VLOOKUP($A4418,Metadata!A$2:E$110,3,FALSE)</f>
        <v>White</v>
      </c>
    </row>
    <row r="4419" spans="1:10" x14ac:dyDescent="0.3">
      <c r="A4419">
        <v>6010</v>
      </c>
      <c r="B4419" t="s">
        <v>2</v>
      </c>
      <c r="C4419">
        <v>18</v>
      </c>
      <c r="D4419" t="s">
        <v>5190</v>
      </c>
      <c r="E4419" t="s">
        <v>7</v>
      </c>
      <c r="F4419" t="s">
        <v>5197</v>
      </c>
      <c r="G4419">
        <f>VLOOKUP($A4419,Metadata!A$2:E$110,4,FALSE)</f>
        <v>10</v>
      </c>
      <c r="H4419" t="str">
        <f>VLOOKUP($A4419,Metadata!A$2:E$110,2,FALSE)</f>
        <v>Male</v>
      </c>
      <c r="I4419" t="str">
        <f>VLOOKUP($A4419,Metadata!A$2:E$110,5,FALSE)</f>
        <v>CD</v>
      </c>
      <c r="J4419" t="str">
        <f>VLOOKUP($A4419,Metadata!A$2:E$110,3,FALSE)</f>
        <v>White</v>
      </c>
    </row>
    <row r="4420" spans="1:10" x14ac:dyDescent="0.3">
      <c r="A4420">
        <v>6010</v>
      </c>
      <c r="B4420" t="s">
        <v>2</v>
      </c>
      <c r="C4420">
        <v>8</v>
      </c>
      <c r="D4420" t="s">
        <v>5198</v>
      </c>
      <c r="E4420" t="s">
        <v>1</v>
      </c>
      <c r="F4420" t="s">
        <v>5199</v>
      </c>
      <c r="G4420">
        <f>VLOOKUP($A4420,Metadata!A$2:E$110,4,FALSE)</f>
        <v>10</v>
      </c>
      <c r="H4420" t="str">
        <f>VLOOKUP($A4420,Metadata!A$2:E$110,2,FALSE)</f>
        <v>Male</v>
      </c>
      <c r="I4420" t="str">
        <f>VLOOKUP($A4420,Metadata!A$2:E$110,5,FALSE)</f>
        <v>CD</v>
      </c>
      <c r="J4420" t="str">
        <f>VLOOKUP($A4420,Metadata!A$2:E$110,3,FALSE)</f>
        <v>White</v>
      </c>
    </row>
    <row r="4421" spans="1:10" x14ac:dyDescent="0.3">
      <c r="A4421">
        <v>6010</v>
      </c>
      <c r="B4421" t="s">
        <v>2</v>
      </c>
      <c r="C4421">
        <v>8</v>
      </c>
      <c r="D4421" t="s">
        <v>5198</v>
      </c>
      <c r="E4421" t="s">
        <v>4</v>
      </c>
      <c r="F4421" t="s">
        <v>5200</v>
      </c>
      <c r="G4421">
        <f>VLOOKUP($A4421,Metadata!A$2:E$110,4,FALSE)</f>
        <v>10</v>
      </c>
      <c r="H4421" t="str">
        <f>VLOOKUP($A4421,Metadata!A$2:E$110,2,FALSE)</f>
        <v>Male</v>
      </c>
      <c r="I4421" t="str">
        <f>VLOOKUP($A4421,Metadata!A$2:E$110,5,FALSE)</f>
        <v>CD</v>
      </c>
      <c r="J4421" t="str">
        <f>VLOOKUP($A4421,Metadata!A$2:E$110,3,FALSE)</f>
        <v>White</v>
      </c>
    </row>
    <row r="4422" spans="1:10" x14ac:dyDescent="0.3">
      <c r="A4422">
        <v>6010</v>
      </c>
      <c r="B4422" t="s">
        <v>2</v>
      </c>
      <c r="C4422">
        <v>8</v>
      </c>
      <c r="D4422" t="s">
        <v>5198</v>
      </c>
      <c r="E4422" t="s">
        <v>9</v>
      </c>
      <c r="F4422" t="s">
        <v>5201</v>
      </c>
      <c r="G4422">
        <f>VLOOKUP($A4422,Metadata!A$2:E$110,4,FALSE)</f>
        <v>10</v>
      </c>
      <c r="H4422" t="str">
        <f>VLOOKUP($A4422,Metadata!A$2:E$110,2,FALSE)</f>
        <v>Male</v>
      </c>
      <c r="I4422" t="str">
        <f>VLOOKUP($A4422,Metadata!A$2:E$110,5,FALSE)</f>
        <v>CD</v>
      </c>
      <c r="J4422" t="str">
        <f>VLOOKUP($A4422,Metadata!A$2:E$110,3,FALSE)</f>
        <v>White</v>
      </c>
    </row>
    <row r="4423" spans="1:10" x14ac:dyDescent="0.3">
      <c r="A4423">
        <v>6010</v>
      </c>
      <c r="B4423" t="s">
        <v>2</v>
      </c>
      <c r="C4423">
        <v>8</v>
      </c>
      <c r="D4423" t="s">
        <v>5198</v>
      </c>
      <c r="E4423" t="s">
        <v>7</v>
      </c>
      <c r="F4423" t="s">
        <v>5202</v>
      </c>
      <c r="G4423">
        <f>VLOOKUP($A4423,Metadata!A$2:E$110,4,FALSE)</f>
        <v>10</v>
      </c>
      <c r="H4423" t="str">
        <f>VLOOKUP($A4423,Metadata!A$2:E$110,2,FALSE)</f>
        <v>Male</v>
      </c>
      <c r="I4423" t="str">
        <f>VLOOKUP($A4423,Metadata!A$2:E$110,5,FALSE)</f>
        <v>CD</v>
      </c>
      <c r="J4423" t="str">
        <f>VLOOKUP($A4423,Metadata!A$2:E$110,3,FALSE)</f>
        <v>White</v>
      </c>
    </row>
    <row r="4424" spans="1:10" x14ac:dyDescent="0.3">
      <c r="A4424">
        <v>6010</v>
      </c>
      <c r="B4424" t="s">
        <v>2</v>
      </c>
      <c r="C4424">
        <v>16</v>
      </c>
      <c r="D4424" t="s">
        <v>5203</v>
      </c>
      <c r="E4424" t="s">
        <v>7</v>
      </c>
      <c r="F4424" t="s">
        <v>5204</v>
      </c>
      <c r="G4424">
        <f>VLOOKUP($A4424,Metadata!A$2:E$110,4,FALSE)</f>
        <v>10</v>
      </c>
      <c r="H4424" t="str">
        <f>VLOOKUP($A4424,Metadata!A$2:E$110,2,FALSE)</f>
        <v>Male</v>
      </c>
      <c r="I4424" t="str">
        <f>VLOOKUP($A4424,Metadata!A$2:E$110,5,FALSE)</f>
        <v>CD</v>
      </c>
      <c r="J4424" t="str">
        <f>VLOOKUP($A4424,Metadata!A$2:E$110,3,FALSE)</f>
        <v>White</v>
      </c>
    </row>
    <row r="4425" spans="1:10" x14ac:dyDescent="0.3">
      <c r="A4425">
        <v>6010</v>
      </c>
      <c r="B4425" t="s">
        <v>2</v>
      </c>
      <c r="C4425">
        <v>16</v>
      </c>
      <c r="D4425" t="s">
        <v>5203</v>
      </c>
      <c r="E4425" t="s">
        <v>9</v>
      </c>
      <c r="F4425" t="s">
        <v>5205</v>
      </c>
      <c r="G4425">
        <f>VLOOKUP($A4425,Metadata!A$2:E$110,4,FALSE)</f>
        <v>10</v>
      </c>
      <c r="H4425" t="str">
        <f>VLOOKUP($A4425,Metadata!A$2:E$110,2,FALSE)</f>
        <v>Male</v>
      </c>
      <c r="I4425" t="str">
        <f>VLOOKUP($A4425,Metadata!A$2:E$110,5,FALSE)</f>
        <v>CD</v>
      </c>
      <c r="J4425" t="str">
        <f>VLOOKUP($A4425,Metadata!A$2:E$110,3,FALSE)</f>
        <v>White</v>
      </c>
    </row>
    <row r="4426" spans="1:10" x14ac:dyDescent="0.3">
      <c r="A4426">
        <v>6010</v>
      </c>
      <c r="B4426" t="s">
        <v>2</v>
      </c>
      <c r="C4426">
        <v>16</v>
      </c>
      <c r="D4426" t="s">
        <v>5203</v>
      </c>
      <c r="E4426" t="s">
        <v>4</v>
      </c>
      <c r="F4426" t="s">
        <v>5206</v>
      </c>
      <c r="G4426">
        <f>VLOOKUP($A4426,Metadata!A$2:E$110,4,FALSE)</f>
        <v>10</v>
      </c>
      <c r="H4426" t="str">
        <f>VLOOKUP($A4426,Metadata!A$2:E$110,2,FALSE)</f>
        <v>Male</v>
      </c>
      <c r="I4426" t="str">
        <f>VLOOKUP($A4426,Metadata!A$2:E$110,5,FALSE)</f>
        <v>CD</v>
      </c>
      <c r="J4426" t="str">
        <f>VLOOKUP($A4426,Metadata!A$2:E$110,3,FALSE)</f>
        <v>White</v>
      </c>
    </row>
    <row r="4427" spans="1:10" x14ac:dyDescent="0.3">
      <c r="A4427">
        <v>6010</v>
      </c>
      <c r="B4427" t="s">
        <v>2</v>
      </c>
      <c r="C4427">
        <v>16</v>
      </c>
      <c r="D4427" t="s">
        <v>5203</v>
      </c>
      <c r="E4427" t="s">
        <v>1</v>
      </c>
      <c r="F4427" t="s">
        <v>5207</v>
      </c>
      <c r="G4427">
        <f>VLOOKUP($A4427,Metadata!A$2:E$110,4,FALSE)</f>
        <v>10</v>
      </c>
      <c r="H4427" t="str">
        <f>VLOOKUP($A4427,Metadata!A$2:E$110,2,FALSE)</f>
        <v>Male</v>
      </c>
      <c r="I4427" t="str">
        <f>VLOOKUP($A4427,Metadata!A$2:E$110,5,FALSE)</f>
        <v>CD</v>
      </c>
      <c r="J4427" t="str">
        <f>VLOOKUP($A4427,Metadata!A$2:E$110,3,FALSE)</f>
        <v>White</v>
      </c>
    </row>
    <row r="4428" spans="1:10" x14ac:dyDescent="0.3">
      <c r="A4428">
        <v>6010</v>
      </c>
      <c r="B4428" t="s">
        <v>2</v>
      </c>
      <c r="C4428">
        <v>16</v>
      </c>
      <c r="D4428" t="s">
        <v>5203</v>
      </c>
      <c r="E4428" t="s">
        <v>4</v>
      </c>
      <c r="F4428" t="s">
        <v>5208</v>
      </c>
      <c r="G4428">
        <f>VLOOKUP($A4428,Metadata!A$2:E$110,4,FALSE)</f>
        <v>10</v>
      </c>
      <c r="H4428" t="str">
        <f>VLOOKUP($A4428,Metadata!A$2:E$110,2,FALSE)</f>
        <v>Male</v>
      </c>
      <c r="I4428" t="str">
        <f>VLOOKUP($A4428,Metadata!A$2:E$110,5,FALSE)</f>
        <v>CD</v>
      </c>
      <c r="J4428" t="str">
        <f>VLOOKUP($A4428,Metadata!A$2:E$110,3,FALSE)</f>
        <v>White</v>
      </c>
    </row>
    <row r="4429" spans="1:10" x14ac:dyDescent="0.3">
      <c r="A4429">
        <v>6010</v>
      </c>
      <c r="B4429" t="s">
        <v>2</v>
      </c>
      <c r="C4429">
        <v>16</v>
      </c>
      <c r="D4429" t="s">
        <v>5203</v>
      </c>
      <c r="E4429" t="s">
        <v>9</v>
      </c>
      <c r="F4429" t="s">
        <v>5209</v>
      </c>
      <c r="G4429">
        <f>VLOOKUP($A4429,Metadata!A$2:E$110,4,FALSE)</f>
        <v>10</v>
      </c>
      <c r="H4429" t="str">
        <f>VLOOKUP($A4429,Metadata!A$2:E$110,2,FALSE)</f>
        <v>Male</v>
      </c>
      <c r="I4429" t="str">
        <f>VLOOKUP($A4429,Metadata!A$2:E$110,5,FALSE)</f>
        <v>CD</v>
      </c>
      <c r="J4429" t="str">
        <f>VLOOKUP($A4429,Metadata!A$2:E$110,3,FALSE)</f>
        <v>White</v>
      </c>
    </row>
    <row r="4430" spans="1:10" x14ac:dyDescent="0.3">
      <c r="A4430">
        <v>6010</v>
      </c>
      <c r="B4430" t="s">
        <v>2</v>
      </c>
      <c r="C4430">
        <v>16</v>
      </c>
      <c r="D4430" t="s">
        <v>5203</v>
      </c>
      <c r="E4430" t="s">
        <v>7</v>
      </c>
      <c r="F4430" t="s">
        <v>5210</v>
      </c>
      <c r="G4430">
        <f>VLOOKUP($A4430,Metadata!A$2:E$110,4,FALSE)</f>
        <v>10</v>
      </c>
      <c r="H4430" t="str">
        <f>VLOOKUP($A4430,Metadata!A$2:E$110,2,FALSE)</f>
        <v>Male</v>
      </c>
      <c r="I4430" t="str">
        <f>VLOOKUP($A4430,Metadata!A$2:E$110,5,FALSE)</f>
        <v>CD</v>
      </c>
      <c r="J4430" t="str">
        <f>VLOOKUP($A4430,Metadata!A$2:E$110,3,FALSE)</f>
        <v>White</v>
      </c>
    </row>
    <row r="4431" spans="1:10" x14ac:dyDescent="0.3">
      <c r="A4431">
        <v>6010</v>
      </c>
      <c r="B4431" t="s">
        <v>2</v>
      </c>
      <c r="C4431">
        <v>23</v>
      </c>
      <c r="D4431" t="s">
        <v>5211</v>
      </c>
      <c r="E4431" t="s">
        <v>4</v>
      </c>
      <c r="F4431" t="s">
        <v>5212</v>
      </c>
      <c r="G4431">
        <f>VLOOKUP($A4431,Metadata!A$2:E$110,4,FALSE)</f>
        <v>10</v>
      </c>
      <c r="H4431" t="str">
        <f>VLOOKUP($A4431,Metadata!A$2:E$110,2,FALSE)</f>
        <v>Male</v>
      </c>
      <c r="I4431" t="str">
        <f>VLOOKUP($A4431,Metadata!A$2:E$110,5,FALSE)</f>
        <v>CD</v>
      </c>
      <c r="J4431" t="str">
        <f>VLOOKUP($A4431,Metadata!A$2:E$110,3,FALSE)</f>
        <v>White</v>
      </c>
    </row>
    <row r="4432" spans="1:10" x14ac:dyDescent="0.3">
      <c r="A4432">
        <v>6010</v>
      </c>
      <c r="B4432" t="s">
        <v>2</v>
      </c>
      <c r="C4432">
        <v>23</v>
      </c>
      <c r="D4432" t="s">
        <v>5211</v>
      </c>
      <c r="E4432" t="s">
        <v>7</v>
      </c>
      <c r="F4432" t="s">
        <v>5213</v>
      </c>
      <c r="G4432">
        <f>VLOOKUP($A4432,Metadata!A$2:E$110,4,FALSE)</f>
        <v>10</v>
      </c>
      <c r="H4432" t="str">
        <f>VLOOKUP($A4432,Metadata!A$2:E$110,2,FALSE)</f>
        <v>Male</v>
      </c>
      <c r="I4432" t="str">
        <f>VLOOKUP($A4432,Metadata!A$2:E$110,5,FALSE)</f>
        <v>CD</v>
      </c>
      <c r="J4432" t="str">
        <f>VLOOKUP($A4432,Metadata!A$2:E$110,3,FALSE)</f>
        <v>White</v>
      </c>
    </row>
    <row r="4433" spans="1:10" x14ac:dyDescent="0.3">
      <c r="A4433">
        <v>6010</v>
      </c>
      <c r="B4433" t="s">
        <v>2</v>
      </c>
      <c r="C4433">
        <v>23</v>
      </c>
      <c r="D4433" t="s">
        <v>5211</v>
      </c>
      <c r="E4433" t="s">
        <v>4</v>
      </c>
      <c r="F4433" t="s">
        <v>5214</v>
      </c>
      <c r="G4433">
        <f>VLOOKUP($A4433,Metadata!A$2:E$110,4,FALSE)</f>
        <v>10</v>
      </c>
      <c r="H4433" t="str">
        <f>VLOOKUP($A4433,Metadata!A$2:E$110,2,FALSE)</f>
        <v>Male</v>
      </c>
      <c r="I4433" t="str">
        <f>VLOOKUP($A4433,Metadata!A$2:E$110,5,FALSE)</f>
        <v>CD</v>
      </c>
      <c r="J4433" t="str">
        <f>VLOOKUP($A4433,Metadata!A$2:E$110,3,FALSE)</f>
        <v>White</v>
      </c>
    </row>
    <row r="4434" spans="1:10" x14ac:dyDescent="0.3">
      <c r="A4434">
        <v>6010</v>
      </c>
      <c r="B4434" t="s">
        <v>2</v>
      </c>
      <c r="C4434">
        <v>23</v>
      </c>
      <c r="D4434" t="s">
        <v>5211</v>
      </c>
      <c r="E4434" t="s">
        <v>1</v>
      </c>
      <c r="F4434" t="s">
        <v>5215</v>
      </c>
      <c r="G4434">
        <f>VLOOKUP($A4434,Metadata!A$2:E$110,4,FALSE)</f>
        <v>10</v>
      </c>
      <c r="H4434" t="str">
        <f>VLOOKUP($A4434,Metadata!A$2:E$110,2,FALSE)</f>
        <v>Male</v>
      </c>
      <c r="I4434" t="str">
        <f>VLOOKUP($A4434,Metadata!A$2:E$110,5,FALSE)</f>
        <v>CD</v>
      </c>
      <c r="J4434" t="str">
        <f>VLOOKUP($A4434,Metadata!A$2:E$110,3,FALSE)</f>
        <v>White</v>
      </c>
    </row>
    <row r="4435" spans="1:10" x14ac:dyDescent="0.3">
      <c r="A4435">
        <v>6010</v>
      </c>
      <c r="B4435" t="s">
        <v>2</v>
      </c>
      <c r="C4435">
        <v>23</v>
      </c>
      <c r="D4435" t="s">
        <v>5211</v>
      </c>
      <c r="E4435" t="s">
        <v>9</v>
      </c>
      <c r="F4435" t="s">
        <v>5216</v>
      </c>
      <c r="G4435">
        <f>VLOOKUP($A4435,Metadata!A$2:E$110,4,FALSE)</f>
        <v>10</v>
      </c>
      <c r="H4435" t="str">
        <f>VLOOKUP($A4435,Metadata!A$2:E$110,2,FALSE)</f>
        <v>Male</v>
      </c>
      <c r="I4435" t="str">
        <f>VLOOKUP($A4435,Metadata!A$2:E$110,5,FALSE)</f>
        <v>CD</v>
      </c>
      <c r="J4435" t="str">
        <f>VLOOKUP($A4435,Metadata!A$2:E$110,3,FALSE)</f>
        <v>White</v>
      </c>
    </row>
    <row r="4436" spans="1:10" x14ac:dyDescent="0.3">
      <c r="A4436">
        <v>6010</v>
      </c>
      <c r="B4436" t="s">
        <v>2</v>
      </c>
      <c r="C4436">
        <v>23</v>
      </c>
      <c r="D4436" t="s">
        <v>5211</v>
      </c>
      <c r="E4436" t="s">
        <v>7</v>
      </c>
      <c r="F4436" t="s">
        <v>5217</v>
      </c>
      <c r="G4436">
        <f>VLOOKUP($A4436,Metadata!A$2:E$110,4,FALSE)</f>
        <v>10</v>
      </c>
      <c r="H4436" t="str">
        <f>VLOOKUP($A4436,Metadata!A$2:E$110,2,FALSE)</f>
        <v>Male</v>
      </c>
      <c r="I4436" t="str">
        <f>VLOOKUP($A4436,Metadata!A$2:E$110,5,FALSE)</f>
        <v>CD</v>
      </c>
      <c r="J4436" t="str">
        <f>VLOOKUP($A4436,Metadata!A$2:E$110,3,FALSE)</f>
        <v>White</v>
      </c>
    </row>
    <row r="4437" spans="1:10" x14ac:dyDescent="0.3">
      <c r="A4437">
        <v>6010</v>
      </c>
      <c r="B4437" t="s">
        <v>2</v>
      </c>
      <c r="C4437">
        <v>23</v>
      </c>
      <c r="D4437" t="s">
        <v>5211</v>
      </c>
      <c r="E4437" t="s">
        <v>9</v>
      </c>
      <c r="F4437" t="s">
        <v>5218</v>
      </c>
      <c r="G4437">
        <f>VLOOKUP($A4437,Metadata!A$2:E$110,4,FALSE)</f>
        <v>10</v>
      </c>
      <c r="H4437" t="str">
        <f>VLOOKUP($A4437,Metadata!A$2:E$110,2,FALSE)</f>
        <v>Male</v>
      </c>
      <c r="I4437" t="str">
        <f>VLOOKUP($A4437,Metadata!A$2:E$110,5,FALSE)</f>
        <v>CD</v>
      </c>
      <c r="J4437" t="str">
        <f>VLOOKUP($A4437,Metadata!A$2:E$110,3,FALSE)</f>
        <v>White</v>
      </c>
    </row>
    <row r="4438" spans="1:10" x14ac:dyDescent="0.3">
      <c r="A4438">
        <v>6010</v>
      </c>
      <c r="B4438" t="s">
        <v>2</v>
      </c>
      <c r="C4438">
        <v>7</v>
      </c>
      <c r="D4438" t="s">
        <v>5219</v>
      </c>
      <c r="E4438" t="s">
        <v>9</v>
      </c>
      <c r="F4438" t="s">
        <v>5220</v>
      </c>
      <c r="G4438">
        <f>VLOOKUP($A4438,Metadata!A$2:E$110,4,FALSE)</f>
        <v>10</v>
      </c>
      <c r="H4438" t="str">
        <f>VLOOKUP($A4438,Metadata!A$2:E$110,2,FALSE)</f>
        <v>Male</v>
      </c>
      <c r="I4438" t="str">
        <f>VLOOKUP($A4438,Metadata!A$2:E$110,5,FALSE)</f>
        <v>CD</v>
      </c>
      <c r="J4438" t="str">
        <f>VLOOKUP($A4438,Metadata!A$2:E$110,3,FALSE)</f>
        <v>White</v>
      </c>
    </row>
    <row r="4439" spans="1:10" x14ac:dyDescent="0.3">
      <c r="A4439">
        <v>6010</v>
      </c>
      <c r="B4439" t="s">
        <v>2</v>
      </c>
      <c r="C4439">
        <v>7</v>
      </c>
      <c r="D4439" t="s">
        <v>5219</v>
      </c>
      <c r="E4439" t="s">
        <v>7</v>
      </c>
      <c r="F4439" t="s">
        <v>5221</v>
      </c>
      <c r="G4439">
        <f>VLOOKUP($A4439,Metadata!A$2:E$110,4,FALSE)</f>
        <v>10</v>
      </c>
      <c r="H4439" t="str">
        <f>VLOOKUP($A4439,Metadata!A$2:E$110,2,FALSE)</f>
        <v>Male</v>
      </c>
      <c r="I4439" t="str">
        <f>VLOOKUP($A4439,Metadata!A$2:E$110,5,FALSE)</f>
        <v>CD</v>
      </c>
      <c r="J4439" t="str">
        <f>VLOOKUP($A4439,Metadata!A$2:E$110,3,FALSE)</f>
        <v>White</v>
      </c>
    </row>
    <row r="4440" spans="1:10" x14ac:dyDescent="0.3">
      <c r="A4440">
        <v>6010</v>
      </c>
      <c r="B4440" t="s">
        <v>2</v>
      </c>
      <c r="C4440">
        <v>7</v>
      </c>
      <c r="D4440" t="s">
        <v>5219</v>
      </c>
      <c r="E4440" t="s">
        <v>1</v>
      </c>
      <c r="F4440" t="s">
        <v>5222</v>
      </c>
      <c r="G4440">
        <f>VLOOKUP($A4440,Metadata!A$2:E$110,4,FALSE)</f>
        <v>10</v>
      </c>
      <c r="H4440" t="str">
        <f>VLOOKUP($A4440,Metadata!A$2:E$110,2,FALSE)</f>
        <v>Male</v>
      </c>
      <c r="I4440" t="str">
        <f>VLOOKUP($A4440,Metadata!A$2:E$110,5,FALSE)</f>
        <v>CD</v>
      </c>
      <c r="J4440" t="str">
        <f>VLOOKUP($A4440,Metadata!A$2:E$110,3,FALSE)</f>
        <v>White</v>
      </c>
    </row>
    <row r="4441" spans="1:10" x14ac:dyDescent="0.3">
      <c r="A4441">
        <v>6010</v>
      </c>
      <c r="B4441" t="s">
        <v>2</v>
      </c>
      <c r="C4441">
        <v>7</v>
      </c>
      <c r="D4441" t="s">
        <v>5219</v>
      </c>
      <c r="E4441" t="s">
        <v>7</v>
      </c>
      <c r="F4441" t="s">
        <v>5223</v>
      </c>
      <c r="G4441">
        <f>VLOOKUP($A4441,Metadata!A$2:E$110,4,FALSE)</f>
        <v>10</v>
      </c>
      <c r="H4441" t="str">
        <f>VLOOKUP($A4441,Metadata!A$2:E$110,2,FALSE)</f>
        <v>Male</v>
      </c>
      <c r="I4441" t="str">
        <f>VLOOKUP($A4441,Metadata!A$2:E$110,5,FALSE)</f>
        <v>CD</v>
      </c>
      <c r="J4441" t="str">
        <f>VLOOKUP($A4441,Metadata!A$2:E$110,3,FALSE)</f>
        <v>White</v>
      </c>
    </row>
    <row r="4442" spans="1:10" x14ac:dyDescent="0.3">
      <c r="A4442">
        <v>6010</v>
      </c>
      <c r="B4442" t="s">
        <v>2</v>
      </c>
      <c r="C4442">
        <v>7</v>
      </c>
      <c r="D4442" t="s">
        <v>5219</v>
      </c>
      <c r="E4442" t="s">
        <v>4</v>
      </c>
      <c r="F4442" t="s">
        <v>5224</v>
      </c>
      <c r="G4442">
        <f>VLOOKUP($A4442,Metadata!A$2:E$110,4,FALSE)</f>
        <v>10</v>
      </c>
      <c r="H4442" t="str">
        <f>VLOOKUP($A4442,Metadata!A$2:E$110,2,FALSE)</f>
        <v>Male</v>
      </c>
      <c r="I4442" t="str">
        <f>VLOOKUP($A4442,Metadata!A$2:E$110,5,FALSE)</f>
        <v>CD</v>
      </c>
      <c r="J4442" t="str">
        <f>VLOOKUP($A4442,Metadata!A$2:E$110,3,FALSE)</f>
        <v>White</v>
      </c>
    </row>
    <row r="4443" spans="1:10" x14ac:dyDescent="0.3">
      <c r="A4443">
        <v>6010</v>
      </c>
      <c r="B4443" t="s">
        <v>2</v>
      </c>
      <c r="C4443">
        <v>7</v>
      </c>
      <c r="D4443" t="s">
        <v>5219</v>
      </c>
      <c r="E4443" t="s">
        <v>4</v>
      </c>
      <c r="F4443" t="s">
        <v>5225</v>
      </c>
      <c r="G4443">
        <f>VLOOKUP($A4443,Metadata!A$2:E$110,4,FALSE)</f>
        <v>10</v>
      </c>
      <c r="H4443" t="str">
        <f>VLOOKUP($A4443,Metadata!A$2:E$110,2,FALSE)</f>
        <v>Male</v>
      </c>
      <c r="I4443" t="str">
        <f>VLOOKUP($A4443,Metadata!A$2:E$110,5,FALSE)</f>
        <v>CD</v>
      </c>
      <c r="J4443" t="str">
        <f>VLOOKUP($A4443,Metadata!A$2:E$110,3,FALSE)</f>
        <v>White</v>
      </c>
    </row>
    <row r="4444" spans="1:10" x14ac:dyDescent="0.3">
      <c r="A4444">
        <v>6010</v>
      </c>
      <c r="B4444" t="s">
        <v>2</v>
      </c>
      <c r="C4444">
        <v>7</v>
      </c>
      <c r="D4444" t="s">
        <v>5219</v>
      </c>
      <c r="E4444" t="s">
        <v>9</v>
      </c>
      <c r="F4444" t="s">
        <v>5226</v>
      </c>
      <c r="G4444">
        <f>VLOOKUP($A4444,Metadata!A$2:E$110,4,FALSE)</f>
        <v>10</v>
      </c>
      <c r="H4444" t="str">
        <f>VLOOKUP($A4444,Metadata!A$2:E$110,2,FALSE)</f>
        <v>Male</v>
      </c>
      <c r="I4444" t="str">
        <f>VLOOKUP($A4444,Metadata!A$2:E$110,5,FALSE)</f>
        <v>CD</v>
      </c>
      <c r="J4444" t="str">
        <f>VLOOKUP($A4444,Metadata!A$2:E$110,3,FALSE)</f>
        <v>White</v>
      </c>
    </row>
    <row r="4445" spans="1:10" x14ac:dyDescent="0.3">
      <c r="A4445">
        <v>6010</v>
      </c>
      <c r="B4445" t="s">
        <v>2</v>
      </c>
      <c r="C4445">
        <v>30</v>
      </c>
      <c r="D4445" t="s">
        <v>5227</v>
      </c>
      <c r="E4445" t="s">
        <v>4</v>
      </c>
      <c r="F4445" t="s">
        <v>5228</v>
      </c>
      <c r="G4445">
        <f>VLOOKUP($A4445,Metadata!A$2:E$110,4,FALSE)</f>
        <v>10</v>
      </c>
      <c r="H4445" t="str">
        <f>VLOOKUP($A4445,Metadata!A$2:E$110,2,FALSE)</f>
        <v>Male</v>
      </c>
      <c r="I4445" t="str">
        <f>VLOOKUP($A4445,Metadata!A$2:E$110,5,FALSE)</f>
        <v>CD</v>
      </c>
      <c r="J4445" t="str">
        <f>VLOOKUP($A4445,Metadata!A$2:E$110,3,FALSE)</f>
        <v>White</v>
      </c>
    </row>
    <row r="4446" spans="1:10" x14ac:dyDescent="0.3">
      <c r="A4446">
        <v>6010</v>
      </c>
      <c r="B4446" t="s">
        <v>2</v>
      </c>
      <c r="C4446">
        <v>30</v>
      </c>
      <c r="D4446" t="s">
        <v>5227</v>
      </c>
      <c r="E4446" t="s">
        <v>9</v>
      </c>
      <c r="F4446" t="s">
        <v>5229</v>
      </c>
      <c r="G4446">
        <f>VLOOKUP($A4446,Metadata!A$2:E$110,4,FALSE)</f>
        <v>10</v>
      </c>
      <c r="H4446" t="str">
        <f>VLOOKUP($A4446,Metadata!A$2:E$110,2,FALSE)</f>
        <v>Male</v>
      </c>
      <c r="I4446" t="str">
        <f>VLOOKUP($A4446,Metadata!A$2:E$110,5,FALSE)</f>
        <v>CD</v>
      </c>
      <c r="J4446" t="str">
        <f>VLOOKUP($A4446,Metadata!A$2:E$110,3,FALSE)</f>
        <v>White</v>
      </c>
    </row>
    <row r="4447" spans="1:10" x14ac:dyDescent="0.3">
      <c r="A4447">
        <v>6010</v>
      </c>
      <c r="B4447" t="s">
        <v>2</v>
      </c>
      <c r="C4447">
        <v>30</v>
      </c>
      <c r="D4447" t="s">
        <v>5227</v>
      </c>
      <c r="E4447" t="s">
        <v>7</v>
      </c>
      <c r="F4447" t="s">
        <v>5230</v>
      </c>
      <c r="G4447">
        <f>VLOOKUP($A4447,Metadata!A$2:E$110,4,FALSE)</f>
        <v>10</v>
      </c>
      <c r="H4447" t="str">
        <f>VLOOKUP($A4447,Metadata!A$2:E$110,2,FALSE)</f>
        <v>Male</v>
      </c>
      <c r="I4447" t="str">
        <f>VLOOKUP($A4447,Metadata!A$2:E$110,5,FALSE)</f>
        <v>CD</v>
      </c>
      <c r="J4447" t="str">
        <f>VLOOKUP($A4447,Metadata!A$2:E$110,3,FALSE)</f>
        <v>White</v>
      </c>
    </row>
    <row r="4448" spans="1:10" x14ac:dyDescent="0.3">
      <c r="A4448">
        <v>6010</v>
      </c>
      <c r="B4448" t="s">
        <v>2</v>
      </c>
      <c r="C4448">
        <v>30</v>
      </c>
      <c r="D4448" t="s">
        <v>5227</v>
      </c>
      <c r="E4448" t="s">
        <v>9</v>
      </c>
      <c r="F4448" t="s">
        <v>5231</v>
      </c>
      <c r="G4448">
        <f>VLOOKUP($A4448,Metadata!A$2:E$110,4,FALSE)</f>
        <v>10</v>
      </c>
      <c r="H4448" t="str">
        <f>VLOOKUP($A4448,Metadata!A$2:E$110,2,FALSE)</f>
        <v>Male</v>
      </c>
      <c r="I4448" t="str">
        <f>VLOOKUP($A4448,Metadata!A$2:E$110,5,FALSE)</f>
        <v>CD</v>
      </c>
      <c r="J4448" t="str">
        <f>VLOOKUP($A4448,Metadata!A$2:E$110,3,FALSE)</f>
        <v>White</v>
      </c>
    </row>
    <row r="4449" spans="1:10" x14ac:dyDescent="0.3">
      <c r="A4449">
        <v>6010</v>
      </c>
      <c r="B4449" t="s">
        <v>2</v>
      </c>
      <c r="C4449">
        <v>30</v>
      </c>
      <c r="D4449" t="s">
        <v>5227</v>
      </c>
      <c r="E4449" t="s">
        <v>4</v>
      </c>
      <c r="F4449" t="s">
        <v>5232</v>
      </c>
      <c r="G4449">
        <f>VLOOKUP($A4449,Metadata!A$2:E$110,4,FALSE)</f>
        <v>10</v>
      </c>
      <c r="H4449" t="str">
        <f>VLOOKUP($A4449,Metadata!A$2:E$110,2,FALSE)</f>
        <v>Male</v>
      </c>
      <c r="I4449" t="str">
        <f>VLOOKUP($A4449,Metadata!A$2:E$110,5,FALSE)</f>
        <v>CD</v>
      </c>
      <c r="J4449" t="str">
        <f>VLOOKUP($A4449,Metadata!A$2:E$110,3,FALSE)</f>
        <v>White</v>
      </c>
    </row>
    <row r="4450" spans="1:10" x14ac:dyDescent="0.3">
      <c r="A4450">
        <v>6010</v>
      </c>
      <c r="B4450" t="s">
        <v>2</v>
      </c>
      <c r="C4450">
        <v>30</v>
      </c>
      <c r="D4450" t="s">
        <v>5227</v>
      </c>
      <c r="E4450" t="s">
        <v>7</v>
      </c>
      <c r="F4450" t="s">
        <v>5233</v>
      </c>
      <c r="G4450">
        <f>VLOOKUP($A4450,Metadata!A$2:E$110,4,FALSE)</f>
        <v>10</v>
      </c>
      <c r="H4450" t="str">
        <f>VLOOKUP($A4450,Metadata!A$2:E$110,2,FALSE)</f>
        <v>Male</v>
      </c>
      <c r="I4450" t="str">
        <f>VLOOKUP($A4450,Metadata!A$2:E$110,5,FALSE)</f>
        <v>CD</v>
      </c>
      <c r="J4450" t="str">
        <f>VLOOKUP($A4450,Metadata!A$2:E$110,3,FALSE)</f>
        <v>White</v>
      </c>
    </row>
    <row r="4451" spans="1:10" x14ac:dyDescent="0.3">
      <c r="A4451">
        <v>6010</v>
      </c>
      <c r="B4451" t="s">
        <v>2</v>
      </c>
      <c r="C4451">
        <v>30</v>
      </c>
      <c r="D4451" t="s">
        <v>5227</v>
      </c>
      <c r="E4451" t="s">
        <v>1</v>
      </c>
      <c r="F4451" t="s">
        <v>5234</v>
      </c>
      <c r="G4451">
        <f>VLOOKUP($A4451,Metadata!A$2:E$110,4,FALSE)</f>
        <v>10</v>
      </c>
      <c r="H4451" t="str">
        <f>VLOOKUP($A4451,Metadata!A$2:E$110,2,FALSE)</f>
        <v>Male</v>
      </c>
      <c r="I4451" t="str">
        <f>VLOOKUP($A4451,Metadata!A$2:E$110,5,FALSE)</f>
        <v>CD</v>
      </c>
      <c r="J4451" t="str">
        <f>VLOOKUP($A4451,Metadata!A$2:E$110,3,FALSE)</f>
        <v>White</v>
      </c>
    </row>
    <row r="4452" spans="1:10" x14ac:dyDescent="0.3">
      <c r="A4452">
        <v>6010</v>
      </c>
      <c r="B4452" t="s">
        <v>2</v>
      </c>
      <c r="C4452">
        <v>28</v>
      </c>
      <c r="D4452" t="s">
        <v>5235</v>
      </c>
      <c r="E4452" t="s">
        <v>7</v>
      </c>
      <c r="F4452" t="s">
        <v>5236</v>
      </c>
      <c r="G4452">
        <f>VLOOKUP($A4452,Metadata!A$2:E$110,4,FALSE)</f>
        <v>10</v>
      </c>
      <c r="H4452" t="str">
        <f>VLOOKUP($A4452,Metadata!A$2:E$110,2,FALSE)</f>
        <v>Male</v>
      </c>
      <c r="I4452" t="str">
        <f>VLOOKUP($A4452,Metadata!A$2:E$110,5,FALSE)</f>
        <v>CD</v>
      </c>
      <c r="J4452" t="str">
        <f>VLOOKUP($A4452,Metadata!A$2:E$110,3,FALSE)</f>
        <v>White</v>
      </c>
    </row>
    <row r="4453" spans="1:10" x14ac:dyDescent="0.3">
      <c r="A4453">
        <v>6010</v>
      </c>
      <c r="B4453" t="s">
        <v>2</v>
      </c>
      <c r="C4453">
        <v>28</v>
      </c>
      <c r="D4453" t="s">
        <v>5235</v>
      </c>
      <c r="E4453" t="s">
        <v>4</v>
      </c>
      <c r="F4453" t="s">
        <v>5237</v>
      </c>
      <c r="G4453">
        <f>VLOOKUP($A4453,Metadata!A$2:E$110,4,FALSE)</f>
        <v>10</v>
      </c>
      <c r="H4453" t="str">
        <f>VLOOKUP($A4453,Metadata!A$2:E$110,2,FALSE)</f>
        <v>Male</v>
      </c>
      <c r="I4453" t="str">
        <f>VLOOKUP($A4453,Metadata!A$2:E$110,5,FALSE)</f>
        <v>CD</v>
      </c>
      <c r="J4453" t="str">
        <f>VLOOKUP($A4453,Metadata!A$2:E$110,3,FALSE)</f>
        <v>White</v>
      </c>
    </row>
    <row r="4454" spans="1:10" x14ac:dyDescent="0.3">
      <c r="A4454">
        <v>6010</v>
      </c>
      <c r="B4454" t="s">
        <v>2</v>
      </c>
      <c r="C4454">
        <v>28</v>
      </c>
      <c r="D4454" t="s">
        <v>5235</v>
      </c>
      <c r="E4454" t="s">
        <v>4</v>
      </c>
      <c r="F4454" t="s">
        <v>5238</v>
      </c>
      <c r="G4454">
        <f>VLOOKUP($A4454,Metadata!A$2:E$110,4,FALSE)</f>
        <v>10</v>
      </c>
      <c r="H4454" t="str">
        <f>VLOOKUP($A4454,Metadata!A$2:E$110,2,FALSE)</f>
        <v>Male</v>
      </c>
      <c r="I4454" t="str">
        <f>VLOOKUP($A4454,Metadata!A$2:E$110,5,FALSE)</f>
        <v>CD</v>
      </c>
      <c r="J4454" t="str">
        <f>VLOOKUP($A4454,Metadata!A$2:E$110,3,FALSE)</f>
        <v>White</v>
      </c>
    </row>
    <row r="4455" spans="1:10" x14ac:dyDescent="0.3">
      <c r="A4455">
        <v>6010</v>
      </c>
      <c r="B4455" t="s">
        <v>2</v>
      </c>
      <c r="C4455">
        <v>28</v>
      </c>
      <c r="D4455" t="s">
        <v>5235</v>
      </c>
      <c r="E4455" t="s">
        <v>9</v>
      </c>
      <c r="F4455" t="s">
        <v>5239</v>
      </c>
      <c r="G4455">
        <f>VLOOKUP($A4455,Metadata!A$2:E$110,4,FALSE)</f>
        <v>10</v>
      </c>
      <c r="H4455" t="str">
        <f>VLOOKUP($A4455,Metadata!A$2:E$110,2,FALSE)</f>
        <v>Male</v>
      </c>
      <c r="I4455" t="str">
        <f>VLOOKUP($A4455,Metadata!A$2:E$110,5,FALSE)</f>
        <v>CD</v>
      </c>
      <c r="J4455" t="str">
        <f>VLOOKUP($A4455,Metadata!A$2:E$110,3,FALSE)</f>
        <v>White</v>
      </c>
    </row>
    <row r="4456" spans="1:10" x14ac:dyDescent="0.3">
      <c r="A4456">
        <v>6010</v>
      </c>
      <c r="B4456" t="s">
        <v>2</v>
      </c>
      <c r="C4456">
        <v>28</v>
      </c>
      <c r="D4456" t="s">
        <v>5235</v>
      </c>
      <c r="E4456" t="s">
        <v>1</v>
      </c>
      <c r="F4456" t="s">
        <v>5240</v>
      </c>
      <c r="G4456">
        <f>VLOOKUP($A4456,Metadata!A$2:E$110,4,FALSE)</f>
        <v>10</v>
      </c>
      <c r="H4456" t="str">
        <f>VLOOKUP($A4456,Metadata!A$2:E$110,2,FALSE)</f>
        <v>Male</v>
      </c>
      <c r="I4456" t="str">
        <f>VLOOKUP($A4456,Metadata!A$2:E$110,5,FALSE)</f>
        <v>CD</v>
      </c>
      <c r="J4456" t="str">
        <f>VLOOKUP($A4456,Metadata!A$2:E$110,3,FALSE)</f>
        <v>White</v>
      </c>
    </row>
    <row r="4457" spans="1:10" x14ac:dyDescent="0.3">
      <c r="A4457">
        <v>6010</v>
      </c>
      <c r="B4457" t="s">
        <v>2</v>
      </c>
      <c r="C4457">
        <v>28</v>
      </c>
      <c r="D4457" t="s">
        <v>5235</v>
      </c>
      <c r="E4457" t="s">
        <v>7</v>
      </c>
      <c r="F4457" t="s">
        <v>5241</v>
      </c>
      <c r="G4457">
        <f>VLOOKUP($A4457,Metadata!A$2:E$110,4,FALSE)</f>
        <v>10</v>
      </c>
      <c r="H4457" t="str">
        <f>VLOOKUP($A4457,Metadata!A$2:E$110,2,FALSE)</f>
        <v>Male</v>
      </c>
      <c r="I4457" t="str">
        <f>VLOOKUP($A4457,Metadata!A$2:E$110,5,FALSE)</f>
        <v>CD</v>
      </c>
      <c r="J4457" t="str">
        <f>VLOOKUP($A4457,Metadata!A$2:E$110,3,FALSE)</f>
        <v>White</v>
      </c>
    </row>
    <row r="4458" spans="1:10" x14ac:dyDescent="0.3">
      <c r="A4458">
        <v>6010</v>
      </c>
      <c r="B4458" t="s">
        <v>2</v>
      </c>
      <c r="C4458">
        <v>28</v>
      </c>
      <c r="D4458" t="s">
        <v>5235</v>
      </c>
      <c r="E4458" t="s">
        <v>9</v>
      </c>
      <c r="F4458" t="s">
        <v>5242</v>
      </c>
      <c r="G4458">
        <f>VLOOKUP($A4458,Metadata!A$2:E$110,4,FALSE)</f>
        <v>10</v>
      </c>
      <c r="H4458" t="str">
        <f>VLOOKUP($A4458,Metadata!A$2:E$110,2,FALSE)</f>
        <v>Male</v>
      </c>
      <c r="I4458" t="str">
        <f>VLOOKUP($A4458,Metadata!A$2:E$110,5,FALSE)</f>
        <v>CD</v>
      </c>
      <c r="J4458" t="str">
        <f>VLOOKUP($A4458,Metadata!A$2:E$110,3,FALSE)</f>
        <v>White</v>
      </c>
    </row>
    <row r="4459" spans="1:10" x14ac:dyDescent="0.3">
      <c r="A4459">
        <v>6010</v>
      </c>
      <c r="B4459" t="s">
        <v>2</v>
      </c>
      <c r="C4459">
        <v>12</v>
      </c>
      <c r="D4459" t="s">
        <v>5243</v>
      </c>
      <c r="E4459" t="s">
        <v>9</v>
      </c>
      <c r="F4459" t="s">
        <v>5244</v>
      </c>
      <c r="G4459">
        <f>VLOOKUP($A4459,Metadata!A$2:E$110,4,FALSE)</f>
        <v>10</v>
      </c>
      <c r="H4459" t="str">
        <f>VLOOKUP($A4459,Metadata!A$2:E$110,2,FALSE)</f>
        <v>Male</v>
      </c>
      <c r="I4459" t="str">
        <f>VLOOKUP($A4459,Metadata!A$2:E$110,5,FALSE)</f>
        <v>CD</v>
      </c>
      <c r="J4459" t="str">
        <f>VLOOKUP($A4459,Metadata!A$2:E$110,3,FALSE)</f>
        <v>White</v>
      </c>
    </row>
    <row r="4460" spans="1:10" x14ac:dyDescent="0.3">
      <c r="A4460">
        <v>6010</v>
      </c>
      <c r="B4460" t="s">
        <v>2</v>
      </c>
      <c r="C4460">
        <v>12</v>
      </c>
      <c r="D4460" t="s">
        <v>5243</v>
      </c>
      <c r="E4460" t="s">
        <v>1</v>
      </c>
      <c r="F4460" t="s">
        <v>5245</v>
      </c>
      <c r="G4460">
        <f>VLOOKUP($A4460,Metadata!A$2:E$110,4,FALSE)</f>
        <v>10</v>
      </c>
      <c r="H4460" t="str">
        <f>VLOOKUP($A4460,Metadata!A$2:E$110,2,FALSE)</f>
        <v>Male</v>
      </c>
      <c r="I4460" t="str">
        <f>VLOOKUP($A4460,Metadata!A$2:E$110,5,FALSE)</f>
        <v>CD</v>
      </c>
      <c r="J4460" t="str">
        <f>VLOOKUP($A4460,Metadata!A$2:E$110,3,FALSE)</f>
        <v>White</v>
      </c>
    </row>
    <row r="4461" spans="1:10" x14ac:dyDescent="0.3">
      <c r="A4461">
        <v>6010</v>
      </c>
      <c r="B4461" t="s">
        <v>2</v>
      </c>
      <c r="C4461">
        <v>12</v>
      </c>
      <c r="D4461" t="s">
        <v>5243</v>
      </c>
      <c r="E4461" t="s">
        <v>7</v>
      </c>
      <c r="F4461" t="s">
        <v>5246</v>
      </c>
      <c r="G4461">
        <f>VLOOKUP($A4461,Metadata!A$2:E$110,4,FALSE)</f>
        <v>10</v>
      </c>
      <c r="H4461" t="str">
        <f>VLOOKUP($A4461,Metadata!A$2:E$110,2,FALSE)</f>
        <v>Male</v>
      </c>
      <c r="I4461" t="str">
        <f>VLOOKUP($A4461,Metadata!A$2:E$110,5,FALSE)</f>
        <v>CD</v>
      </c>
      <c r="J4461" t="str">
        <f>VLOOKUP($A4461,Metadata!A$2:E$110,3,FALSE)</f>
        <v>White</v>
      </c>
    </row>
    <row r="4462" spans="1:10" x14ac:dyDescent="0.3">
      <c r="A4462">
        <v>6010</v>
      </c>
      <c r="B4462" t="s">
        <v>2</v>
      </c>
      <c r="C4462">
        <v>12</v>
      </c>
      <c r="D4462" t="s">
        <v>5243</v>
      </c>
      <c r="E4462" t="s">
        <v>9</v>
      </c>
      <c r="F4462" t="s">
        <v>5247</v>
      </c>
      <c r="G4462">
        <f>VLOOKUP($A4462,Metadata!A$2:E$110,4,FALSE)</f>
        <v>10</v>
      </c>
      <c r="H4462" t="str">
        <f>VLOOKUP($A4462,Metadata!A$2:E$110,2,FALSE)</f>
        <v>Male</v>
      </c>
      <c r="I4462" t="str">
        <f>VLOOKUP($A4462,Metadata!A$2:E$110,5,FALSE)</f>
        <v>CD</v>
      </c>
      <c r="J4462" t="str">
        <f>VLOOKUP($A4462,Metadata!A$2:E$110,3,FALSE)</f>
        <v>White</v>
      </c>
    </row>
    <row r="4463" spans="1:10" x14ac:dyDescent="0.3">
      <c r="A4463">
        <v>6010</v>
      </c>
      <c r="B4463" t="s">
        <v>2</v>
      </c>
      <c r="C4463">
        <v>12</v>
      </c>
      <c r="D4463" t="s">
        <v>5243</v>
      </c>
      <c r="E4463" t="s">
        <v>4</v>
      </c>
      <c r="F4463" t="s">
        <v>5248</v>
      </c>
      <c r="G4463">
        <f>VLOOKUP($A4463,Metadata!A$2:E$110,4,FALSE)</f>
        <v>10</v>
      </c>
      <c r="H4463" t="str">
        <f>VLOOKUP($A4463,Metadata!A$2:E$110,2,FALSE)</f>
        <v>Male</v>
      </c>
      <c r="I4463" t="str">
        <f>VLOOKUP($A4463,Metadata!A$2:E$110,5,FALSE)</f>
        <v>CD</v>
      </c>
      <c r="J4463" t="str">
        <f>VLOOKUP($A4463,Metadata!A$2:E$110,3,FALSE)</f>
        <v>White</v>
      </c>
    </row>
    <row r="4464" spans="1:10" x14ac:dyDescent="0.3">
      <c r="A4464">
        <v>6010</v>
      </c>
      <c r="B4464" t="s">
        <v>2</v>
      </c>
      <c r="C4464">
        <v>12</v>
      </c>
      <c r="D4464" t="s">
        <v>5243</v>
      </c>
      <c r="E4464" t="s">
        <v>4</v>
      </c>
      <c r="F4464" t="s">
        <v>5249</v>
      </c>
      <c r="G4464">
        <f>VLOOKUP($A4464,Metadata!A$2:E$110,4,FALSE)</f>
        <v>10</v>
      </c>
      <c r="H4464" t="str">
        <f>VLOOKUP($A4464,Metadata!A$2:E$110,2,FALSE)</f>
        <v>Male</v>
      </c>
      <c r="I4464" t="str">
        <f>VLOOKUP($A4464,Metadata!A$2:E$110,5,FALSE)</f>
        <v>CD</v>
      </c>
      <c r="J4464" t="str">
        <f>VLOOKUP($A4464,Metadata!A$2:E$110,3,FALSE)</f>
        <v>White</v>
      </c>
    </row>
    <row r="4465" spans="1:10" x14ac:dyDescent="0.3">
      <c r="A4465">
        <v>6010</v>
      </c>
      <c r="B4465" t="s">
        <v>2</v>
      </c>
      <c r="C4465">
        <v>12</v>
      </c>
      <c r="D4465" t="s">
        <v>5243</v>
      </c>
      <c r="E4465" t="s">
        <v>7</v>
      </c>
      <c r="F4465" t="s">
        <v>5250</v>
      </c>
      <c r="G4465">
        <f>VLOOKUP($A4465,Metadata!A$2:E$110,4,FALSE)</f>
        <v>10</v>
      </c>
      <c r="H4465" t="str">
        <f>VLOOKUP($A4465,Metadata!A$2:E$110,2,FALSE)</f>
        <v>Male</v>
      </c>
      <c r="I4465" t="str">
        <f>VLOOKUP($A4465,Metadata!A$2:E$110,5,FALSE)</f>
        <v>CD</v>
      </c>
      <c r="J4465" t="str">
        <f>VLOOKUP($A4465,Metadata!A$2:E$110,3,FALSE)</f>
        <v>White</v>
      </c>
    </row>
    <row r="4466" spans="1:10" x14ac:dyDescent="0.3">
      <c r="A4466">
        <v>6010</v>
      </c>
      <c r="B4466" t="s">
        <v>2</v>
      </c>
      <c r="C4466">
        <v>25</v>
      </c>
      <c r="D4466" t="s">
        <v>5251</v>
      </c>
      <c r="E4466" t="s">
        <v>1</v>
      </c>
      <c r="F4466" t="s">
        <v>5252</v>
      </c>
      <c r="G4466">
        <f>VLOOKUP($A4466,Metadata!A$2:E$110,4,FALSE)</f>
        <v>10</v>
      </c>
      <c r="H4466" t="str">
        <f>VLOOKUP($A4466,Metadata!A$2:E$110,2,FALSE)</f>
        <v>Male</v>
      </c>
      <c r="I4466" t="str">
        <f>VLOOKUP($A4466,Metadata!A$2:E$110,5,FALSE)</f>
        <v>CD</v>
      </c>
      <c r="J4466" t="str">
        <f>VLOOKUP($A4466,Metadata!A$2:E$110,3,FALSE)</f>
        <v>White</v>
      </c>
    </row>
    <row r="4467" spans="1:10" x14ac:dyDescent="0.3">
      <c r="A4467">
        <v>6010</v>
      </c>
      <c r="B4467" t="s">
        <v>2</v>
      </c>
      <c r="C4467">
        <v>25</v>
      </c>
      <c r="D4467" t="s">
        <v>5251</v>
      </c>
      <c r="E4467" t="s">
        <v>7</v>
      </c>
      <c r="F4467" t="s">
        <v>5253</v>
      </c>
      <c r="G4467">
        <f>VLOOKUP($A4467,Metadata!A$2:E$110,4,FALSE)</f>
        <v>10</v>
      </c>
      <c r="H4467" t="str">
        <f>VLOOKUP($A4467,Metadata!A$2:E$110,2,FALSE)</f>
        <v>Male</v>
      </c>
      <c r="I4467" t="str">
        <f>VLOOKUP($A4467,Metadata!A$2:E$110,5,FALSE)</f>
        <v>CD</v>
      </c>
      <c r="J4467" t="str">
        <f>VLOOKUP($A4467,Metadata!A$2:E$110,3,FALSE)</f>
        <v>White</v>
      </c>
    </row>
    <row r="4468" spans="1:10" x14ac:dyDescent="0.3">
      <c r="A4468">
        <v>6010</v>
      </c>
      <c r="B4468" t="s">
        <v>2</v>
      </c>
      <c r="C4468">
        <v>25</v>
      </c>
      <c r="D4468" t="s">
        <v>5251</v>
      </c>
      <c r="E4468" t="s">
        <v>4</v>
      </c>
      <c r="F4468" t="s">
        <v>5254</v>
      </c>
      <c r="G4468">
        <f>VLOOKUP($A4468,Metadata!A$2:E$110,4,FALSE)</f>
        <v>10</v>
      </c>
      <c r="H4468" t="str">
        <f>VLOOKUP($A4468,Metadata!A$2:E$110,2,FALSE)</f>
        <v>Male</v>
      </c>
      <c r="I4468" t="str">
        <f>VLOOKUP($A4468,Metadata!A$2:E$110,5,FALSE)</f>
        <v>CD</v>
      </c>
      <c r="J4468" t="str">
        <f>VLOOKUP($A4468,Metadata!A$2:E$110,3,FALSE)</f>
        <v>White</v>
      </c>
    </row>
    <row r="4469" spans="1:10" x14ac:dyDescent="0.3">
      <c r="A4469">
        <v>6010</v>
      </c>
      <c r="B4469" t="s">
        <v>2</v>
      </c>
      <c r="C4469">
        <v>25</v>
      </c>
      <c r="D4469" t="s">
        <v>5251</v>
      </c>
      <c r="E4469" t="s">
        <v>4</v>
      </c>
      <c r="F4469" t="s">
        <v>5255</v>
      </c>
      <c r="G4469">
        <f>VLOOKUP($A4469,Metadata!A$2:E$110,4,FALSE)</f>
        <v>10</v>
      </c>
      <c r="H4469" t="str">
        <f>VLOOKUP($A4469,Metadata!A$2:E$110,2,FALSE)</f>
        <v>Male</v>
      </c>
      <c r="I4469" t="str">
        <f>VLOOKUP($A4469,Metadata!A$2:E$110,5,FALSE)</f>
        <v>CD</v>
      </c>
      <c r="J4469" t="str">
        <f>VLOOKUP($A4469,Metadata!A$2:E$110,3,FALSE)</f>
        <v>White</v>
      </c>
    </row>
    <row r="4470" spans="1:10" x14ac:dyDescent="0.3">
      <c r="A4470">
        <v>6010</v>
      </c>
      <c r="B4470" t="s">
        <v>2</v>
      </c>
      <c r="C4470">
        <v>25</v>
      </c>
      <c r="D4470" t="s">
        <v>5251</v>
      </c>
      <c r="E4470" t="s">
        <v>9</v>
      </c>
      <c r="F4470" t="s">
        <v>5256</v>
      </c>
      <c r="G4470">
        <f>VLOOKUP($A4470,Metadata!A$2:E$110,4,FALSE)</f>
        <v>10</v>
      </c>
      <c r="H4470" t="str">
        <f>VLOOKUP($A4470,Metadata!A$2:E$110,2,FALSE)</f>
        <v>Male</v>
      </c>
      <c r="I4470" t="str">
        <f>VLOOKUP($A4470,Metadata!A$2:E$110,5,FALSE)</f>
        <v>CD</v>
      </c>
      <c r="J4470" t="str">
        <f>VLOOKUP($A4470,Metadata!A$2:E$110,3,FALSE)</f>
        <v>White</v>
      </c>
    </row>
    <row r="4471" spans="1:10" x14ac:dyDescent="0.3">
      <c r="A4471">
        <v>6010</v>
      </c>
      <c r="B4471" t="s">
        <v>2</v>
      </c>
      <c r="C4471">
        <v>25</v>
      </c>
      <c r="D4471" t="s">
        <v>5251</v>
      </c>
      <c r="E4471" t="s">
        <v>7</v>
      </c>
      <c r="F4471" t="s">
        <v>5257</v>
      </c>
      <c r="G4471">
        <f>VLOOKUP($A4471,Metadata!A$2:E$110,4,FALSE)</f>
        <v>10</v>
      </c>
      <c r="H4471" t="str">
        <f>VLOOKUP($A4471,Metadata!A$2:E$110,2,FALSE)</f>
        <v>Male</v>
      </c>
      <c r="I4471" t="str">
        <f>VLOOKUP($A4471,Metadata!A$2:E$110,5,FALSE)</f>
        <v>CD</v>
      </c>
      <c r="J4471" t="str">
        <f>VLOOKUP($A4471,Metadata!A$2:E$110,3,FALSE)</f>
        <v>White</v>
      </c>
    </row>
    <row r="4472" spans="1:10" x14ac:dyDescent="0.3">
      <c r="A4472">
        <v>6010</v>
      </c>
      <c r="B4472" t="s">
        <v>2</v>
      </c>
      <c r="C4472">
        <v>25</v>
      </c>
      <c r="D4472" t="s">
        <v>5251</v>
      </c>
      <c r="E4472" t="s">
        <v>9</v>
      </c>
      <c r="F4472" t="s">
        <v>5258</v>
      </c>
      <c r="G4472">
        <f>VLOOKUP($A4472,Metadata!A$2:E$110,4,FALSE)</f>
        <v>10</v>
      </c>
      <c r="H4472" t="str">
        <f>VLOOKUP($A4472,Metadata!A$2:E$110,2,FALSE)</f>
        <v>Male</v>
      </c>
      <c r="I4472" t="str">
        <f>VLOOKUP($A4472,Metadata!A$2:E$110,5,FALSE)</f>
        <v>CD</v>
      </c>
      <c r="J4472" t="str">
        <f>VLOOKUP($A4472,Metadata!A$2:E$110,3,FALSE)</f>
        <v>White</v>
      </c>
    </row>
    <row r="4473" spans="1:10" x14ac:dyDescent="0.3">
      <c r="A4473">
        <v>6010</v>
      </c>
      <c r="B4473" t="s">
        <v>2</v>
      </c>
      <c r="C4473">
        <v>6</v>
      </c>
      <c r="D4473" t="s">
        <v>5259</v>
      </c>
      <c r="E4473" t="s">
        <v>4</v>
      </c>
      <c r="F4473" t="s">
        <v>5260</v>
      </c>
      <c r="G4473">
        <f>VLOOKUP($A4473,Metadata!A$2:E$110,4,FALSE)</f>
        <v>10</v>
      </c>
      <c r="H4473" t="str">
        <f>VLOOKUP($A4473,Metadata!A$2:E$110,2,FALSE)</f>
        <v>Male</v>
      </c>
      <c r="I4473" t="str">
        <f>VLOOKUP($A4473,Metadata!A$2:E$110,5,FALSE)</f>
        <v>CD</v>
      </c>
      <c r="J4473" t="str">
        <f>VLOOKUP($A4473,Metadata!A$2:E$110,3,FALSE)</f>
        <v>White</v>
      </c>
    </row>
    <row r="4474" spans="1:10" x14ac:dyDescent="0.3">
      <c r="A4474">
        <v>6010</v>
      </c>
      <c r="B4474" t="s">
        <v>2</v>
      </c>
      <c r="C4474">
        <v>6</v>
      </c>
      <c r="D4474" t="s">
        <v>5259</v>
      </c>
      <c r="E4474" t="s">
        <v>9</v>
      </c>
      <c r="F4474" t="s">
        <v>5261</v>
      </c>
      <c r="G4474">
        <f>VLOOKUP($A4474,Metadata!A$2:E$110,4,FALSE)</f>
        <v>10</v>
      </c>
      <c r="H4474" t="str">
        <f>VLOOKUP($A4474,Metadata!A$2:E$110,2,FALSE)</f>
        <v>Male</v>
      </c>
      <c r="I4474" t="str">
        <f>VLOOKUP($A4474,Metadata!A$2:E$110,5,FALSE)</f>
        <v>CD</v>
      </c>
      <c r="J4474" t="str">
        <f>VLOOKUP($A4474,Metadata!A$2:E$110,3,FALSE)</f>
        <v>White</v>
      </c>
    </row>
    <row r="4475" spans="1:10" x14ac:dyDescent="0.3">
      <c r="A4475">
        <v>6010</v>
      </c>
      <c r="B4475" t="s">
        <v>2</v>
      </c>
      <c r="C4475">
        <v>6</v>
      </c>
      <c r="D4475" t="s">
        <v>5259</v>
      </c>
      <c r="E4475" t="s">
        <v>1</v>
      </c>
      <c r="F4475" t="s">
        <v>5262</v>
      </c>
      <c r="G4475">
        <f>VLOOKUP($A4475,Metadata!A$2:E$110,4,FALSE)</f>
        <v>10</v>
      </c>
      <c r="H4475" t="str">
        <f>VLOOKUP($A4475,Metadata!A$2:E$110,2,FALSE)</f>
        <v>Male</v>
      </c>
      <c r="I4475" t="str">
        <f>VLOOKUP($A4475,Metadata!A$2:E$110,5,FALSE)</f>
        <v>CD</v>
      </c>
      <c r="J4475" t="str">
        <f>VLOOKUP($A4475,Metadata!A$2:E$110,3,FALSE)</f>
        <v>White</v>
      </c>
    </row>
    <row r="4476" spans="1:10" x14ac:dyDescent="0.3">
      <c r="A4476">
        <v>6010</v>
      </c>
      <c r="B4476" t="s">
        <v>2</v>
      </c>
      <c r="C4476">
        <v>6</v>
      </c>
      <c r="D4476" t="s">
        <v>5259</v>
      </c>
      <c r="E4476" t="s">
        <v>4</v>
      </c>
      <c r="F4476" t="s">
        <v>5263</v>
      </c>
      <c r="G4476">
        <f>VLOOKUP($A4476,Metadata!A$2:E$110,4,FALSE)</f>
        <v>10</v>
      </c>
      <c r="H4476" t="str">
        <f>VLOOKUP($A4476,Metadata!A$2:E$110,2,FALSE)</f>
        <v>Male</v>
      </c>
      <c r="I4476" t="str">
        <f>VLOOKUP($A4476,Metadata!A$2:E$110,5,FALSE)</f>
        <v>CD</v>
      </c>
      <c r="J4476" t="str">
        <f>VLOOKUP($A4476,Metadata!A$2:E$110,3,FALSE)</f>
        <v>White</v>
      </c>
    </row>
    <row r="4477" spans="1:10" x14ac:dyDescent="0.3">
      <c r="A4477">
        <v>6010</v>
      </c>
      <c r="B4477" t="s">
        <v>2</v>
      </c>
      <c r="C4477">
        <v>6</v>
      </c>
      <c r="D4477" t="s">
        <v>5259</v>
      </c>
      <c r="E4477" t="s">
        <v>9</v>
      </c>
      <c r="F4477" t="s">
        <v>5264</v>
      </c>
      <c r="G4477">
        <f>VLOOKUP($A4477,Metadata!A$2:E$110,4,FALSE)</f>
        <v>10</v>
      </c>
      <c r="H4477" t="str">
        <f>VLOOKUP($A4477,Metadata!A$2:E$110,2,FALSE)</f>
        <v>Male</v>
      </c>
      <c r="I4477" t="str">
        <f>VLOOKUP($A4477,Metadata!A$2:E$110,5,FALSE)</f>
        <v>CD</v>
      </c>
      <c r="J4477" t="str">
        <f>VLOOKUP($A4477,Metadata!A$2:E$110,3,FALSE)</f>
        <v>White</v>
      </c>
    </row>
    <row r="4478" spans="1:10" x14ac:dyDescent="0.3">
      <c r="A4478">
        <v>6010</v>
      </c>
      <c r="B4478" t="s">
        <v>2</v>
      </c>
      <c r="C4478">
        <v>6</v>
      </c>
      <c r="D4478" t="s">
        <v>5259</v>
      </c>
      <c r="E4478" t="s">
        <v>7</v>
      </c>
      <c r="F4478" t="s">
        <v>5265</v>
      </c>
      <c r="G4478">
        <f>VLOOKUP($A4478,Metadata!A$2:E$110,4,FALSE)</f>
        <v>10</v>
      </c>
      <c r="H4478" t="str">
        <f>VLOOKUP($A4478,Metadata!A$2:E$110,2,FALSE)</f>
        <v>Male</v>
      </c>
      <c r="I4478" t="str">
        <f>VLOOKUP($A4478,Metadata!A$2:E$110,5,FALSE)</f>
        <v>CD</v>
      </c>
      <c r="J4478" t="str">
        <f>VLOOKUP($A4478,Metadata!A$2:E$110,3,FALSE)</f>
        <v>White</v>
      </c>
    </row>
    <row r="4479" spans="1:10" x14ac:dyDescent="0.3">
      <c r="A4479">
        <v>6010</v>
      </c>
      <c r="B4479" t="s">
        <v>2</v>
      </c>
      <c r="C4479">
        <v>6</v>
      </c>
      <c r="D4479" t="s">
        <v>5259</v>
      </c>
      <c r="E4479" t="s">
        <v>7</v>
      </c>
      <c r="F4479" t="s">
        <v>5266</v>
      </c>
      <c r="G4479">
        <f>VLOOKUP($A4479,Metadata!A$2:E$110,4,FALSE)</f>
        <v>10</v>
      </c>
      <c r="H4479" t="str">
        <f>VLOOKUP($A4479,Metadata!A$2:E$110,2,FALSE)</f>
        <v>Male</v>
      </c>
      <c r="I4479" t="str">
        <f>VLOOKUP($A4479,Metadata!A$2:E$110,5,FALSE)</f>
        <v>CD</v>
      </c>
      <c r="J4479" t="str">
        <f>VLOOKUP($A4479,Metadata!A$2:E$110,3,FALSE)</f>
        <v>White</v>
      </c>
    </row>
    <row r="4480" spans="1:10" x14ac:dyDescent="0.3">
      <c r="A4480">
        <v>2068</v>
      </c>
      <c r="B4480" t="s">
        <v>2</v>
      </c>
      <c r="C4480">
        <v>14</v>
      </c>
      <c r="D4480" t="s">
        <v>5267</v>
      </c>
      <c r="E4480" t="s">
        <v>9</v>
      </c>
      <c r="F4480" t="s">
        <v>5268</v>
      </c>
      <c r="G4480">
        <f>VLOOKUP($A4480,Metadata!A$2:E$110,4,FALSE)</f>
        <v>19</v>
      </c>
      <c r="H4480" t="str">
        <f>VLOOKUP($A4480,Metadata!A$2:E$110,2,FALSE)</f>
        <v>Female</v>
      </c>
      <c r="I4480" t="str">
        <f>VLOOKUP($A4480,Metadata!A$2:E$110,5,FALSE)</f>
        <v>CD</v>
      </c>
      <c r="J4480" t="str">
        <f>VLOOKUP($A4480,Metadata!A$2:E$110,3,FALSE)</f>
        <v>White</v>
      </c>
    </row>
    <row r="4481" spans="1:10" x14ac:dyDescent="0.3">
      <c r="A4481">
        <v>2068</v>
      </c>
      <c r="B4481" t="s">
        <v>2</v>
      </c>
      <c r="C4481">
        <v>14</v>
      </c>
      <c r="D4481" t="s">
        <v>5267</v>
      </c>
      <c r="E4481" t="s">
        <v>7</v>
      </c>
      <c r="F4481" t="s">
        <v>5269</v>
      </c>
      <c r="G4481">
        <f>VLOOKUP($A4481,Metadata!A$2:E$110,4,FALSE)</f>
        <v>19</v>
      </c>
      <c r="H4481" t="str">
        <f>VLOOKUP($A4481,Metadata!A$2:E$110,2,FALSE)</f>
        <v>Female</v>
      </c>
      <c r="I4481" t="str">
        <f>VLOOKUP($A4481,Metadata!A$2:E$110,5,FALSE)</f>
        <v>CD</v>
      </c>
      <c r="J4481" t="str">
        <f>VLOOKUP($A4481,Metadata!A$2:E$110,3,FALSE)</f>
        <v>White</v>
      </c>
    </row>
    <row r="4482" spans="1:10" x14ac:dyDescent="0.3">
      <c r="A4482">
        <v>2068</v>
      </c>
      <c r="B4482" t="s">
        <v>2</v>
      </c>
      <c r="C4482">
        <v>14</v>
      </c>
      <c r="D4482" t="s">
        <v>5267</v>
      </c>
      <c r="E4482" t="s">
        <v>1</v>
      </c>
      <c r="F4482" t="s">
        <v>5270</v>
      </c>
      <c r="G4482">
        <f>VLOOKUP($A4482,Metadata!A$2:E$110,4,FALSE)</f>
        <v>19</v>
      </c>
      <c r="H4482" t="str">
        <f>VLOOKUP($A4482,Metadata!A$2:E$110,2,FALSE)</f>
        <v>Female</v>
      </c>
      <c r="I4482" t="str">
        <f>VLOOKUP($A4482,Metadata!A$2:E$110,5,FALSE)</f>
        <v>CD</v>
      </c>
      <c r="J4482" t="str">
        <f>VLOOKUP($A4482,Metadata!A$2:E$110,3,FALSE)</f>
        <v>White</v>
      </c>
    </row>
    <row r="4483" spans="1:10" x14ac:dyDescent="0.3">
      <c r="A4483">
        <v>2068</v>
      </c>
      <c r="B4483" t="s">
        <v>2</v>
      </c>
      <c r="C4483">
        <v>14</v>
      </c>
      <c r="D4483" t="s">
        <v>5267</v>
      </c>
      <c r="E4483" t="s">
        <v>4</v>
      </c>
      <c r="F4483" t="s">
        <v>5271</v>
      </c>
      <c r="G4483">
        <f>VLOOKUP($A4483,Metadata!A$2:E$110,4,FALSE)</f>
        <v>19</v>
      </c>
      <c r="H4483" t="str">
        <f>VLOOKUP($A4483,Metadata!A$2:E$110,2,FALSE)</f>
        <v>Female</v>
      </c>
      <c r="I4483" t="str">
        <f>VLOOKUP($A4483,Metadata!A$2:E$110,5,FALSE)</f>
        <v>CD</v>
      </c>
      <c r="J4483" t="str">
        <f>VLOOKUP($A4483,Metadata!A$2:E$110,3,FALSE)</f>
        <v>White</v>
      </c>
    </row>
    <row r="4484" spans="1:10" x14ac:dyDescent="0.3">
      <c r="A4484">
        <v>2068</v>
      </c>
      <c r="B4484" t="s">
        <v>2</v>
      </c>
      <c r="C4484">
        <v>6</v>
      </c>
      <c r="D4484" t="s">
        <v>5272</v>
      </c>
      <c r="E4484" t="s">
        <v>9</v>
      </c>
      <c r="F4484" t="s">
        <v>5273</v>
      </c>
      <c r="G4484">
        <f>VLOOKUP($A4484,Metadata!A$2:E$110,4,FALSE)</f>
        <v>19</v>
      </c>
      <c r="H4484" t="str">
        <f>VLOOKUP($A4484,Metadata!A$2:E$110,2,FALSE)</f>
        <v>Female</v>
      </c>
      <c r="I4484" t="str">
        <f>VLOOKUP($A4484,Metadata!A$2:E$110,5,FALSE)</f>
        <v>CD</v>
      </c>
      <c r="J4484" t="str">
        <f>VLOOKUP($A4484,Metadata!A$2:E$110,3,FALSE)</f>
        <v>White</v>
      </c>
    </row>
    <row r="4485" spans="1:10" x14ac:dyDescent="0.3">
      <c r="A4485">
        <v>2068</v>
      </c>
      <c r="B4485" t="s">
        <v>2</v>
      </c>
      <c r="C4485">
        <v>6</v>
      </c>
      <c r="D4485" t="s">
        <v>5272</v>
      </c>
      <c r="E4485" t="s">
        <v>1</v>
      </c>
      <c r="F4485" t="s">
        <v>5274</v>
      </c>
      <c r="G4485">
        <f>VLOOKUP($A4485,Metadata!A$2:E$110,4,FALSE)</f>
        <v>19</v>
      </c>
      <c r="H4485" t="str">
        <f>VLOOKUP($A4485,Metadata!A$2:E$110,2,FALSE)</f>
        <v>Female</v>
      </c>
      <c r="I4485" t="str">
        <f>VLOOKUP($A4485,Metadata!A$2:E$110,5,FALSE)</f>
        <v>CD</v>
      </c>
      <c r="J4485" t="str">
        <f>VLOOKUP($A4485,Metadata!A$2:E$110,3,FALSE)</f>
        <v>White</v>
      </c>
    </row>
    <row r="4486" spans="1:10" x14ac:dyDescent="0.3">
      <c r="A4486">
        <v>2068</v>
      </c>
      <c r="B4486" t="s">
        <v>2</v>
      </c>
      <c r="C4486">
        <v>6</v>
      </c>
      <c r="D4486" t="s">
        <v>5272</v>
      </c>
      <c r="E4486" t="s">
        <v>7</v>
      </c>
      <c r="F4486" t="s">
        <v>5275</v>
      </c>
      <c r="G4486">
        <f>VLOOKUP($A4486,Metadata!A$2:E$110,4,FALSE)</f>
        <v>19</v>
      </c>
      <c r="H4486" t="str">
        <f>VLOOKUP($A4486,Metadata!A$2:E$110,2,FALSE)</f>
        <v>Female</v>
      </c>
      <c r="I4486" t="str">
        <f>VLOOKUP($A4486,Metadata!A$2:E$110,5,FALSE)</f>
        <v>CD</v>
      </c>
      <c r="J4486" t="str">
        <f>VLOOKUP($A4486,Metadata!A$2:E$110,3,FALSE)</f>
        <v>White</v>
      </c>
    </row>
    <row r="4487" spans="1:10" x14ac:dyDescent="0.3">
      <c r="A4487">
        <v>2068</v>
      </c>
      <c r="B4487" t="s">
        <v>2</v>
      </c>
      <c r="C4487">
        <v>6</v>
      </c>
      <c r="D4487" t="s">
        <v>5272</v>
      </c>
      <c r="E4487" t="s">
        <v>4</v>
      </c>
      <c r="F4487" t="s">
        <v>5276</v>
      </c>
      <c r="G4487">
        <f>VLOOKUP($A4487,Metadata!A$2:E$110,4,FALSE)</f>
        <v>19</v>
      </c>
      <c r="H4487" t="str">
        <f>VLOOKUP($A4487,Metadata!A$2:E$110,2,FALSE)</f>
        <v>Female</v>
      </c>
      <c r="I4487" t="str">
        <f>VLOOKUP($A4487,Metadata!A$2:E$110,5,FALSE)</f>
        <v>CD</v>
      </c>
      <c r="J4487" t="str">
        <f>VLOOKUP($A4487,Metadata!A$2:E$110,3,FALSE)</f>
        <v>White</v>
      </c>
    </row>
    <row r="4488" spans="1:10" x14ac:dyDescent="0.3">
      <c r="A4488">
        <v>2068</v>
      </c>
      <c r="B4488" t="s">
        <v>2</v>
      </c>
      <c r="C4488">
        <v>6</v>
      </c>
      <c r="D4488" t="s">
        <v>5272</v>
      </c>
      <c r="E4488" t="s">
        <v>7</v>
      </c>
      <c r="F4488" t="s">
        <v>5277</v>
      </c>
      <c r="G4488">
        <f>VLOOKUP($A4488,Metadata!A$2:E$110,4,FALSE)</f>
        <v>19</v>
      </c>
      <c r="H4488" t="str">
        <f>VLOOKUP($A4488,Metadata!A$2:E$110,2,FALSE)</f>
        <v>Female</v>
      </c>
      <c r="I4488" t="str">
        <f>VLOOKUP($A4488,Metadata!A$2:E$110,5,FALSE)</f>
        <v>CD</v>
      </c>
      <c r="J4488" t="str">
        <f>VLOOKUP($A4488,Metadata!A$2:E$110,3,FALSE)</f>
        <v>White</v>
      </c>
    </row>
    <row r="4489" spans="1:10" x14ac:dyDescent="0.3">
      <c r="A4489">
        <v>2068</v>
      </c>
      <c r="B4489" t="s">
        <v>2</v>
      </c>
      <c r="C4489">
        <v>6</v>
      </c>
      <c r="D4489" t="s">
        <v>5272</v>
      </c>
      <c r="E4489" t="s">
        <v>9</v>
      </c>
      <c r="F4489" t="s">
        <v>5278</v>
      </c>
      <c r="G4489">
        <f>VLOOKUP($A4489,Metadata!A$2:E$110,4,FALSE)</f>
        <v>19</v>
      </c>
      <c r="H4489" t="str">
        <f>VLOOKUP($A4489,Metadata!A$2:E$110,2,FALSE)</f>
        <v>Female</v>
      </c>
      <c r="I4489" t="str">
        <f>VLOOKUP($A4489,Metadata!A$2:E$110,5,FALSE)</f>
        <v>CD</v>
      </c>
      <c r="J4489" t="str">
        <f>VLOOKUP($A4489,Metadata!A$2:E$110,3,FALSE)</f>
        <v>White</v>
      </c>
    </row>
    <row r="4490" spans="1:10" x14ac:dyDescent="0.3">
      <c r="A4490">
        <v>2068</v>
      </c>
      <c r="B4490" t="s">
        <v>2</v>
      </c>
      <c r="C4490">
        <v>6</v>
      </c>
      <c r="D4490" t="s">
        <v>5272</v>
      </c>
      <c r="E4490" t="s">
        <v>4</v>
      </c>
      <c r="F4490" t="s">
        <v>5279</v>
      </c>
      <c r="G4490">
        <f>VLOOKUP($A4490,Metadata!A$2:E$110,4,FALSE)</f>
        <v>19</v>
      </c>
      <c r="H4490" t="str">
        <f>VLOOKUP($A4490,Metadata!A$2:E$110,2,FALSE)</f>
        <v>Female</v>
      </c>
      <c r="I4490" t="str">
        <f>VLOOKUP($A4490,Metadata!A$2:E$110,5,FALSE)</f>
        <v>CD</v>
      </c>
      <c r="J4490" t="str">
        <f>VLOOKUP($A4490,Metadata!A$2:E$110,3,FALSE)</f>
        <v>White</v>
      </c>
    </row>
    <row r="4491" spans="1:10" x14ac:dyDescent="0.3">
      <c r="A4491">
        <v>2068</v>
      </c>
      <c r="B4491" t="s">
        <v>2</v>
      </c>
      <c r="C4491">
        <v>11</v>
      </c>
      <c r="D4491" t="s">
        <v>5280</v>
      </c>
      <c r="E4491" t="s">
        <v>1</v>
      </c>
      <c r="F4491" t="s">
        <v>5281</v>
      </c>
      <c r="G4491">
        <f>VLOOKUP($A4491,Metadata!A$2:E$110,4,FALSE)</f>
        <v>19</v>
      </c>
      <c r="H4491" t="str">
        <f>VLOOKUP($A4491,Metadata!A$2:E$110,2,FALSE)</f>
        <v>Female</v>
      </c>
      <c r="I4491" t="str">
        <f>VLOOKUP($A4491,Metadata!A$2:E$110,5,FALSE)</f>
        <v>CD</v>
      </c>
      <c r="J4491" t="str">
        <f>VLOOKUP($A4491,Metadata!A$2:E$110,3,FALSE)</f>
        <v>White</v>
      </c>
    </row>
    <row r="4492" spans="1:10" x14ac:dyDescent="0.3">
      <c r="A4492">
        <v>2068</v>
      </c>
      <c r="B4492" t="s">
        <v>2</v>
      </c>
      <c r="C4492">
        <v>11</v>
      </c>
      <c r="D4492" t="s">
        <v>5280</v>
      </c>
      <c r="E4492" t="s">
        <v>4</v>
      </c>
      <c r="F4492" t="s">
        <v>5282</v>
      </c>
      <c r="G4492">
        <f>VLOOKUP($A4492,Metadata!A$2:E$110,4,FALSE)</f>
        <v>19</v>
      </c>
      <c r="H4492" t="str">
        <f>VLOOKUP($A4492,Metadata!A$2:E$110,2,FALSE)</f>
        <v>Female</v>
      </c>
      <c r="I4492" t="str">
        <f>VLOOKUP($A4492,Metadata!A$2:E$110,5,FALSE)</f>
        <v>CD</v>
      </c>
      <c r="J4492" t="str">
        <f>VLOOKUP($A4492,Metadata!A$2:E$110,3,FALSE)</f>
        <v>White</v>
      </c>
    </row>
    <row r="4493" spans="1:10" x14ac:dyDescent="0.3">
      <c r="A4493">
        <v>2068</v>
      </c>
      <c r="B4493" t="s">
        <v>2</v>
      </c>
      <c r="C4493">
        <v>11</v>
      </c>
      <c r="D4493" t="s">
        <v>5280</v>
      </c>
      <c r="E4493" t="s">
        <v>9</v>
      </c>
      <c r="F4493" t="s">
        <v>5283</v>
      </c>
      <c r="G4493">
        <f>VLOOKUP($A4493,Metadata!A$2:E$110,4,FALSE)</f>
        <v>19</v>
      </c>
      <c r="H4493" t="str">
        <f>VLOOKUP($A4493,Metadata!A$2:E$110,2,FALSE)</f>
        <v>Female</v>
      </c>
      <c r="I4493" t="str">
        <f>VLOOKUP($A4493,Metadata!A$2:E$110,5,FALSE)</f>
        <v>CD</v>
      </c>
      <c r="J4493" t="str">
        <f>VLOOKUP($A4493,Metadata!A$2:E$110,3,FALSE)</f>
        <v>White</v>
      </c>
    </row>
    <row r="4494" spans="1:10" x14ac:dyDescent="0.3">
      <c r="A4494">
        <v>2068</v>
      </c>
      <c r="B4494" t="s">
        <v>2</v>
      </c>
      <c r="C4494">
        <v>11</v>
      </c>
      <c r="D4494" t="s">
        <v>5280</v>
      </c>
      <c r="E4494" t="s">
        <v>7</v>
      </c>
      <c r="F4494" t="s">
        <v>5284</v>
      </c>
      <c r="G4494">
        <f>VLOOKUP($A4494,Metadata!A$2:E$110,4,FALSE)</f>
        <v>19</v>
      </c>
      <c r="H4494" t="str">
        <f>VLOOKUP($A4494,Metadata!A$2:E$110,2,FALSE)</f>
        <v>Female</v>
      </c>
      <c r="I4494" t="str">
        <f>VLOOKUP($A4494,Metadata!A$2:E$110,5,FALSE)</f>
        <v>CD</v>
      </c>
      <c r="J4494" t="str">
        <f>VLOOKUP($A4494,Metadata!A$2:E$110,3,FALSE)</f>
        <v>White</v>
      </c>
    </row>
    <row r="4495" spans="1:10" x14ac:dyDescent="0.3">
      <c r="A4495">
        <v>2068</v>
      </c>
      <c r="B4495" t="s">
        <v>2</v>
      </c>
      <c r="C4495">
        <v>7</v>
      </c>
      <c r="D4495" t="s">
        <v>5285</v>
      </c>
      <c r="E4495" t="s">
        <v>4</v>
      </c>
      <c r="F4495" t="s">
        <v>5286</v>
      </c>
      <c r="G4495">
        <f>VLOOKUP($A4495,Metadata!A$2:E$110,4,FALSE)</f>
        <v>19</v>
      </c>
      <c r="H4495" t="str">
        <f>VLOOKUP($A4495,Metadata!A$2:E$110,2,FALSE)</f>
        <v>Female</v>
      </c>
      <c r="I4495" t="str">
        <f>VLOOKUP($A4495,Metadata!A$2:E$110,5,FALSE)</f>
        <v>CD</v>
      </c>
      <c r="J4495" t="str">
        <f>VLOOKUP($A4495,Metadata!A$2:E$110,3,FALSE)</f>
        <v>White</v>
      </c>
    </row>
    <row r="4496" spans="1:10" x14ac:dyDescent="0.3">
      <c r="A4496">
        <v>2068</v>
      </c>
      <c r="B4496" t="s">
        <v>2</v>
      </c>
      <c r="C4496">
        <v>7</v>
      </c>
      <c r="D4496" t="s">
        <v>5285</v>
      </c>
      <c r="E4496" t="s">
        <v>1</v>
      </c>
      <c r="F4496" t="s">
        <v>5287</v>
      </c>
      <c r="G4496">
        <f>VLOOKUP($A4496,Metadata!A$2:E$110,4,FALSE)</f>
        <v>19</v>
      </c>
      <c r="H4496" t="str">
        <f>VLOOKUP($A4496,Metadata!A$2:E$110,2,FALSE)</f>
        <v>Female</v>
      </c>
      <c r="I4496" t="str">
        <f>VLOOKUP($A4496,Metadata!A$2:E$110,5,FALSE)</f>
        <v>CD</v>
      </c>
      <c r="J4496" t="str">
        <f>VLOOKUP($A4496,Metadata!A$2:E$110,3,FALSE)</f>
        <v>White</v>
      </c>
    </row>
    <row r="4497" spans="1:10" x14ac:dyDescent="0.3">
      <c r="A4497">
        <v>2068</v>
      </c>
      <c r="B4497" t="s">
        <v>2</v>
      </c>
      <c r="C4497">
        <v>7</v>
      </c>
      <c r="D4497" t="s">
        <v>5285</v>
      </c>
      <c r="E4497" t="s">
        <v>9</v>
      </c>
      <c r="F4497" t="s">
        <v>5288</v>
      </c>
      <c r="G4497">
        <f>VLOOKUP($A4497,Metadata!A$2:E$110,4,FALSE)</f>
        <v>19</v>
      </c>
      <c r="H4497" t="str">
        <f>VLOOKUP($A4497,Metadata!A$2:E$110,2,FALSE)</f>
        <v>Female</v>
      </c>
      <c r="I4497" t="str">
        <f>VLOOKUP($A4497,Metadata!A$2:E$110,5,FALSE)</f>
        <v>CD</v>
      </c>
      <c r="J4497" t="str">
        <f>VLOOKUP($A4497,Metadata!A$2:E$110,3,FALSE)</f>
        <v>White</v>
      </c>
    </row>
    <row r="4498" spans="1:10" x14ac:dyDescent="0.3">
      <c r="A4498">
        <v>2068</v>
      </c>
      <c r="B4498" t="s">
        <v>2</v>
      </c>
      <c r="C4498">
        <v>7</v>
      </c>
      <c r="D4498" t="s">
        <v>5285</v>
      </c>
      <c r="E4498" t="s">
        <v>7</v>
      </c>
      <c r="F4498" t="s">
        <v>5289</v>
      </c>
      <c r="G4498">
        <f>VLOOKUP($A4498,Metadata!A$2:E$110,4,FALSE)</f>
        <v>19</v>
      </c>
      <c r="H4498" t="str">
        <f>VLOOKUP($A4498,Metadata!A$2:E$110,2,FALSE)</f>
        <v>Female</v>
      </c>
      <c r="I4498" t="str">
        <f>VLOOKUP($A4498,Metadata!A$2:E$110,5,FALSE)</f>
        <v>CD</v>
      </c>
      <c r="J4498" t="str">
        <f>VLOOKUP($A4498,Metadata!A$2:E$110,3,FALSE)</f>
        <v>White</v>
      </c>
    </row>
    <row r="4499" spans="1:10" x14ac:dyDescent="0.3">
      <c r="A4499">
        <v>2068</v>
      </c>
      <c r="B4499" t="s">
        <v>2</v>
      </c>
      <c r="C4499">
        <v>9</v>
      </c>
      <c r="D4499" t="s">
        <v>5290</v>
      </c>
      <c r="E4499" t="s">
        <v>1</v>
      </c>
      <c r="F4499" t="s">
        <v>5291</v>
      </c>
      <c r="G4499">
        <f>VLOOKUP($A4499,Metadata!A$2:E$110,4,FALSE)</f>
        <v>19</v>
      </c>
      <c r="H4499" t="str">
        <f>VLOOKUP($A4499,Metadata!A$2:E$110,2,FALSE)</f>
        <v>Female</v>
      </c>
      <c r="I4499" t="str">
        <f>VLOOKUP($A4499,Metadata!A$2:E$110,5,FALSE)</f>
        <v>CD</v>
      </c>
      <c r="J4499" t="str">
        <f>VLOOKUP($A4499,Metadata!A$2:E$110,3,FALSE)</f>
        <v>White</v>
      </c>
    </row>
    <row r="4500" spans="1:10" x14ac:dyDescent="0.3">
      <c r="A4500">
        <v>2068</v>
      </c>
      <c r="B4500" t="s">
        <v>2</v>
      </c>
      <c r="C4500">
        <v>9</v>
      </c>
      <c r="D4500" t="s">
        <v>5290</v>
      </c>
      <c r="E4500" t="s">
        <v>9</v>
      </c>
      <c r="F4500" t="s">
        <v>5292</v>
      </c>
      <c r="G4500">
        <f>VLOOKUP($A4500,Metadata!A$2:E$110,4,FALSE)</f>
        <v>19</v>
      </c>
      <c r="H4500" t="str">
        <f>VLOOKUP($A4500,Metadata!A$2:E$110,2,FALSE)</f>
        <v>Female</v>
      </c>
      <c r="I4500" t="str">
        <f>VLOOKUP($A4500,Metadata!A$2:E$110,5,FALSE)</f>
        <v>CD</v>
      </c>
      <c r="J4500" t="str">
        <f>VLOOKUP($A4500,Metadata!A$2:E$110,3,FALSE)</f>
        <v>White</v>
      </c>
    </row>
    <row r="4501" spans="1:10" x14ac:dyDescent="0.3">
      <c r="A4501">
        <v>2068</v>
      </c>
      <c r="B4501" t="s">
        <v>2</v>
      </c>
      <c r="C4501">
        <v>9</v>
      </c>
      <c r="D4501" t="s">
        <v>5290</v>
      </c>
      <c r="E4501" t="s">
        <v>7</v>
      </c>
      <c r="F4501" t="s">
        <v>5293</v>
      </c>
      <c r="G4501">
        <f>VLOOKUP($A4501,Metadata!A$2:E$110,4,FALSE)</f>
        <v>19</v>
      </c>
      <c r="H4501" t="str">
        <f>VLOOKUP($A4501,Metadata!A$2:E$110,2,FALSE)</f>
        <v>Female</v>
      </c>
      <c r="I4501" t="str">
        <f>VLOOKUP($A4501,Metadata!A$2:E$110,5,FALSE)</f>
        <v>CD</v>
      </c>
      <c r="J4501" t="str">
        <f>VLOOKUP($A4501,Metadata!A$2:E$110,3,FALSE)</f>
        <v>White</v>
      </c>
    </row>
    <row r="4502" spans="1:10" x14ac:dyDescent="0.3">
      <c r="A4502">
        <v>2068</v>
      </c>
      <c r="B4502" t="s">
        <v>2</v>
      </c>
      <c r="C4502">
        <v>9</v>
      </c>
      <c r="D4502" t="s">
        <v>5290</v>
      </c>
      <c r="E4502" t="s">
        <v>4</v>
      </c>
      <c r="F4502" t="s">
        <v>5294</v>
      </c>
      <c r="G4502">
        <f>VLOOKUP($A4502,Metadata!A$2:E$110,4,FALSE)</f>
        <v>19</v>
      </c>
      <c r="H4502" t="str">
        <f>VLOOKUP($A4502,Metadata!A$2:E$110,2,FALSE)</f>
        <v>Female</v>
      </c>
      <c r="I4502" t="str">
        <f>VLOOKUP($A4502,Metadata!A$2:E$110,5,FALSE)</f>
        <v>CD</v>
      </c>
      <c r="J4502" t="str">
        <f>VLOOKUP($A4502,Metadata!A$2:E$110,3,FALSE)</f>
        <v>White</v>
      </c>
    </row>
    <row r="4503" spans="1:10" x14ac:dyDescent="0.3">
      <c r="A4503">
        <v>2068</v>
      </c>
      <c r="B4503" t="s">
        <v>2</v>
      </c>
      <c r="C4503">
        <v>29</v>
      </c>
      <c r="D4503" t="s">
        <v>5295</v>
      </c>
      <c r="E4503" t="s">
        <v>1</v>
      </c>
      <c r="F4503" t="s">
        <v>5296</v>
      </c>
      <c r="G4503">
        <f>VLOOKUP($A4503,Metadata!A$2:E$110,4,FALSE)</f>
        <v>19</v>
      </c>
      <c r="H4503" t="str">
        <f>VLOOKUP($A4503,Metadata!A$2:E$110,2,FALSE)</f>
        <v>Female</v>
      </c>
      <c r="I4503" t="str">
        <f>VLOOKUP($A4503,Metadata!A$2:E$110,5,FALSE)</f>
        <v>CD</v>
      </c>
      <c r="J4503" t="str">
        <f>VLOOKUP($A4503,Metadata!A$2:E$110,3,FALSE)</f>
        <v>White</v>
      </c>
    </row>
    <row r="4504" spans="1:10" x14ac:dyDescent="0.3">
      <c r="A4504">
        <v>2068</v>
      </c>
      <c r="B4504" t="s">
        <v>2</v>
      </c>
      <c r="C4504">
        <v>29</v>
      </c>
      <c r="D4504" t="s">
        <v>5295</v>
      </c>
      <c r="E4504" t="s">
        <v>4</v>
      </c>
      <c r="F4504" t="s">
        <v>5297</v>
      </c>
      <c r="G4504">
        <f>VLOOKUP($A4504,Metadata!A$2:E$110,4,FALSE)</f>
        <v>19</v>
      </c>
      <c r="H4504" t="str">
        <f>VLOOKUP($A4504,Metadata!A$2:E$110,2,FALSE)</f>
        <v>Female</v>
      </c>
      <c r="I4504" t="str">
        <f>VLOOKUP($A4504,Metadata!A$2:E$110,5,FALSE)</f>
        <v>CD</v>
      </c>
      <c r="J4504" t="str">
        <f>VLOOKUP($A4504,Metadata!A$2:E$110,3,FALSE)</f>
        <v>White</v>
      </c>
    </row>
    <row r="4505" spans="1:10" x14ac:dyDescent="0.3">
      <c r="A4505">
        <v>2068</v>
      </c>
      <c r="B4505" t="s">
        <v>2</v>
      </c>
      <c r="C4505">
        <v>29</v>
      </c>
      <c r="D4505" t="s">
        <v>5295</v>
      </c>
      <c r="E4505" t="s">
        <v>7</v>
      </c>
      <c r="F4505" t="s">
        <v>5298</v>
      </c>
      <c r="G4505">
        <f>VLOOKUP($A4505,Metadata!A$2:E$110,4,FALSE)</f>
        <v>19</v>
      </c>
      <c r="H4505" t="str">
        <f>VLOOKUP($A4505,Metadata!A$2:E$110,2,FALSE)</f>
        <v>Female</v>
      </c>
      <c r="I4505" t="str">
        <f>VLOOKUP($A4505,Metadata!A$2:E$110,5,FALSE)</f>
        <v>CD</v>
      </c>
      <c r="J4505" t="str">
        <f>VLOOKUP($A4505,Metadata!A$2:E$110,3,FALSE)</f>
        <v>White</v>
      </c>
    </row>
    <row r="4506" spans="1:10" x14ac:dyDescent="0.3">
      <c r="A4506">
        <v>2068</v>
      </c>
      <c r="B4506" t="s">
        <v>2</v>
      </c>
      <c r="C4506">
        <v>29</v>
      </c>
      <c r="D4506" t="s">
        <v>5295</v>
      </c>
      <c r="E4506" t="s">
        <v>9</v>
      </c>
      <c r="F4506" t="s">
        <v>5299</v>
      </c>
      <c r="G4506">
        <f>VLOOKUP($A4506,Metadata!A$2:E$110,4,FALSE)</f>
        <v>19</v>
      </c>
      <c r="H4506" t="str">
        <f>VLOOKUP($A4506,Metadata!A$2:E$110,2,FALSE)</f>
        <v>Female</v>
      </c>
      <c r="I4506" t="str">
        <f>VLOOKUP($A4506,Metadata!A$2:E$110,5,FALSE)</f>
        <v>CD</v>
      </c>
      <c r="J4506" t="str">
        <f>VLOOKUP($A4506,Metadata!A$2:E$110,3,FALSE)</f>
        <v>White</v>
      </c>
    </row>
    <row r="4507" spans="1:10" x14ac:dyDescent="0.3">
      <c r="A4507">
        <v>2068</v>
      </c>
      <c r="B4507" t="s">
        <v>2</v>
      </c>
      <c r="C4507">
        <v>19</v>
      </c>
      <c r="D4507" t="s">
        <v>5300</v>
      </c>
      <c r="E4507" t="s">
        <v>4</v>
      </c>
      <c r="F4507" t="s">
        <v>5301</v>
      </c>
      <c r="G4507">
        <f>VLOOKUP($A4507,Metadata!A$2:E$110,4,FALSE)</f>
        <v>19</v>
      </c>
      <c r="H4507" t="str">
        <f>VLOOKUP($A4507,Metadata!A$2:E$110,2,FALSE)</f>
        <v>Female</v>
      </c>
      <c r="I4507" t="str">
        <f>VLOOKUP($A4507,Metadata!A$2:E$110,5,FALSE)</f>
        <v>CD</v>
      </c>
      <c r="J4507" t="str">
        <f>VLOOKUP($A4507,Metadata!A$2:E$110,3,FALSE)</f>
        <v>White</v>
      </c>
    </row>
    <row r="4508" spans="1:10" x14ac:dyDescent="0.3">
      <c r="A4508">
        <v>2068</v>
      </c>
      <c r="B4508" t="s">
        <v>2</v>
      </c>
      <c r="C4508">
        <v>19</v>
      </c>
      <c r="D4508" t="s">
        <v>5300</v>
      </c>
      <c r="E4508" t="s">
        <v>9</v>
      </c>
      <c r="F4508" t="s">
        <v>5302</v>
      </c>
      <c r="G4508">
        <f>VLOOKUP($A4508,Metadata!A$2:E$110,4,FALSE)</f>
        <v>19</v>
      </c>
      <c r="H4508" t="str">
        <f>VLOOKUP($A4508,Metadata!A$2:E$110,2,FALSE)</f>
        <v>Female</v>
      </c>
      <c r="I4508" t="str">
        <f>VLOOKUP($A4508,Metadata!A$2:E$110,5,FALSE)</f>
        <v>CD</v>
      </c>
      <c r="J4508" t="str">
        <f>VLOOKUP($A4508,Metadata!A$2:E$110,3,FALSE)</f>
        <v>White</v>
      </c>
    </row>
    <row r="4509" spans="1:10" x14ac:dyDescent="0.3">
      <c r="A4509">
        <v>2068</v>
      </c>
      <c r="B4509" t="s">
        <v>2</v>
      </c>
      <c r="C4509">
        <v>19</v>
      </c>
      <c r="D4509" t="s">
        <v>5300</v>
      </c>
      <c r="E4509" t="s">
        <v>1</v>
      </c>
      <c r="F4509" t="s">
        <v>5303</v>
      </c>
      <c r="G4509">
        <f>VLOOKUP($A4509,Metadata!A$2:E$110,4,FALSE)</f>
        <v>19</v>
      </c>
      <c r="H4509" t="str">
        <f>VLOOKUP($A4509,Metadata!A$2:E$110,2,FALSE)</f>
        <v>Female</v>
      </c>
      <c r="I4509" t="str">
        <f>VLOOKUP($A4509,Metadata!A$2:E$110,5,FALSE)</f>
        <v>CD</v>
      </c>
      <c r="J4509" t="str">
        <f>VLOOKUP($A4509,Metadata!A$2:E$110,3,FALSE)</f>
        <v>White</v>
      </c>
    </row>
    <row r="4510" spans="1:10" x14ac:dyDescent="0.3">
      <c r="A4510">
        <v>2068</v>
      </c>
      <c r="B4510" t="s">
        <v>2</v>
      </c>
      <c r="C4510">
        <v>19</v>
      </c>
      <c r="D4510" t="s">
        <v>5300</v>
      </c>
      <c r="E4510" t="s">
        <v>9</v>
      </c>
      <c r="F4510" t="s">
        <v>5304</v>
      </c>
      <c r="G4510">
        <f>VLOOKUP($A4510,Metadata!A$2:E$110,4,FALSE)</f>
        <v>19</v>
      </c>
      <c r="H4510" t="str">
        <f>VLOOKUP($A4510,Metadata!A$2:E$110,2,FALSE)</f>
        <v>Female</v>
      </c>
      <c r="I4510" t="str">
        <f>VLOOKUP($A4510,Metadata!A$2:E$110,5,FALSE)</f>
        <v>CD</v>
      </c>
      <c r="J4510" t="str">
        <f>VLOOKUP($A4510,Metadata!A$2:E$110,3,FALSE)</f>
        <v>White</v>
      </c>
    </row>
    <row r="4511" spans="1:10" x14ac:dyDescent="0.3">
      <c r="A4511">
        <v>2068</v>
      </c>
      <c r="B4511" t="s">
        <v>2</v>
      </c>
      <c r="C4511">
        <v>19</v>
      </c>
      <c r="D4511" t="s">
        <v>5300</v>
      </c>
      <c r="E4511" t="s">
        <v>7</v>
      </c>
      <c r="F4511" t="s">
        <v>5305</v>
      </c>
      <c r="G4511">
        <f>VLOOKUP($A4511,Metadata!A$2:E$110,4,FALSE)</f>
        <v>19</v>
      </c>
      <c r="H4511" t="str">
        <f>VLOOKUP($A4511,Metadata!A$2:E$110,2,FALSE)</f>
        <v>Female</v>
      </c>
      <c r="I4511" t="str">
        <f>VLOOKUP($A4511,Metadata!A$2:E$110,5,FALSE)</f>
        <v>CD</v>
      </c>
      <c r="J4511" t="str">
        <f>VLOOKUP($A4511,Metadata!A$2:E$110,3,FALSE)</f>
        <v>White</v>
      </c>
    </row>
    <row r="4512" spans="1:10" x14ac:dyDescent="0.3">
      <c r="A4512">
        <v>2068</v>
      </c>
      <c r="B4512" t="s">
        <v>2</v>
      </c>
      <c r="C4512">
        <v>19</v>
      </c>
      <c r="D4512" t="s">
        <v>5300</v>
      </c>
      <c r="E4512" t="s">
        <v>7</v>
      </c>
      <c r="F4512" t="s">
        <v>5306</v>
      </c>
      <c r="G4512">
        <f>VLOOKUP($A4512,Metadata!A$2:E$110,4,FALSE)</f>
        <v>19</v>
      </c>
      <c r="H4512" t="str">
        <f>VLOOKUP($A4512,Metadata!A$2:E$110,2,FALSE)</f>
        <v>Female</v>
      </c>
      <c r="I4512" t="str">
        <f>VLOOKUP($A4512,Metadata!A$2:E$110,5,FALSE)</f>
        <v>CD</v>
      </c>
      <c r="J4512" t="str">
        <f>VLOOKUP($A4512,Metadata!A$2:E$110,3,FALSE)</f>
        <v>White</v>
      </c>
    </row>
    <row r="4513" spans="1:10" x14ac:dyDescent="0.3">
      <c r="A4513">
        <v>2068</v>
      </c>
      <c r="B4513" t="s">
        <v>2</v>
      </c>
      <c r="C4513">
        <v>19</v>
      </c>
      <c r="D4513" t="s">
        <v>5300</v>
      </c>
      <c r="E4513" t="s">
        <v>4</v>
      </c>
      <c r="F4513" t="s">
        <v>5307</v>
      </c>
      <c r="G4513">
        <f>VLOOKUP($A4513,Metadata!A$2:E$110,4,FALSE)</f>
        <v>19</v>
      </c>
      <c r="H4513" t="str">
        <f>VLOOKUP($A4513,Metadata!A$2:E$110,2,FALSE)</f>
        <v>Female</v>
      </c>
      <c r="I4513" t="str">
        <f>VLOOKUP($A4513,Metadata!A$2:E$110,5,FALSE)</f>
        <v>CD</v>
      </c>
      <c r="J4513" t="str">
        <f>VLOOKUP($A4513,Metadata!A$2:E$110,3,FALSE)</f>
        <v>White</v>
      </c>
    </row>
    <row r="4514" spans="1:10" x14ac:dyDescent="0.3">
      <c r="A4514">
        <v>2068</v>
      </c>
      <c r="B4514" t="s">
        <v>2</v>
      </c>
      <c r="C4514">
        <v>25</v>
      </c>
      <c r="D4514" t="s">
        <v>5308</v>
      </c>
      <c r="E4514" t="s">
        <v>9</v>
      </c>
      <c r="F4514" t="s">
        <v>5309</v>
      </c>
      <c r="G4514">
        <f>VLOOKUP($A4514,Metadata!A$2:E$110,4,FALSE)</f>
        <v>19</v>
      </c>
      <c r="H4514" t="str">
        <f>VLOOKUP($A4514,Metadata!A$2:E$110,2,FALSE)</f>
        <v>Female</v>
      </c>
      <c r="I4514" t="str">
        <f>VLOOKUP($A4514,Metadata!A$2:E$110,5,FALSE)</f>
        <v>CD</v>
      </c>
      <c r="J4514" t="str">
        <f>VLOOKUP($A4514,Metadata!A$2:E$110,3,FALSE)</f>
        <v>White</v>
      </c>
    </row>
    <row r="4515" spans="1:10" x14ac:dyDescent="0.3">
      <c r="A4515">
        <v>2068</v>
      </c>
      <c r="B4515" t="s">
        <v>2</v>
      </c>
      <c r="C4515">
        <v>25</v>
      </c>
      <c r="D4515" t="s">
        <v>5308</v>
      </c>
      <c r="E4515" t="s">
        <v>7</v>
      </c>
      <c r="F4515" t="s">
        <v>5310</v>
      </c>
      <c r="G4515">
        <f>VLOOKUP($A4515,Metadata!A$2:E$110,4,FALSE)</f>
        <v>19</v>
      </c>
      <c r="H4515" t="str">
        <f>VLOOKUP($A4515,Metadata!A$2:E$110,2,FALSE)</f>
        <v>Female</v>
      </c>
      <c r="I4515" t="str">
        <f>VLOOKUP($A4515,Metadata!A$2:E$110,5,FALSE)</f>
        <v>CD</v>
      </c>
      <c r="J4515" t="str">
        <f>VLOOKUP($A4515,Metadata!A$2:E$110,3,FALSE)</f>
        <v>White</v>
      </c>
    </row>
    <row r="4516" spans="1:10" x14ac:dyDescent="0.3">
      <c r="A4516">
        <v>2068</v>
      </c>
      <c r="B4516" t="s">
        <v>2</v>
      </c>
      <c r="C4516">
        <v>25</v>
      </c>
      <c r="D4516" t="s">
        <v>5308</v>
      </c>
      <c r="E4516" t="s">
        <v>9</v>
      </c>
      <c r="F4516" t="s">
        <v>5311</v>
      </c>
      <c r="G4516">
        <f>VLOOKUP($A4516,Metadata!A$2:E$110,4,FALSE)</f>
        <v>19</v>
      </c>
      <c r="H4516" t="str">
        <f>VLOOKUP($A4516,Metadata!A$2:E$110,2,FALSE)</f>
        <v>Female</v>
      </c>
      <c r="I4516" t="str">
        <f>VLOOKUP($A4516,Metadata!A$2:E$110,5,FALSE)</f>
        <v>CD</v>
      </c>
      <c r="J4516" t="str">
        <f>VLOOKUP($A4516,Metadata!A$2:E$110,3,FALSE)</f>
        <v>White</v>
      </c>
    </row>
    <row r="4517" spans="1:10" x14ac:dyDescent="0.3">
      <c r="A4517">
        <v>2068</v>
      </c>
      <c r="B4517" t="s">
        <v>2</v>
      </c>
      <c r="C4517">
        <v>25</v>
      </c>
      <c r="D4517" t="s">
        <v>5308</v>
      </c>
      <c r="E4517" t="s">
        <v>4</v>
      </c>
      <c r="F4517" t="s">
        <v>5312</v>
      </c>
      <c r="G4517">
        <f>VLOOKUP($A4517,Metadata!A$2:E$110,4,FALSE)</f>
        <v>19</v>
      </c>
      <c r="H4517" t="str">
        <f>VLOOKUP($A4517,Metadata!A$2:E$110,2,FALSE)</f>
        <v>Female</v>
      </c>
      <c r="I4517" t="str">
        <f>VLOOKUP($A4517,Metadata!A$2:E$110,5,FALSE)</f>
        <v>CD</v>
      </c>
      <c r="J4517" t="str">
        <f>VLOOKUP($A4517,Metadata!A$2:E$110,3,FALSE)</f>
        <v>White</v>
      </c>
    </row>
    <row r="4518" spans="1:10" x14ac:dyDescent="0.3">
      <c r="A4518">
        <v>2068</v>
      </c>
      <c r="B4518" t="s">
        <v>2</v>
      </c>
      <c r="C4518">
        <v>25</v>
      </c>
      <c r="D4518" t="s">
        <v>5308</v>
      </c>
      <c r="E4518" t="s">
        <v>1</v>
      </c>
      <c r="F4518" t="s">
        <v>5313</v>
      </c>
      <c r="G4518">
        <f>VLOOKUP($A4518,Metadata!A$2:E$110,4,FALSE)</f>
        <v>19</v>
      </c>
      <c r="H4518" t="str">
        <f>VLOOKUP($A4518,Metadata!A$2:E$110,2,FALSE)</f>
        <v>Female</v>
      </c>
      <c r="I4518" t="str">
        <f>VLOOKUP($A4518,Metadata!A$2:E$110,5,FALSE)</f>
        <v>CD</v>
      </c>
      <c r="J4518" t="str">
        <f>VLOOKUP($A4518,Metadata!A$2:E$110,3,FALSE)</f>
        <v>White</v>
      </c>
    </row>
    <row r="4519" spans="1:10" x14ac:dyDescent="0.3">
      <c r="A4519">
        <v>2068</v>
      </c>
      <c r="B4519" t="s">
        <v>2</v>
      </c>
      <c r="C4519">
        <v>25</v>
      </c>
      <c r="D4519" t="s">
        <v>5308</v>
      </c>
      <c r="E4519" t="s">
        <v>7</v>
      </c>
      <c r="F4519" t="s">
        <v>5314</v>
      </c>
      <c r="G4519">
        <f>VLOOKUP($A4519,Metadata!A$2:E$110,4,FALSE)</f>
        <v>19</v>
      </c>
      <c r="H4519" t="str">
        <f>VLOOKUP($A4519,Metadata!A$2:E$110,2,FALSE)</f>
        <v>Female</v>
      </c>
      <c r="I4519" t="str">
        <f>VLOOKUP($A4519,Metadata!A$2:E$110,5,FALSE)</f>
        <v>CD</v>
      </c>
      <c r="J4519" t="str">
        <f>VLOOKUP($A4519,Metadata!A$2:E$110,3,FALSE)</f>
        <v>White</v>
      </c>
    </row>
    <row r="4520" spans="1:10" x14ac:dyDescent="0.3">
      <c r="A4520">
        <v>2068</v>
      </c>
      <c r="B4520" t="s">
        <v>2</v>
      </c>
      <c r="C4520">
        <v>25</v>
      </c>
      <c r="D4520" t="s">
        <v>5308</v>
      </c>
      <c r="E4520" t="s">
        <v>4</v>
      </c>
      <c r="F4520" t="s">
        <v>5315</v>
      </c>
      <c r="G4520">
        <f>VLOOKUP($A4520,Metadata!A$2:E$110,4,FALSE)</f>
        <v>19</v>
      </c>
      <c r="H4520" t="str">
        <f>VLOOKUP($A4520,Metadata!A$2:E$110,2,FALSE)</f>
        <v>Female</v>
      </c>
      <c r="I4520" t="str">
        <f>VLOOKUP($A4520,Metadata!A$2:E$110,5,FALSE)</f>
        <v>CD</v>
      </c>
      <c r="J4520" t="str">
        <f>VLOOKUP($A4520,Metadata!A$2:E$110,3,FALSE)</f>
        <v>White</v>
      </c>
    </row>
    <row r="4521" spans="1:10" x14ac:dyDescent="0.3">
      <c r="A4521">
        <v>2068</v>
      </c>
      <c r="B4521" t="s">
        <v>2</v>
      </c>
      <c r="C4521">
        <v>21</v>
      </c>
      <c r="D4521" t="s">
        <v>5316</v>
      </c>
      <c r="E4521" t="s">
        <v>9</v>
      </c>
      <c r="F4521" t="s">
        <v>5317</v>
      </c>
      <c r="G4521">
        <f>VLOOKUP($A4521,Metadata!A$2:E$110,4,FALSE)</f>
        <v>19</v>
      </c>
      <c r="H4521" t="str">
        <f>VLOOKUP($A4521,Metadata!A$2:E$110,2,FALSE)</f>
        <v>Female</v>
      </c>
      <c r="I4521" t="str">
        <f>VLOOKUP($A4521,Metadata!A$2:E$110,5,FALSE)</f>
        <v>CD</v>
      </c>
      <c r="J4521" t="str">
        <f>VLOOKUP($A4521,Metadata!A$2:E$110,3,FALSE)</f>
        <v>White</v>
      </c>
    </row>
    <row r="4522" spans="1:10" x14ac:dyDescent="0.3">
      <c r="A4522">
        <v>2068</v>
      </c>
      <c r="B4522" t="s">
        <v>2</v>
      </c>
      <c r="C4522">
        <v>21</v>
      </c>
      <c r="D4522" t="s">
        <v>5316</v>
      </c>
      <c r="E4522" t="s">
        <v>7</v>
      </c>
      <c r="F4522" t="s">
        <v>5318</v>
      </c>
      <c r="G4522">
        <f>VLOOKUP($A4522,Metadata!A$2:E$110,4,FALSE)</f>
        <v>19</v>
      </c>
      <c r="H4522" t="str">
        <f>VLOOKUP($A4522,Metadata!A$2:E$110,2,FALSE)</f>
        <v>Female</v>
      </c>
      <c r="I4522" t="str">
        <f>VLOOKUP($A4522,Metadata!A$2:E$110,5,FALSE)</f>
        <v>CD</v>
      </c>
      <c r="J4522" t="str">
        <f>VLOOKUP($A4522,Metadata!A$2:E$110,3,FALSE)</f>
        <v>White</v>
      </c>
    </row>
    <row r="4523" spans="1:10" x14ac:dyDescent="0.3">
      <c r="A4523">
        <v>2068</v>
      </c>
      <c r="B4523" t="s">
        <v>2</v>
      </c>
      <c r="C4523">
        <v>21</v>
      </c>
      <c r="D4523" t="s">
        <v>5316</v>
      </c>
      <c r="E4523" t="s">
        <v>1</v>
      </c>
      <c r="F4523" t="s">
        <v>5319</v>
      </c>
      <c r="G4523">
        <f>VLOOKUP($A4523,Metadata!A$2:E$110,4,FALSE)</f>
        <v>19</v>
      </c>
      <c r="H4523" t="str">
        <f>VLOOKUP($A4523,Metadata!A$2:E$110,2,FALSE)</f>
        <v>Female</v>
      </c>
      <c r="I4523" t="str">
        <f>VLOOKUP($A4523,Metadata!A$2:E$110,5,FALSE)</f>
        <v>CD</v>
      </c>
      <c r="J4523" t="str">
        <f>VLOOKUP($A4523,Metadata!A$2:E$110,3,FALSE)</f>
        <v>White</v>
      </c>
    </row>
    <row r="4524" spans="1:10" x14ac:dyDescent="0.3">
      <c r="A4524">
        <v>2068</v>
      </c>
      <c r="B4524" t="s">
        <v>2</v>
      </c>
      <c r="C4524">
        <v>21</v>
      </c>
      <c r="D4524" t="s">
        <v>5316</v>
      </c>
      <c r="E4524" t="s">
        <v>4</v>
      </c>
      <c r="F4524" t="s">
        <v>5320</v>
      </c>
      <c r="G4524">
        <f>VLOOKUP($A4524,Metadata!A$2:E$110,4,FALSE)</f>
        <v>19</v>
      </c>
      <c r="H4524" t="str">
        <f>VLOOKUP($A4524,Metadata!A$2:E$110,2,FALSE)</f>
        <v>Female</v>
      </c>
      <c r="I4524" t="str">
        <f>VLOOKUP($A4524,Metadata!A$2:E$110,5,FALSE)</f>
        <v>CD</v>
      </c>
      <c r="J4524" t="str">
        <f>VLOOKUP($A4524,Metadata!A$2:E$110,3,FALSE)</f>
        <v>White</v>
      </c>
    </row>
    <row r="4525" spans="1:10" x14ac:dyDescent="0.3">
      <c r="A4525">
        <v>2068</v>
      </c>
      <c r="B4525" t="s">
        <v>2</v>
      </c>
      <c r="C4525">
        <v>27</v>
      </c>
      <c r="D4525" t="s">
        <v>5321</v>
      </c>
      <c r="E4525" t="s">
        <v>4</v>
      </c>
      <c r="F4525" t="s">
        <v>5322</v>
      </c>
      <c r="G4525">
        <f>VLOOKUP($A4525,Metadata!A$2:E$110,4,FALSE)</f>
        <v>19</v>
      </c>
      <c r="H4525" t="str">
        <f>VLOOKUP($A4525,Metadata!A$2:E$110,2,FALSE)</f>
        <v>Female</v>
      </c>
      <c r="I4525" t="str">
        <f>VLOOKUP($A4525,Metadata!A$2:E$110,5,FALSE)</f>
        <v>CD</v>
      </c>
      <c r="J4525" t="str">
        <f>VLOOKUP($A4525,Metadata!A$2:E$110,3,FALSE)</f>
        <v>White</v>
      </c>
    </row>
    <row r="4526" spans="1:10" x14ac:dyDescent="0.3">
      <c r="A4526">
        <v>2068</v>
      </c>
      <c r="B4526" t="s">
        <v>2</v>
      </c>
      <c r="C4526">
        <v>27</v>
      </c>
      <c r="D4526" t="s">
        <v>5321</v>
      </c>
      <c r="E4526" t="s">
        <v>7</v>
      </c>
      <c r="F4526" t="s">
        <v>5323</v>
      </c>
      <c r="G4526">
        <f>VLOOKUP($A4526,Metadata!A$2:E$110,4,FALSE)</f>
        <v>19</v>
      </c>
      <c r="H4526" t="str">
        <f>VLOOKUP($A4526,Metadata!A$2:E$110,2,FALSE)</f>
        <v>Female</v>
      </c>
      <c r="I4526" t="str">
        <f>VLOOKUP($A4526,Metadata!A$2:E$110,5,FALSE)</f>
        <v>CD</v>
      </c>
      <c r="J4526" t="str">
        <f>VLOOKUP($A4526,Metadata!A$2:E$110,3,FALSE)</f>
        <v>White</v>
      </c>
    </row>
    <row r="4527" spans="1:10" x14ac:dyDescent="0.3">
      <c r="A4527">
        <v>2068</v>
      </c>
      <c r="B4527" t="s">
        <v>2</v>
      </c>
      <c r="C4527">
        <v>27</v>
      </c>
      <c r="D4527" t="s">
        <v>5321</v>
      </c>
      <c r="E4527" t="s">
        <v>1</v>
      </c>
      <c r="F4527" t="s">
        <v>5324</v>
      </c>
      <c r="G4527">
        <f>VLOOKUP($A4527,Metadata!A$2:E$110,4,FALSE)</f>
        <v>19</v>
      </c>
      <c r="H4527" t="str">
        <f>VLOOKUP($A4527,Metadata!A$2:E$110,2,FALSE)</f>
        <v>Female</v>
      </c>
      <c r="I4527" t="str">
        <f>VLOOKUP($A4527,Metadata!A$2:E$110,5,FALSE)</f>
        <v>CD</v>
      </c>
      <c r="J4527" t="str">
        <f>VLOOKUP($A4527,Metadata!A$2:E$110,3,FALSE)</f>
        <v>White</v>
      </c>
    </row>
    <row r="4528" spans="1:10" x14ac:dyDescent="0.3">
      <c r="A4528">
        <v>2068</v>
      </c>
      <c r="B4528" t="s">
        <v>2</v>
      </c>
      <c r="C4528">
        <v>27</v>
      </c>
      <c r="D4528" t="s">
        <v>5321</v>
      </c>
      <c r="E4528" t="s">
        <v>9</v>
      </c>
      <c r="F4528" t="s">
        <v>5325</v>
      </c>
      <c r="G4528">
        <f>VLOOKUP($A4528,Metadata!A$2:E$110,4,FALSE)</f>
        <v>19</v>
      </c>
      <c r="H4528" t="str">
        <f>VLOOKUP($A4528,Metadata!A$2:E$110,2,FALSE)</f>
        <v>Female</v>
      </c>
      <c r="I4528" t="str">
        <f>VLOOKUP($A4528,Metadata!A$2:E$110,5,FALSE)</f>
        <v>CD</v>
      </c>
      <c r="J4528" t="str">
        <f>VLOOKUP($A4528,Metadata!A$2:E$110,3,FALSE)</f>
        <v>White</v>
      </c>
    </row>
    <row r="4529" spans="1:10" x14ac:dyDescent="0.3">
      <c r="A4529">
        <v>2068</v>
      </c>
      <c r="B4529" t="s">
        <v>2</v>
      </c>
      <c r="C4529">
        <v>15</v>
      </c>
      <c r="D4529" t="s">
        <v>5326</v>
      </c>
      <c r="E4529" t="s">
        <v>9</v>
      </c>
      <c r="F4529" t="s">
        <v>5327</v>
      </c>
      <c r="G4529">
        <f>VLOOKUP($A4529,Metadata!A$2:E$110,4,FALSE)</f>
        <v>19</v>
      </c>
      <c r="H4529" t="str">
        <f>VLOOKUP($A4529,Metadata!A$2:E$110,2,FALSE)</f>
        <v>Female</v>
      </c>
      <c r="I4529" t="str">
        <f>VLOOKUP($A4529,Metadata!A$2:E$110,5,FALSE)</f>
        <v>CD</v>
      </c>
      <c r="J4529" t="str">
        <f>VLOOKUP($A4529,Metadata!A$2:E$110,3,FALSE)</f>
        <v>White</v>
      </c>
    </row>
    <row r="4530" spans="1:10" x14ac:dyDescent="0.3">
      <c r="A4530">
        <v>2068</v>
      </c>
      <c r="B4530" t="s">
        <v>2</v>
      </c>
      <c r="C4530">
        <v>15</v>
      </c>
      <c r="D4530" t="s">
        <v>5326</v>
      </c>
      <c r="E4530" t="s">
        <v>1</v>
      </c>
      <c r="F4530" t="s">
        <v>5328</v>
      </c>
      <c r="G4530">
        <f>VLOOKUP($A4530,Metadata!A$2:E$110,4,FALSE)</f>
        <v>19</v>
      </c>
      <c r="H4530" t="str">
        <f>VLOOKUP($A4530,Metadata!A$2:E$110,2,FALSE)</f>
        <v>Female</v>
      </c>
      <c r="I4530" t="str">
        <f>VLOOKUP($A4530,Metadata!A$2:E$110,5,FALSE)</f>
        <v>CD</v>
      </c>
      <c r="J4530" t="str">
        <f>VLOOKUP($A4530,Metadata!A$2:E$110,3,FALSE)</f>
        <v>White</v>
      </c>
    </row>
    <row r="4531" spans="1:10" x14ac:dyDescent="0.3">
      <c r="A4531">
        <v>2068</v>
      </c>
      <c r="B4531" t="s">
        <v>2</v>
      </c>
      <c r="C4531">
        <v>15</v>
      </c>
      <c r="D4531" t="s">
        <v>5326</v>
      </c>
      <c r="E4531" t="s">
        <v>7</v>
      </c>
      <c r="F4531" t="s">
        <v>5329</v>
      </c>
      <c r="G4531">
        <f>VLOOKUP($A4531,Metadata!A$2:E$110,4,FALSE)</f>
        <v>19</v>
      </c>
      <c r="H4531" t="str">
        <f>VLOOKUP($A4531,Metadata!A$2:E$110,2,FALSE)</f>
        <v>Female</v>
      </c>
      <c r="I4531" t="str">
        <f>VLOOKUP($A4531,Metadata!A$2:E$110,5,FALSE)</f>
        <v>CD</v>
      </c>
      <c r="J4531" t="str">
        <f>VLOOKUP($A4531,Metadata!A$2:E$110,3,FALSE)</f>
        <v>White</v>
      </c>
    </row>
    <row r="4532" spans="1:10" x14ac:dyDescent="0.3">
      <c r="A4532">
        <v>2068</v>
      </c>
      <c r="B4532" t="s">
        <v>2</v>
      </c>
      <c r="C4532">
        <v>15</v>
      </c>
      <c r="D4532" t="s">
        <v>5326</v>
      </c>
      <c r="E4532" t="s">
        <v>4</v>
      </c>
      <c r="F4532" t="s">
        <v>5330</v>
      </c>
      <c r="G4532">
        <f>VLOOKUP($A4532,Metadata!A$2:E$110,4,FALSE)</f>
        <v>19</v>
      </c>
      <c r="H4532" t="str">
        <f>VLOOKUP($A4532,Metadata!A$2:E$110,2,FALSE)</f>
        <v>Female</v>
      </c>
      <c r="I4532" t="str">
        <f>VLOOKUP($A4532,Metadata!A$2:E$110,5,FALSE)</f>
        <v>CD</v>
      </c>
      <c r="J4532" t="str">
        <f>VLOOKUP($A4532,Metadata!A$2:E$110,3,FALSE)</f>
        <v>White</v>
      </c>
    </row>
    <row r="4533" spans="1:10" x14ac:dyDescent="0.3">
      <c r="A4533">
        <v>2068</v>
      </c>
      <c r="B4533" t="s">
        <v>2</v>
      </c>
      <c r="C4533">
        <v>16</v>
      </c>
      <c r="D4533" t="s">
        <v>5331</v>
      </c>
      <c r="E4533" t="s">
        <v>1</v>
      </c>
      <c r="F4533" t="s">
        <v>5332</v>
      </c>
      <c r="G4533">
        <f>VLOOKUP($A4533,Metadata!A$2:E$110,4,FALSE)</f>
        <v>19</v>
      </c>
      <c r="H4533" t="str">
        <f>VLOOKUP($A4533,Metadata!A$2:E$110,2,FALSE)</f>
        <v>Female</v>
      </c>
      <c r="I4533" t="str">
        <f>VLOOKUP($A4533,Metadata!A$2:E$110,5,FALSE)</f>
        <v>CD</v>
      </c>
      <c r="J4533" t="str">
        <f>VLOOKUP($A4533,Metadata!A$2:E$110,3,FALSE)</f>
        <v>White</v>
      </c>
    </row>
    <row r="4534" spans="1:10" x14ac:dyDescent="0.3">
      <c r="A4534">
        <v>2068</v>
      </c>
      <c r="B4534" t="s">
        <v>2</v>
      </c>
      <c r="C4534">
        <v>16</v>
      </c>
      <c r="D4534" t="s">
        <v>5331</v>
      </c>
      <c r="E4534" t="s">
        <v>7</v>
      </c>
      <c r="F4534" t="s">
        <v>5333</v>
      </c>
      <c r="G4534">
        <f>VLOOKUP($A4534,Metadata!A$2:E$110,4,FALSE)</f>
        <v>19</v>
      </c>
      <c r="H4534" t="str">
        <f>VLOOKUP($A4534,Metadata!A$2:E$110,2,FALSE)</f>
        <v>Female</v>
      </c>
      <c r="I4534" t="str">
        <f>VLOOKUP($A4534,Metadata!A$2:E$110,5,FALSE)</f>
        <v>CD</v>
      </c>
      <c r="J4534" t="str">
        <f>VLOOKUP($A4534,Metadata!A$2:E$110,3,FALSE)</f>
        <v>White</v>
      </c>
    </row>
    <row r="4535" spans="1:10" x14ac:dyDescent="0.3">
      <c r="A4535">
        <v>2068</v>
      </c>
      <c r="B4535" t="s">
        <v>2</v>
      </c>
      <c r="C4535">
        <v>16</v>
      </c>
      <c r="D4535" t="s">
        <v>5331</v>
      </c>
      <c r="E4535" t="s">
        <v>4</v>
      </c>
      <c r="F4535" t="s">
        <v>5334</v>
      </c>
      <c r="G4535">
        <f>VLOOKUP($A4535,Metadata!A$2:E$110,4,FALSE)</f>
        <v>19</v>
      </c>
      <c r="H4535" t="str">
        <f>VLOOKUP($A4535,Metadata!A$2:E$110,2,FALSE)</f>
        <v>Female</v>
      </c>
      <c r="I4535" t="str">
        <f>VLOOKUP($A4535,Metadata!A$2:E$110,5,FALSE)</f>
        <v>CD</v>
      </c>
      <c r="J4535" t="str">
        <f>VLOOKUP($A4535,Metadata!A$2:E$110,3,FALSE)</f>
        <v>White</v>
      </c>
    </row>
    <row r="4536" spans="1:10" x14ac:dyDescent="0.3">
      <c r="A4536">
        <v>2068</v>
      </c>
      <c r="B4536" t="s">
        <v>2</v>
      </c>
      <c r="C4536">
        <v>16</v>
      </c>
      <c r="D4536" t="s">
        <v>5331</v>
      </c>
      <c r="E4536" t="s">
        <v>9</v>
      </c>
      <c r="F4536" t="s">
        <v>5335</v>
      </c>
      <c r="G4536">
        <f>VLOOKUP($A4536,Metadata!A$2:E$110,4,FALSE)</f>
        <v>19</v>
      </c>
      <c r="H4536" t="str">
        <f>VLOOKUP($A4536,Metadata!A$2:E$110,2,FALSE)</f>
        <v>Female</v>
      </c>
      <c r="I4536" t="str">
        <f>VLOOKUP($A4536,Metadata!A$2:E$110,5,FALSE)</f>
        <v>CD</v>
      </c>
      <c r="J4536" t="str">
        <f>VLOOKUP($A4536,Metadata!A$2:E$110,3,FALSE)</f>
        <v>White</v>
      </c>
    </row>
    <row r="4537" spans="1:10" x14ac:dyDescent="0.3">
      <c r="A4537">
        <v>2068</v>
      </c>
      <c r="B4537" t="s">
        <v>2</v>
      </c>
      <c r="C4537">
        <v>18</v>
      </c>
      <c r="D4537" t="s">
        <v>5336</v>
      </c>
      <c r="E4537" t="s">
        <v>4</v>
      </c>
      <c r="F4537" t="s">
        <v>5337</v>
      </c>
      <c r="G4537">
        <f>VLOOKUP($A4537,Metadata!A$2:E$110,4,FALSE)</f>
        <v>19</v>
      </c>
      <c r="H4537" t="str">
        <f>VLOOKUP($A4537,Metadata!A$2:E$110,2,FALSE)</f>
        <v>Female</v>
      </c>
      <c r="I4537" t="str">
        <f>VLOOKUP($A4537,Metadata!A$2:E$110,5,FALSE)</f>
        <v>CD</v>
      </c>
      <c r="J4537" t="str">
        <f>VLOOKUP($A4537,Metadata!A$2:E$110,3,FALSE)</f>
        <v>White</v>
      </c>
    </row>
    <row r="4538" spans="1:10" x14ac:dyDescent="0.3">
      <c r="A4538">
        <v>2068</v>
      </c>
      <c r="B4538" t="s">
        <v>2</v>
      </c>
      <c r="C4538">
        <v>18</v>
      </c>
      <c r="D4538" t="s">
        <v>5336</v>
      </c>
      <c r="E4538" t="s">
        <v>7</v>
      </c>
      <c r="F4538" t="s">
        <v>5338</v>
      </c>
      <c r="G4538">
        <f>VLOOKUP($A4538,Metadata!A$2:E$110,4,FALSE)</f>
        <v>19</v>
      </c>
      <c r="H4538" t="str">
        <f>VLOOKUP($A4538,Metadata!A$2:E$110,2,FALSE)</f>
        <v>Female</v>
      </c>
      <c r="I4538" t="str">
        <f>VLOOKUP($A4538,Metadata!A$2:E$110,5,FALSE)</f>
        <v>CD</v>
      </c>
      <c r="J4538" t="str">
        <f>VLOOKUP($A4538,Metadata!A$2:E$110,3,FALSE)</f>
        <v>White</v>
      </c>
    </row>
    <row r="4539" spans="1:10" x14ac:dyDescent="0.3">
      <c r="A4539">
        <v>2068</v>
      </c>
      <c r="B4539" t="s">
        <v>2</v>
      </c>
      <c r="C4539">
        <v>18</v>
      </c>
      <c r="D4539" t="s">
        <v>5336</v>
      </c>
      <c r="E4539" t="s">
        <v>9</v>
      </c>
      <c r="F4539" t="s">
        <v>5339</v>
      </c>
      <c r="G4539">
        <f>VLOOKUP($A4539,Metadata!A$2:E$110,4,FALSE)</f>
        <v>19</v>
      </c>
      <c r="H4539" t="str">
        <f>VLOOKUP($A4539,Metadata!A$2:E$110,2,FALSE)</f>
        <v>Female</v>
      </c>
      <c r="I4539" t="str">
        <f>VLOOKUP($A4539,Metadata!A$2:E$110,5,FALSE)</f>
        <v>CD</v>
      </c>
      <c r="J4539" t="str">
        <f>VLOOKUP($A4539,Metadata!A$2:E$110,3,FALSE)</f>
        <v>White</v>
      </c>
    </row>
    <row r="4540" spans="1:10" x14ac:dyDescent="0.3">
      <c r="A4540">
        <v>2068</v>
      </c>
      <c r="B4540" t="s">
        <v>2</v>
      </c>
      <c r="C4540">
        <v>18</v>
      </c>
      <c r="D4540" t="s">
        <v>5336</v>
      </c>
      <c r="E4540" t="s">
        <v>7</v>
      </c>
      <c r="F4540" t="s">
        <v>5340</v>
      </c>
      <c r="G4540">
        <f>VLOOKUP($A4540,Metadata!A$2:E$110,4,FALSE)</f>
        <v>19</v>
      </c>
      <c r="H4540" t="str">
        <f>VLOOKUP($A4540,Metadata!A$2:E$110,2,FALSE)</f>
        <v>Female</v>
      </c>
      <c r="I4540" t="str">
        <f>VLOOKUP($A4540,Metadata!A$2:E$110,5,FALSE)</f>
        <v>CD</v>
      </c>
      <c r="J4540" t="str">
        <f>VLOOKUP($A4540,Metadata!A$2:E$110,3,FALSE)</f>
        <v>White</v>
      </c>
    </row>
    <row r="4541" spans="1:10" x14ac:dyDescent="0.3">
      <c r="A4541">
        <v>2068</v>
      </c>
      <c r="B4541" t="s">
        <v>2</v>
      </c>
      <c r="C4541">
        <v>18</v>
      </c>
      <c r="D4541" t="s">
        <v>5336</v>
      </c>
      <c r="E4541" t="s">
        <v>4</v>
      </c>
      <c r="F4541" t="s">
        <v>5341</v>
      </c>
      <c r="G4541">
        <f>VLOOKUP($A4541,Metadata!A$2:E$110,4,FALSE)</f>
        <v>19</v>
      </c>
      <c r="H4541" t="str">
        <f>VLOOKUP($A4541,Metadata!A$2:E$110,2,FALSE)</f>
        <v>Female</v>
      </c>
      <c r="I4541" t="str">
        <f>VLOOKUP($A4541,Metadata!A$2:E$110,5,FALSE)</f>
        <v>CD</v>
      </c>
      <c r="J4541" t="str">
        <f>VLOOKUP($A4541,Metadata!A$2:E$110,3,FALSE)</f>
        <v>White</v>
      </c>
    </row>
    <row r="4542" spans="1:10" x14ac:dyDescent="0.3">
      <c r="A4542">
        <v>2068</v>
      </c>
      <c r="B4542" t="s">
        <v>2</v>
      </c>
      <c r="C4542">
        <v>18</v>
      </c>
      <c r="D4542" t="s">
        <v>5336</v>
      </c>
      <c r="E4542" t="s">
        <v>1</v>
      </c>
      <c r="F4542" t="s">
        <v>5342</v>
      </c>
      <c r="G4542">
        <f>VLOOKUP($A4542,Metadata!A$2:E$110,4,FALSE)</f>
        <v>19</v>
      </c>
      <c r="H4542" t="str">
        <f>VLOOKUP($A4542,Metadata!A$2:E$110,2,FALSE)</f>
        <v>Female</v>
      </c>
      <c r="I4542" t="str">
        <f>VLOOKUP($A4542,Metadata!A$2:E$110,5,FALSE)</f>
        <v>CD</v>
      </c>
      <c r="J4542" t="str">
        <f>VLOOKUP($A4542,Metadata!A$2:E$110,3,FALSE)</f>
        <v>White</v>
      </c>
    </row>
    <row r="4543" spans="1:10" x14ac:dyDescent="0.3">
      <c r="A4543">
        <v>2068</v>
      </c>
      <c r="B4543" t="s">
        <v>2</v>
      </c>
      <c r="C4543">
        <v>18</v>
      </c>
      <c r="D4543" t="s">
        <v>5336</v>
      </c>
      <c r="E4543" t="s">
        <v>9</v>
      </c>
      <c r="F4543" t="s">
        <v>5343</v>
      </c>
      <c r="G4543">
        <f>VLOOKUP($A4543,Metadata!A$2:E$110,4,FALSE)</f>
        <v>19</v>
      </c>
      <c r="H4543" t="str">
        <f>VLOOKUP($A4543,Metadata!A$2:E$110,2,FALSE)</f>
        <v>Female</v>
      </c>
      <c r="I4543" t="str">
        <f>VLOOKUP($A4543,Metadata!A$2:E$110,5,FALSE)</f>
        <v>CD</v>
      </c>
      <c r="J4543" t="str">
        <f>VLOOKUP($A4543,Metadata!A$2:E$110,3,FALSE)</f>
        <v>White</v>
      </c>
    </row>
    <row r="4544" spans="1:10" x14ac:dyDescent="0.3">
      <c r="A4544">
        <v>2068</v>
      </c>
      <c r="B4544" t="s">
        <v>2</v>
      </c>
      <c r="C4544">
        <v>28</v>
      </c>
      <c r="D4544" t="s">
        <v>5344</v>
      </c>
      <c r="E4544" t="s">
        <v>4</v>
      </c>
      <c r="F4544" t="s">
        <v>5345</v>
      </c>
      <c r="G4544">
        <f>VLOOKUP($A4544,Metadata!A$2:E$110,4,FALSE)</f>
        <v>19</v>
      </c>
      <c r="H4544" t="str">
        <f>VLOOKUP($A4544,Metadata!A$2:E$110,2,FALSE)</f>
        <v>Female</v>
      </c>
      <c r="I4544" t="str">
        <f>VLOOKUP($A4544,Metadata!A$2:E$110,5,FALSE)</f>
        <v>CD</v>
      </c>
      <c r="J4544" t="str">
        <f>VLOOKUP($A4544,Metadata!A$2:E$110,3,FALSE)</f>
        <v>White</v>
      </c>
    </row>
    <row r="4545" spans="1:10" x14ac:dyDescent="0.3">
      <c r="A4545">
        <v>2068</v>
      </c>
      <c r="B4545" t="s">
        <v>2</v>
      </c>
      <c r="C4545">
        <v>28</v>
      </c>
      <c r="D4545" t="s">
        <v>5344</v>
      </c>
      <c r="E4545" t="s">
        <v>7</v>
      </c>
      <c r="F4545" t="s">
        <v>5346</v>
      </c>
      <c r="G4545">
        <f>VLOOKUP($A4545,Metadata!A$2:E$110,4,FALSE)</f>
        <v>19</v>
      </c>
      <c r="H4545" t="str">
        <f>VLOOKUP($A4545,Metadata!A$2:E$110,2,FALSE)</f>
        <v>Female</v>
      </c>
      <c r="I4545" t="str">
        <f>VLOOKUP($A4545,Metadata!A$2:E$110,5,FALSE)</f>
        <v>CD</v>
      </c>
      <c r="J4545" t="str">
        <f>VLOOKUP($A4545,Metadata!A$2:E$110,3,FALSE)</f>
        <v>White</v>
      </c>
    </row>
    <row r="4546" spans="1:10" x14ac:dyDescent="0.3">
      <c r="A4546">
        <v>2068</v>
      </c>
      <c r="B4546" t="s">
        <v>2</v>
      </c>
      <c r="C4546">
        <v>28</v>
      </c>
      <c r="D4546" t="s">
        <v>5344</v>
      </c>
      <c r="E4546" t="s">
        <v>1</v>
      </c>
      <c r="F4546" t="s">
        <v>5347</v>
      </c>
      <c r="G4546">
        <f>VLOOKUP($A4546,Metadata!A$2:E$110,4,FALSE)</f>
        <v>19</v>
      </c>
      <c r="H4546" t="str">
        <f>VLOOKUP($A4546,Metadata!A$2:E$110,2,FALSE)</f>
        <v>Female</v>
      </c>
      <c r="I4546" t="str">
        <f>VLOOKUP($A4546,Metadata!A$2:E$110,5,FALSE)</f>
        <v>CD</v>
      </c>
      <c r="J4546" t="str">
        <f>VLOOKUP($A4546,Metadata!A$2:E$110,3,FALSE)</f>
        <v>White</v>
      </c>
    </row>
    <row r="4547" spans="1:10" x14ac:dyDescent="0.3">
      <c r="A4547">
        <v>2068</v>
      </c>
      <c r="B4547" t="s">
        <v>2</v>
      </c>
      <c r="C4547">
        <v>28</v>
      </c>
      <c r="D4547" t="s">
        <v>5344</v>
      </c>
      <c r="E4547" t="s">
        <v>9</v>
      </c>
      <c r="F4547" t="s">
        <v>5348</v>
      </c>
      <c r="G4547">
        <f>VLOOKUP($A4547,Metadata!A$2:E$110,4,FALSE)</f>
        <v>19</v>
      </c>
      <c r="H4547" t="str">
        <f>VLOOKUP($A4547,Metadata!A$2:E$110,2,FALSE)</f>
        <v>Female</v>
      </c>
      <c r="I4547" t="str">
        <f>VLOOKUP($A4547,Metadata!A$2:E$110,5,FALSE)</f>
        <v>CD</v>
      </c>
      <c r="J4547" t="str">
        <f>VLOOKUP($A4547,Metadata!A$2:E$110,3,FALSE)</f>
        <v>White</v>
      </c>
    </row>
    <row r="4548" spans="1:10" x14ac:dyDescent="0.3">
      <c r="A4548">
        <v>2068</v>
      </c>
      <c r="B4548" t="s">
        <v>2</v>
      </c>
      <c r="C4548">
        <v>5</v>
      </c>
      <c r="D4548" t="s">
        <v>5349</v>
      </c>
      <c r="E4548" t="s">
        <v>7</v>
      </c>
      <c r="F4548" t="s">
        <v>5350</v>
      </c>
      <c r="G4548">
        <f>VLOOKUP($A4548,Metadata!A$2:E$110,4,FALSE)</f>
        <v>19</v>
      </c>
      <c r="H4548" t="str">
        <f>VLOOKUP($A4548,Metadata!A$2:E$110,2,FALSE)</f>
        <v>Female</v>
      </c>
      <c r="I4548" t="str">
        <f>VLOOKUP($A4548,Metadata!A$2:E$110,5,FALSE)</f>
        <v>CD</v>
      </c>
      <c r="J4548" t="str">
        <f>VLOOKUP($A4548,Metadata!A$2:E$110,3,FALSE)</f>
        <v>White</v>
      </c>
    </row>
    <row r="4549" spans="1:10" x14ac:dyDescent="0.3">
      <c r="A4549">
        <v>2068</v>
      </c>
      <c r="B4549" t="s">
        <v>2</v>
      </c>
      <c r="C4549">
        <v>5</v>
      </c>
      <c r="D4549" t="s">
        <v>5349</v>
      </c>
      <c r="E4549" t="s">
        <v>1</v>
      </c>
      <c r="F4549" t="s">
        <v>5351</v>
      </c>
      <c r="G4549">
        <f>VLOOKUP($A4549,Metadata!A$2:E$110,4,FALSE)</f>
        <v>19</v>
      </c>
      <c r="H4549" t="str">
        <f>VLOOKUP($A4549,Metadata!A$2:E$110,2,FALSE)</f>
        <v>Female</v>
      </c>
      <c r="I4549" t="str">
        <f>VLOOKUP($A4549,Metadata!A$2:E$110,5,FALSE)</f>
        <v>CD</v>
      </c>
      <c r="J4549" t="str">
        <f>VLOOKUP($A4549,Metadata!A$2:E$110,3,FALSE)</f>
        <v>White</v>
      </c>
    </row>
    <row r="4550" spans="1:10" x14ac:dyDescent="0.3">
      <c r="A4550">
        <v>2068</v>
      </c>
      <c r="B4550" t="s">
        <v>2</v>
      </c>
      <c r="C4550">
        <v>5</v>
      </c>
      <c r="D4550" t="s">
        <v>5349</v>
      </c>
      <c r="E4550" t="s">
        <v>9</v>
      </c>
      <c r="F4550" t="s">
        <v>5352</v>
      </c>
      <c r="G4550">
        <f>VLOOKUP($A4550,Metadata!A$2:E$110,4,FALSE)</f>
        <v>19</v>
      </c>
      <c r="H4550" t="str">
        <f>VLOOKUP($A4550,Metadata!A$2:E$110,2,FALSE)</f>
        <v>Female</v>
      </c>
      <c r="I4550" t="str">
        <f>VLOOKUP($A4550,Metadata!A$2:E$110,5,FALSE)</f>
        <v>CD</v>
      </c>
      <c r="J4550" t="str">
        <f>VLOOKUP($A4550,Metadata!A$2:E$110,3,FALSE)</f>
        <v>White</v>
      </c>
    </row>
    <row r="4551" spans="1:10" x14ac:dyDescent="0.3">
      <c r="A4551">
        <v>2068</v>
      </c>
      <c r="B4551" t="s">
        <v>2</v>
      </c>
      <c r="C4551">
        <v>5</v>
      </c>
      <c r="D4551" t="s">
        <v>5349</v>
      </c>
      <c r="E4551" t="s">
        <v>4</v>
      </c>
      <c r="F4551" t="s">
        <v>5353</v>
      </c>
      <c r="G4551">
        <f>VLOOKUP($A4551,Metadata!A$2:E$110,4,FALSE)</f>
        <v>19</v>
      </c>
      <c r="H4551" t="str">
        <f>VLOOKUP($A4551,Metadata!A$2:E$110,2,FALSE)</f>
        <v>Female</v>
      </c>
      <c r="I4551" t="str">
        <f>VLOOKUP($A4551,Metadata!A$2:E$110,5,FALSE)</f>
        <v>CD</v>
      </c>
      <c r="J4551" t="str">
        <f>VLOOKUP($A4551,Metadata!A$2:E$110,3,FALSE)</f>
        <v>White</v>
      </c>
    </row>
    <row r="4552" spans="1:10" x14ac:dyDescent="0.3">
      <c r="A4552">
        <v>2068</v>
      </c>
      <c r="B4552" t="s">
        <v>2</v>
      </c>
      <c r="C4552">
        <v>20</v>
      </c>
      <c r="D4552" t="s">
        <v>5354</v>
      </c>
      <c r="E4552" t="s">
        <v>1</v>
      </c>
      <c r="F4552" t="s">
        <v>5355</v>
      </c>
      <c r="G4552">
        <f>VLOOKUP($A4552,Metadata!A$2:E$110,4,FALSE)</f>
        <v>19</v>
      </c>
      <c r="H4552" t="str">
        <f>VLOOKUP($A4552,Metadata!A$2:E$110,2,FALSE)</f>
        <v>Female</v>
      </c>
      <c r="I4552" t="str">
        <f>VLOOKUP($A4552,Metadata!A$2:E$110,5,FALSE)</f>
        <v>CD</v>
      </c>
      <c r="J4552" t="str">
        <f>VLOOKUP($A4552,Metadata!A$2:E$110,3,FALSE)</f>
        <v>White</v>
      </c>
    </row>
    <row r="4553" spans="1:10" x14ac:dyDescent="0.3">
      <c r="A4553">
        <v>2068</v>
      </c>
      <c r="B4553" t="s">
        <v>2</v>
      </c>
      <c r="C4553">
        <v>20</v>
      </c>
      <c r="D4553" t="s">
        <v>5354</v>
      </c>
      <c r="E4553" t="s">
        <v>4</v>
      </c>
      <c r="F4553" t="s">
        <v>5356</v>
      </c>
      <c r="G4553">
        <f>VLOOKUP($A4553,Metadata!A$2:E$110,4,FALSE)</f>
        <v>19</v>
      </c>
      <c r="H4553" t="str">
        <f>VLOOKUP($A4553,Metadata!A$2:E$110,2,FALSE)</f>
        <v>Female</v>
      </c>
      <c r="I4553" t="str">
        <f>VLOOKUP($A4553,Metadata!A$2:E$110,5,FALSE)</f>
        <v>CD</v>
      </c>
      <c r="J4553" t="str">
        <f>VLOOKUP($A4553,Metadata!A$2:E$110,3,FALSE)</f>
        <v>White</v>
      </c>
    </row>
    <row r="4554" spans="1:10" x14ac:dyDescent="0.3">
      <c r="A4554">
        <v>2068</v>
      </c>
      <c r="B4554" t="s">
        <v>2</v>
      </c>
      <c r="C4554">
        <v>20</v>
      </c>
      <c r="D4554" t="s">
        <v>5354</v>
      </c>
      <c r="E4554" t="s">
        <v>9</v>
      </c>
      <c r="F4554" t="s">
        <v>5357</v>
      </c>
      <c r="G4554">
        <f>VLOOKUP($A4554,Metadata!A$2:E$110,4,FALSE)</f>
        <v>19</v>
      </c>
      <c r="H4554" t="str">
        <f>VLOOKUP($A4554,Metadata!A$2:E$110,2,FALSE)</f>
        <v>Female</v>
      </c>
      <c r="I4554" t="str">
        <f>VLOOKUP($A4554,Metadata!A$2:E$110,5,FALSE)</f>
        <v>CD</v>
      </c>
      <c r="J4554" t="str">
        <f>VLOOKUP($A4554,Metadata!A$2:E$110,3,FALSE)</f>
        <v>White</v>
      </c>
    </row>
    <row r="4555" spans="1:10" x14ac:dyDescent="0.3">
      <c r="A4555">
        <v>2068</v>
      </c>
      <c r="B4555" t="s">
        <v>2</v>
      </c>
      <c r="C4555">
        <v>20</v>
      </c>
      <c r="D4555" t="s">
        <v>5354</v>
      </c>
      <c r="E4555" t="s">
        <v>7</v>
      </c>
      <c r="F4555" t="s">
        <v>5358</v>
      </c>
      <c r="G4555">
        <f>VLOOKUP($A4555,Metadata!A$2:E$110,4,FALSE)</f>
        <v>19</v>
      </c>
      <c r="H4555" t="str">
        <f>VLOOKUP($A4555,Metadata!A$2:E$110,2,FALSE)</f>
        <v>Female</v>
      </c>
      <c r="I4555" t="str">
        <f>VLOOKUP($A4555,Metadata!A$2:E$110,5,FALSE)</f>
        <v>CD</v>
      </c>
      <c r="J4555" t="str">
        <f>VLOOKUP($A4555,Metadata!A$2:E$110,3,FALSE)</f>
        <v>White</v>
      </c>
    </row>
    <row r="4556" spans="1:10" x14ac:dyDescent="0.3">
      <c r="A4556">
        <v>2068</v>
      </c>
      <c r="B4556" t="s">
        <v>2</v>
      </c>
      <c r="C4556">
        <v>30</v>
      </c>
      <c r="D4556" t="s">
        <v>5359</v>
      </c>
      <c r="E4556" t="s">
        <v>4</v>
      </c>
      <c r="F4556" t="s">
        <v>5360</v>
      </c>
      <c r="G4556">
        <f>VLOOKUP($A4556,Metadata!A$2:E$110,4,FALSE)</f>
        <v>19</v>
      </c>
      <c r="H4556" t="str">
        <f>VLOOKUP($A4556,Metadata!A$2:E$110,2,FALSE)</f>
        <v>Female</v>
      </c>
      <c r="I4556" t="str">
        <f>VLOOKUP($A4556,Metadata!A$2:E$110,5,FALSE)</f>
        <v>CD</v>
      </c>
      <c r="J4556" t="str">
        <f>VLOOKUP($A4556,Metadata!A$2:E$110,3,FALSE)</f>
        <v>White</v>
      </c>
    </row>
    <row r="4557" spans="1:10" x14ac:dyDescent="0.3">
      <c r="A4557">
        <v>2068</v>
      </c>
      <c r="B4557" t="s">
        <v>2</v>
      </c>
      <c r="C4557">
        <v>30</v>
      </c>
      <c r="D4557" t="s">
        <v>5359</v>
      </c>
      <c r="E4557" t="s">
        <v>9</v>
      </c>
      <c r="F4557" t="s">
        <v>5361</v>
      </c>
      <c r="G4557">
        <f>VLOOKUP($A4557,Metadata!A$2:E$110,4,FALSE)</f>
        <v>19</v>
      </c>
      <c r="H4557" t="str">
        <f>VLOOKUP($A4557,Metadata!A$2:E$110,2,FALSE)</f>
        <v>Female</v>
      </c>
      <c r="I4557" t="str">
        <f>VLOOKUP($A4557,Metadata!A$2:E$110,5,FALSE)</f>
        <v>CD</v>
      </c>
      <c r="J4557" t="str">
        <f>VLOOKUP($A4557,Metadata!A$2:E$110,3,FALSE)</f>
        <v>White</v>
      </c>
    </row>
    <row r="4558" spans="1:10" x14ac:dyDescent="0.3">
      <c r="A4558">
        <v>2068</v>
      </c>
      <c r="B4558" t="s">
        <v>2</v>
      </c>
      <c r="C4558">
        <v>30</v>
      </c>
      <c r="D4558" t="s">
        <v>5359</v>
      </c>
      <c r="E4558" t="s">
        <v>7</v>
      </c>
      <c r="F4558" t="s">
        <v>5362</v>
      </c>
      <c r="G4558">
        <f>VLOOKUP($A4558,Metadata!A$2:E$110,4,FALSE)</f>
        <v>19</v>
      </c>
      <c r="H4558" t="str">
        <f>VLOOKUP($A4558,Metadata!A$2:E$110,2,FALSE)</f>
        <v>Female</v>
      </c>
      <c r="I4558" t="str">
        <f>VLOOKUP($A4558,Metadata!A$2:E$110,5,FALSE)</f>
        <v>CD</v>
      </c>
      <c r="J4558" t="str">
        <f>VLOOKUP($A4558,Metadata!A$2:E$110,3,FALSE)</f>
        <v>White</v>
      </c>
    </row>
    <row r="4559" spans="1:10" x14ac:dyDescent="0.3">
      <c r="A4559">
        <v>2068</v>
      </c>
      <c r="B4559" t="s">
        <v>2</v>
      </c>
      <c r="C4559">
        <v>30</v>
      </c>
      <c r="D4559" t="s">
        <v>5359</v>
      </c>
      <c r="E4559" t="s">
        <v>1</v>
      </c>
      <c r="F4559" t="s">
        <v>5363</v>
      </c>
      <c r="G4559">
        <f>VLOOKUP($A4559,Metadata!A$2:E$110,4,FALSE)</f>
        <v>19</v>
      </c>
      <c r="H4559" t="str">
        <f>VLOOKUP($A4559,Metadata!A$2:E$110,2,FALSE)</f>
        <v>Female</v>
      </c>
      <c r="I4559" t="str">
        <f>VLOOKUP($A4559,Metadata!A$2:E$110,5,FALSE)</f>
        <v>CD</v>
      </c>
      <c r="J4559" t="str">
        <f>VLOOKUP($A4559,Metadata!A$2:E$110,3,FALSE)</f>
        <v>White</v>
      </c>
    </row>
    <row r="4560" spans="1:10" x14ac:dyDescent="0.3">
      <c r="A4560">
        <v>2068</v>
      </c>
      <c r="B4560" t="s">
        <v>2</v>
      </c>
      <c r="C4560">
        <v>23</v>
      </c>
      <c r="D4560" t="s">
        <v>5364</v>
      </c>
      <c r="E4560" t="s">
        <v>4</v>
      </c>
      <c r="F4560" t="s">
        <v>5365</v>
      </c>
      <c r="G4560">
        <f>VLOOKUP($A4560,Metadata!A$2:E$110,4,FALSE)</f>
        <v>19</v>
      </c>
      <c r="H4560" t="str">
        <f>VLOOKUP($A4560,Metadata!A$2:E$110,2,FALSE)</f>
        <v>Female</v>
      </c>
      <c r="I4560" t="str">
        <f>VLOOKUP($A4560,Metadata!A$2:E$110,5,FALSE)</f>
        <v>CD</v>
      </c>
      <c r="J4560" t="str">
        <f>VLOOKUP($A4560,Metadata!A$2:E$110,3,FALSE)</f>
        <v>White</v>
      </c>
    </row>
    <row r="4561" spans="1:10" x14ac:dyDescent="0.3">
      <c r="A4561">
        <v>2068</v>
      </c>
      <c r="B4561" t="s">
        <v>2</v>
      </c>
      <c r="C4561">
        <v>23</v>
      </c>
      <c r="D4561" t="s">
        <v>5364</v>
      </c>
      <c r="E4561" t="s">
        <v>9</v>
      </c>
      <c r="F4561" t="s">
        <v>5366</v>
      </c>
      <c r="G4561">
        <f>VLOOKUP($A4561,Metadata!A$2:E$110,4,FALSE)</f>
        <v>19</v>
      </c>
      <c r="H4561" t="str">
        <f>VLOOKUP($A4561,Metadata!A$2:E$110,2,FALSE)</f>
        <v>Female</v>
      </c>
      <c r="I4561" t="str">
        <f>VLOOKUP($A4561,Metadata!A$2:E$110,5,FALSE)</f>
        <v>CD</v>
      </c>
      <c r="J4561" t="str">
        <f>VLOOKUP($A4561,Metadata!A$2:E$110,3,FALSE)</f>
        <v>White</v>
      </c>
    </row>
    <row r="4562" spans="1:10" x14ac:dyDescent="0.3">
      <c r="A4562">
        <v>2068</v>
      </c>
      <c r="B4562" t="s">
        <v>2</v>
      </c>
      <c r="C4562">
        <v>23</v>
      </c>
      <c r="D4562" t="s">
        <v>5364</v>
      </c>
      <c r="E4562" t="s">
        <v>1</v>
      </c>
      <c r="F4562" t="s">
        <v>5367</v>
      </c>
      <c r="G4562">
        <f>VLOOKUP($A4562,Metadata!A$2:E$110,4,FALSE)</f>
        <v>19</v>
      </c>
      <c r="H4562" t="str">
        <f>VLOOKUP($A4562,Metadata!A$2:E$110,2,FALSE)</f>
        <v>Female</v>
      </c>
      <c r="I4562" t="str">
        <f>VLOOKUP($A4562,Metadata!A$2:E$110,5,FALSE)</f>
        <v>CD</v>
      </c>
      <c r="J4562" t="str">
        <f>VLOOKUP($A4562,Metadata!A$2:E$110,3,FALSE)</f>
        <v>White</v>
      </c>
    </row>
    <row r="4563" spans="1:10" x14ac:dyDescent="0.3">
      <c r="A4563">
        <v>2068</v>
      </c>
      <c r="B4563" t="s">
        <v>2</v>
      </c>
      <c r="C4563">
        <v>23</v>
      </c>
      <c r="D4563" t="s">
        <v>5364</v>
      </c>
      <c r="E4563" t="s">
        <v>7</v>
      </c>
      <c r="F4563" t="s">
        <v>5368</v>
      </c>
      <c r="G4563">
        <f>VLOOKUP($A4563,Metadata!A$2:E$110,4,FALSE)</f>
        <v>19</v>
      </c>
      <c r="H4563" t="str">
        <f>VLOOKUP($A4563,Metadata!A$2:E$110,2,FALSE)</f>
        <v>Female</v>
      </c>
      <c r="I4563" t="str">
        <f>VLOOKUP($A4563,Metadata!A$2:E$110,5,FALSE)</f>
        <v>CD</v>
      </c>
      <c r="J4563" t="str">
        <f>VLOOKUP($A4563,Metadata!A$2:E$110,3,FALSE)</f>
        <v>White</v>
      </c>
    </row>
    <row r="4564" spans="1:10" x14ac:dyDescent="0.3">
      <c r="A4564">
        <v>2068</v>
      </c>
      <c r="B4564" t="s">
        <v>2</v>
      </c>
      <c r="C4564">
        <v>12</v>
      </c>
      <c r="D4564" t="s">
        <v>5369</v>
      </c>
      <c r="E4564" t="s">
        <v>4</v>
      </c>
      <c r="F4564" t="s">
        <v>5370</v>
      </c>
      <c r="G4564">
        <f>VLOOKUP($A4564,Metadata!A$2:E$110,4,FALSE)</f>
        <v>19</v>
      </c>
      <c r="H4564" t="str">
        <f>VLOOKUP($A4564,Metadata!A$2:E$110,2,FALSE)</f>
        <v>Female</v>
      </c>
      <c r="I4564" t="str">
        <f>VLOOKUP($A4564,Metadata!A$2:E$110,5,FALSE)</f>
        <v>CD</v>
      </c>
      <c r="J4564" t="str">
        <f>VLOOKUP($A4564,Metadata!A$2:E$110,3,FALSE)</f>
        <v>White</v>
      </c>
    </row>
    <row r="4565" spans="1:10" x14ac:dyDescent="0.3">
      <c r="A4565">
        <v>2068</v>
      </c>
      <c r="B4565" t="s">
        <v>2</v>
      </c>
      <c r="C4565">
        <v>12</v>
      </c>
      <c r="D4565" t="s">
        <v>5369</v>
      </c>
      <c r="E4565" t="s">
        <v>7</v>
      </c>
      <c r="F4565" t="s">
        <v>5371</v>
      </c>
      <c r="G4565">
        <f>VLOOKUP($A4565,Metadata!A$2:E$110,4,FALSE)</f>
        <v>19</v>
      </c>
      <c r="H4565" t="str">
        <f>VLOOKUP($A4565,Metadata!A$2:E$110,2,FALSE)</f>
        <v>Female</v>
      </c>
      <c r="I4565" t="str">
        <f>VLOOKUP($A4565,Metadata!A$2:E$110,5,FALSE)</f>
        <v>CD</v>
      </c>
      <c r="J4565" t="str">
        <f>VLOOKUP($A4565,Metadata!A$2:E$110,3,FALSE)</f>
        <v>White</v>
      </c>
    </row>
    <row r="4566" spans="1:10" x14ac:dyDescent="0.3">
      <c r="A4566">
        <v>2068</v>
      </c>
      <c r="B4566" t="s">
        <v>2</v>
      </c>
      <c r="C4566">
        <v>12</v>
      </c>
      <c r="D4566" t="s">
        <v>5369</v>
      </c>
      <c r="E4566" t="s">
        <v>9</v>
      </c>
      <c r="F4566" t="s">
        <v>5372</v>
      </c>
      <c r="G4566">
        <f>VLOOKUP($A4566,Metadata!A$2:E$110,4,FALSE)</f>
        <v>19</v>
      </c>
      <c r="H4566" t="str">
        <f>VLOOKUP($A4566,Metadata!A$2:E$110,2,FALSE)</f>
        <v>Female</v>
      </c>
      <c r="I4566" t="str">
        <f>VLOOKUP($A4566,Metadata!A$2:E$110,5,FALSE)</f>
        <v>CD</v>
      </c>
      <c r="J4566" t="str">
        <f>VLOOKUP($A4566,Metadata!A$2:E$110,3,FALSE)</f>
        <v>White</v>
      </c>
    </row>
    <row r="4567" spans="1:10" x14ac:dyDescent="0.3">
      <c r="A4567">
        <v>2068</v>
      </c>
      <c r="B4567" t="s">
        <v>2</v>
      </c>
      <c r="C4567">
        <v>12</v>
      </c>
      <c r="D4567" t="s">
        <v>5369</v>
      </c>
      <c r="E4567" t="s">
        <v>1</v>
      </c>
      <c r="F4567" t="s">
        <v>5373</v>
      </c>
      <c r="G4567">
        <f>VLOOKUP($A4567,Metadata!A$2:E$110,4,FALSE)</f>
        <v>19</v>
      </c>
      <c r="H4567" t="str">
        <f>VLOOKUP($A4567,Metadata!A$2:E$110,2,FALSE)</f>
        <v>Female</v>
      </c>
      <c r="I4567" t="str">
        <f>VLOOKUP($A4567,Metadata!A$2:E$110,5,FALSE)</f>
        <v>CD</v>
      </c>
      <c r="J4567" t="str">
        <f>VLOOKUP($A4567,Metadata!A$2:E$110,3,FALSE)</f>
        <v>White</v>
      </c>
    </row>
    <row r="4568" spans="1:10" x14ac:dyDescent="0.3">
      <c r="A4568">
        <v>2068</v>
      </c>
      <c r="B4568" t="s">
        <v>2</v>
      </c>
      <c r="C4568">
        <v>8</v>
      </c>
      <c r="D4568" t="s">
        <v>5374</v>
      </c>
      <c r="E4568" t="s">
        <v>1</v>
      </c>
      <c r="F4568" t="s">
        <v>5375</v>
      </c>
      <c r="G4568">
        <f>VLOOKUP($A4568,Metadata!A$2:E$110,4,FALSE)</f>
        <v>19</v>
      </c>
      <c r="H4568" t="str">
        <f>VLOOKUP($A4568,Metadata!A$2:E$110,2,FALSE)</f>
        <v>Female</v>
      </c>
      <c r="I4568" t="str">
        <f>VLOOKUP($A4568,Metadata!A$2:E$110,5,FALSE)</f>
        <v>CD</v>
      </c>
      <c r="J4568" t="str">
        <f>VLOOKUP($A4568,Metadata!A$2:E$110,3,FALSE)</f>
        <v>White</v>
      </c>
    </row>
    <row r="4569" spans="1:10" x14ac:dyDescent="0.3">
      <c r="A4569">
        <v>2068</v>
      </c>
      <c r="B4569" t="s">
        <v>2</v>
      </c>
      <c r="C4569">
        <v>8</v>
      </c>
      <c r="D4569" t="s">
        <v>5376</v>
      </c>
      <c r="E4569" t="s">
        <v>1</v>
      </c>
      <c r="F4569" t="s">
        <v>5377</v>
      </c>
      <c r="G4569">
        <f>VLOOKUP($A4569,Metadata!A$2:E$110,4,FALSE)</f>
        <v>19</v>
      </c>
      <c r="H4569" t="str">
        <f>VLOOKUP($A4569,Metadata!A$2:E$110,2,FALSE)</f>
        <v>Female</v>
      </c>
      <c r="I4569" t="str">
        <f>VLOOKUP($A4569,Metadata!A$2:E$110,5,FALSE)</f>
        <v>CD</v>
      </c>
      <c r="J4569" t="str">
        <f>VLOOKUP($A4569,Metadata!A$2:E$110,3,FALSE)</f>
        <v>White</v>
      </c>
    </row>
    <row r="4570" spans="1:10" x14ac:dyDescent="0.3">
      <c r="A4570">
        <v>2068</v>
      </c>
      <c r="B4570" t="s">
        <v>2</v>
      </c>
      <c r="C4570">
        <v>8</v>
      </c>
      <c r="D4570" t="s">
        <v>5376</v>
      </c>
      <c r="E4570" t="s">
        <v>4</v>
      </c>
      <c r="F4570" t="s">
        <v>5378</v>
      </c>
      <c r="G4570">
        <f>VLOOKUP($A4570,Metadata!A$2:E$110,4,FALSE)</f>
        <v>19</v>
      </c>
      <c r="H4570" t="str">
        <f>VLOOKUP($A4570,Metadata!A$2:E$110,2,FALSE)</f>
        <v>Female</v>
      </c>
      <c r="I4570" t="str">
        <f>VLOOKUP($A4570,Metadata!A$2:E$110,5,FALSE)</f>
        <v>CD</v>
      </c>
      <c r="J4570" t="str">
        <f>VLOOKUP($A4570,Metadata!A$2:E$110,3,FALSE)</f>
        <v>White</v>
      </c>
    </row>
    <row r="4571" spans="1:10" x14ac:dyDescent="0.3">
      <c r="A4571">
        <v>2068</v>
      </c>
      <c r="B4571" t="s">
        <v>2</v>
      </c>
      <c r="C4571">
        <v>8</v>
      </c>
      <c r="D4571" t="s">
        <v>5374</v>
      </c>
      <c r="E4571" t="s">
        <v>9</v>
      </c>
      <c r="F4571" t="s">
        <v>5379</v>
      </c>
      <c r="G4571">
        <f>VLOOKUP($A4571,Metadata!A$2:E$110,4,FALSE)</f>
        <v>19</v>
      </c>
      <c r="H4571" t="str">
        <f>VLOOKUP($A4571,Metadata!A$2:E$110,2,FALSE)</f>
        <v>Female</v>
      </c>
      <c r="I4571" t="str">
        <f>VLOOKUP($A4571,Metadata!A$2:E$110,5,FALSE)</f>
        <v>CD</v>
      </c>
      <c r="J4571" t="str">
        <f>VLOOKUP($A4571,Metadata!A$2:E$110,3,FALSE)</f>
        <v>White</v>
      </c>
    </row>
    <row r="4572" spans="1:10" x14ac:dyDescent="0.3">
      <c r="A4572">
        <v>2068</v>
      </c>
      <c r="B4572" t="s">
        <v>2</v>
      </c>
      <c r="C4572">
        <v>8</v>
      </c>
      <c r="D4572" t="s">
        <v>5376</v>
      </c>
      <c r="E4572" t="s">
        <v>7</v>
      </c>
      <c r="F4572" t="s">
        <v>5380</v>
      </c>
      <c r="G4572">
        <f>VLOOKUP($A4572,Metadata!A$2:E$110,4,FALSE)</f>
        <v>19</v>
      </c>
      <c r="H4572" t="str">
        <f>VLOOKUP($A4572,Metadata!A$2:E$110,2,FALSE)</f>
        <v>Female</v>
      </c>
      <c r="I4572" t="str">
        <f>VLOOKUP($A4572,Metadata!A$2:E$110,5,FALSE)</f>
        <v>CD</v>
      </c>
      <c r="J4572" t="str">
        <f>VLOOKUP($A4572,Metadata!A$2:E$110,3,FALSE)</f>
        <v>White</v>
      </c>
    </row>
    <row r="4573" spans="1:10" x14ac:dyDescent="0.3">
      <c r="A4573">
        <v>2068</v>
      </c>
      <c r="B4573" t="s">
        <v>2</v>
      </c>
      <c r="C4573">
        <v>8</v>
      </c>
      <c r="D4573" t="s">
        <v>5374</v>
      </c>
      <c r="E4573" t="s">
        <v>7</v>
      </c>
      <c r="F4573" t="s">
        <v>5381</v>
      </c>
      <c r="G4573">
        <f>VLOOKUP($A4573,Metadata!A$2:E$110,4,FALSE)</f>
        <v>19</v>
      </c>
      <c r="H4573" t="str">
        <f>VLOOKUP($A4573,Metadata!A$2:E$110,2,FALSE)</f>
        <v>Female</v>
      </c>
      <c r="I4573" t="str">
        <f>VLOOKUP($A4573,Metadata!A$2:E$110,5,FALSE)</f>
        <v>CD</v>
      </c>
      <c r="J4573" t="str">
        <f>VLOOKUP($A4573,Metadata!A$2:E$110,3,FALSE)</f>
        <v>White</v>
      </c>
    </row>
    <row r="4574" spans="1:10" x14ac:dyDescent="0.3">
      <c r="A4574">
        <v>2068</v>
      </c>
      <c r="B4574" t="s">
        <v>2</v>
      </c>
      <c r="C4574">
        <v>8</v>
      </c>
      <c r="D4574" t="s">
        <v>5376</v>
      </c>
      <c r="E4574" t="s">
        <v>7</v>
      </c>
      <c r="F4574" t="s">
        <v>5382</v>
      </c>
      <c r="G4574">
        <f>VLOOKUP($A4574,Metadata!A$2:E$110,4,FALSE)</f>
        <v>19</v>
      </c>
      <c r="H4574" t="str">
        <f>VLOOKUP($A4574,Metadata!A$2:E$110,2,FALSE)</f>
        <v>Female</v>
      </c>
      <c r="I4574" t="str">
        <f>VLOOKUP($A4574,Metadata!A$2:E$110,5,FALSE)</f>
        <v>CD</v>
      </c>
      <c r="J4574" t="str">
        <f>VLOOKUP($A4574,Metadata!A$2:E$110,3,FALSE)</f>
        <v>White</v>
      </c>
    </row>
    <row r="4575" spans="1:10" x14ac:dyDescent="0.3">
      <c r="A4575">
        <v>2068</v>
      </c>
      <c r="B4575" t="s">
        <v>2</v>
      </c>
      <c r="C4575">
        <v>8</v>
      </c>
      <c r="D4575" t="s">
        <v>5376</v>
      </c>
      <c r="E4575" t="s">
        <v>9</v>
      </c>
      <c r="F4575" t="s">
        <v>5383</v>
      </c>
      <c r="G4575">
        <f>VLOOKUP($A4575,Metadata!A$2:E$110,4,FALSE)</f>
        <v>19</v>
      </c>
      <c r="H4575" t="str">
        <f>VLOOKUP($A4575,Metadata!A$2:E$110,2,FALSE)</f>
        <v>Female</v>
      </c>
      <c r="I4575" t="str">
        <f>VLOOKUP($A4575,Metadata!A$2:E$110,5,FALSE)</f>
        <v>CD</v>
      </c>
      <c r="J4575" t="str">
        <f>VLOOKUP($A4575,Metadata!A$2:E$110,3,FALSE)</f>
        <v>White</v>
      </c>
    </row>
    <row r="4576" spans="1:10" x14ac:dyDescent="0.3">
      <c r="A4576">
        <v>2068</v>
      </c>
      <c r="B4576" t="s">
        <v>2</v>
      </c>
      <c r="C4576">
        <v>8</v>
      </c>
      <c r="D4576" t="s">
        <v>5376</v>
      </c>
      <c r="E4576" t="s">
        <v>4</v>
      </c>
      <c r="F4576" t="s">
        <v>5384</v>
      </c>
      <c r="G4576">
        <f>VLOOKUP($A4576,Metadata!A$2:E$110,4,FALSE)</f>
        <v>19</v>
      </c>
      <c r="H4576" t="str">
        <f>VLOOKUP($A4576,Metadata!A$2:E$110,2,FALSE)</f>
        <v>Female</v>
      </c>
      <c r="I4576" t="str">
        <f>VLOOKUP($A4576,Metadata!A$2:E$110,5,FALSE)</f>
        <v>CD</v>
      </c>
      <c r="J4576" t="str">
        <f>VLOOKUP($A4576,Metadata!A$2:E$110,3,FALSE)</f>
        <v>White</v>
      </c>
    </row>
    <row r="4577" spans="1:10" x14ac:dyDescent="0.3">
      <c r="A4577">
        <v>2068</v>
      </c>
      <c r="B4577" t="s">
        <v>2</v>
      </c>
      <c r="C4577">
        <v>8</v>
      </c>
      <c r="D4577" t="s">
        <v>5374</v>
      </c>
      <c r="E4577" t="s">
        <v>7</v>
      </c>
      <c r="F4577" t="s">
        <v>5385</v>
      </c>
      <c r="G4577">
        <f>VLOOKUP($A4577,Metadata!A$2:E$110,4,FALSE)</f>
        <v>19</v>
      </c>
      <c r="H4577" t="str">
        <f>VLOOKUP($A4577,Metadata!A$2:E$110,2,FALSE)</f>
        <v>Female</v>
      </c>
      <c r="I4577" t="str">
        <f>VLOOKUP($A4577,Metadata!A$2:E$110,5,FALSE)</f>
        <v>CD</v>
      </c>
      <c r="J4577" t="str">
        <f>VLOOKUP($A4577,Metadata!A$2:E$110,3,FALSE)</f>
        <v>White</v>
      </c>
    </row>
    <row r="4578" spans="1:10" x14ac:dyDescent="0.3">
      <c r="A4578">
        <v>2068</v>
      </c>
      <c r="B4578" t="s">
        <v>2</v>
      </c>
      <c r="C4578">
        <v>8</v>
      </c>
      <c r="D4578" t="s">
        <v>5374</v>
      </c>
      <c r="E4578" t="s">
        <v>9</v>
      </c>
      <c r="F4578" t="s">
        <v>5386</v>
      </c>
      <c r="G4578">
        <f>VLOOKUP($A4578,Metadata!A$2:E$110,4,FALSE)</f>
        <v>19</v>
      </c>
      <c r="H4578" t="str">
        <f>VLOOKUP($A4578,Metadata!A$2:E$110,2,FALSE)</f>
        <v>Female</v>
      </c>
      <c r="I4578" t="str">
        <f>VLOOKUP($A4578,Metadata!A$2:E$110,5,FALSE)</f>
        <v>CD</v>
      </c>
      <c r="J4578" t="str">
        <f>VLOOKUP($A4578,Metadata!A$2:E$110,3,FALSE)</f>
        <v>White</v>
      </c>
    </row>
    <row r="4579" spans="1:10" x14ac:dyDescent="0.3">
      <c r="A4579">
        <v>2068</v>
      </c>
      <c r="B4579" t="s">
        <v>2</v>
      </c>
      <c r="C4579">
        <v>8</v>
      </c>
      <c r="D4579" t="s">
        <v>5374</v>
      </c>
      <c r="E4579" t="s">
        <v>4</v>
      </c>
      <c r="F4579" t="s">
        <v>5387</v>
      </c>
      <c r="G4579">
        <f>VLOOKUP($A4579,Metadata!A$2:E$110,4,FALSE)</f>
        <v>19</v>
      </c>
      <c r="H4579" t="str">
        <f>VLOOKUP($A4579,Metadata!A$2:E$110,2,FALSE)</f>
        <v>Female</v>
      </c>
      <c r="I4579" t="str">
        <f>VLOOKUP($A4579,Metadata!A$2:E$110,5,FALSE)</f>
        <v>CD</v>
      </c>
      <c r="J4579" t="str">
        <f>VLOOKUP($A4579,Metadata!A$2:E$110,3,FALSE)</f>
        <v>White</v>
      </c>
    </row>
    <row r="4580" spans="1:10" x14ac:dyDescent="0.3">
      <c r="A4580">
        <v>2068</v>
      </c>
      <c r="B4580" t="s">
        <v>2</v>
      </c>
      <c r="C4580">
        <v>8</v>
      </c>
      <c r="D4580" t="s">
        <v>5376</v>
      </c>
      <c r="E4580" t="s">
        <v>9</v>
      </c>
      <c r="F4580" t="s">
        <v>5388</v>
      </c>
      <c r="G4580">
        <f>VLOOKUP($A4580,Metadata!A$2:E$110,4,FALSE)</f>
        <v>19</v>
      </c>
      <c r="H4580" t="str">
        <f>VLOOKUP($A4580,Metadata!A$2:E$110,2,FALSE)</f>
        <v>Female</v>
      </c>
      <c r="I4580" t="str">
        <f>VLOOKUP($A4580,Metadata!A$2:E$110,5,FALSE)</f>
        <v>CD</v>
      </c>
      <c r="J4580" t="str">
        <f>VLOOKUP($A4580,Metadata!A$2:E$110,3,FALSE)</f>
        <v>White</v>
      </c>
    </row>
    <row r="4581" spans="1:10" x14ac:dyDescent="0.3">
      <c r="A4581">
        <v>2068</v>
      </c>
      <c r="B4581" t="s">
        <v>2</v>
      </c>
      <c r="C4581">
        <v>8</v>
      </c>
      <c r="D4581" t="s">
        <v>5374</v>
      </c>
      <c r="E4581" t="s">
        <v>4</v>
      </c>
      <c r="F4581" t="s">
        <v>5389</v>
      </c>
      <c r="G4581">
        <f>VLOOKUP($A4581,Metadata!A$2:E$110,4,FALSE)</f>
        <v>19</v>
      </c>
      <c r="H4581" t="str">
        <f>VLOOKUP($A4581,Metadata!A$2:E$110,2,FALSE)</f>
        <v>Female</v>
      </c>
      <c r="I4581" t="str">
        <f>VLOOKUP($A4581,Metadata!A$2:E$110,5,FALSE)</f>
        <v>CD</v>
      </c>
      <c r="J4581" t="str">
        <f>VLOOKUP($A4581,Metadata!A$2:E$110,3,FALSE)</f>
        <v>White</v>
      </c>
    </row>
    <row r="4582" spans="1:10" x14ac:dyDescent="0.3">
      <c r="A4582">
        <v>2068</v>
      </c>
      <c r="B4582" t="s">
        <v>2</v>
      </c>
      <c r="C4582">
        <v>13</v>
      </c>
      <c r="D4582" t="s">
        <v>5390</v>
      </c>
      <c r="E4582" t="s">
        <v>1</v>
      </c>
      <c r="F4582" t="s">
        <v>5391</v>
      </c>
      <c r="G4582">
        <f>VLOOKUP($A4582,Metadata!A$2:E$110,4,FALSE)</f>
        <v>19</v>
      </c>
      <c r="H4582" t="str">
        <f>VLOOKUP($A4582,Metadata!A$2:E$110,2,FALSE)</f>
        <v>Female</v>
      </c>
      <c r="I4582" t="str">
        <f>VLOOKUP($A4582,Metadata!A$2:E$110,5,FALSE)</f>
        <v>CD</v>
      </c>
      <c r="J4582" t="str">
        <f>VLOOKUP($A4582,Metadata!A$2:E$110,3,FALSE)</f>
        <v>White</v>
      </c>
    </row>
    <row r="4583" spans="1:10" x14ac:dyDescent="0.3">
      <c r="A4583">
        <v>2068</v>
      </c>
      <c r="B4583" t="s">
        <v>2</v>
      </c>
      <c r="C4583">
        <v>13</v>
      </c>
      <c r="D4583" t="s">
        <v>5390</v>
      </c>
      <c r="E4583" t="s">
        <v>7</v>
      </c>
      <c r="F4583" t="s">
        <v>5392</v>
      </c>
      <c r="G4583">
        <f>VLOOKUP($A4583,Metadata!A$2:E$110,4,FALSE)</f>
        <v>19</v>
      </c>
      <c r="H4583" t="str">
        <f>VLOOKUP($A4583,Metadata!A$2:E$110,2,FALSE)</f>
        <v>Female</v>
      </c>
      <c r="I4583" t="str">
        <f>VLOOKUP($A4583,Metadata!A$2:E$110,5,FALSE)</f>
        <v>CD</v>
      </c>
      <c r="J4583" t="str">
        <f>VLOOKUP($A4583,Metadata!A$2:E$110,3,FALSE)</f>
        <v>White</v>
      </c>
    </row>
    <row r="4584" spans="1:10" x14ac:dyDescent="0.3">
      <c r="A4584">
        <v>2068</v>
      </c>
      <c r="B4584" t="s">
        <v>2</v>
      </c>
      <c r="C4584">
        <v>13</v>
      </c>
      <c r="D4584" t="s">
        <v>5393</v>
      </c>
      <c r="E4584" t="s">
        <v>4</v>
      </c>
      <c r="F4584" t="s">
        <v>5394</v>
      </c>
      <c r="G4584">
        <f>VLOOKUP($A4584,Metadata!A$2:E$110,4,FALSE)</f>
        <v>19</v>
      </c>
      <c r="H4584" t="str">
        <f>VLOOKUP($A4584,Metadata!A$2:E$110,2,FALSE)</f>
        <v>Female</v>
      </c>
      <c r="I4584" t="str">
        <f>VLOOKUP($A4584,Metadata!A$2:E$110,5,FALSE)</f>
        <v>CD</v>
      </c>
      <c r="J4584" t="str">
        <f>VLOOKUP($A4584,Metadata!A$2:E$110,3,FALSE)</f>
        <v>White</v>
      </c>
    </row>
    <row r="4585" spans="1:10" x14ac:dyDescent="0.3">
      <c r="A4585">
        <v>2068</v>
      </c>
      <c r="B4585" t="s">
        <v>2</v>
      </c>
      <c r="C4585">
        <v>13</v>
      </c>
      <c r="D4585" t="s">
        <v>5393</v>
      </c>
      <c r="E4585" t="s">
        <v>9</v>
      </c>
      <c r="F4585" t="s">
        <v>5395</v>
      </c>
      <c r="G4585">
        <f>VLOOKUP($A4585,Metadata!A$2:E$110,4,FALSE)</f>
        <v>19</v>
      </c>
      <c r="H4585" t="str">
        <f>VLOOKUP($A4585,Metadata!A$2:E$110,2,FALSE)</f>
        <v>Female</v>
      </c>
      <c r="I4585" t="str">
        <f>VLOOKUP($A4585,Metadata!A$2:E$110,5,FALSE)</f>
        <v>CD</v>
      </c>
      <c r="J4585" t="str">
        <f>VLOOKUP($A4585,Metadata!A$2:E$110,3,FALSE)</f>
        <v>White</v>
      </c>
    </row>
    <row r="4586" spans="1:10" x14ac:dyDescent="0.3">
      <c r="A4586">
        <v>2068</v>
      </c>
      <c r="B4586" t="s">
        <v>2</v>
      </c>
      <c r="C4586">
        <v>13</v>
      </c>
      <c r="D4586" t="s">
        <v>5390</v>
      </c>
      <c r="E4586" t="s">
        <v>9</v>
      </c>
      <c r="F4586" t="s">
        <v>5396</v>
      </c>
      <c r="G4586">
        <f>VLOOKUP($A4586,Metadata!A$2:E$110,4,FALSE)</f>
        <v>19</v>
      </c>
      <c r="H4586" t="str">
        <f>VLOOKUP($A4586,Metadata!A$2:E$110,2,FALSE)</f>
        <v>Female</v>
      </c>
      <c r="I4586" t="str">
        <f>VLOOKUP($A4586,Metadata!A$2:E$110,5,FALSE)</f>
        <v>CD</v>
      </c>
      <c r="J4586" t="str">
        <f>VLOOKUP($A4586,Metadata!A$2:E$110,3,FALSE)</f>
        <v>White</v>
      </c>
    </row>
    <row r="4587" spans="1:10" x14ac:dyDescent="0.3">
      <c r="A4587">
        <v>2068</v>
      </c>
      <c r="B4587" t="s">
        <v>2</v>
      </c>
      <c r="C4587">
        <v>13</v>
      </c>
      <c r="D4587" t="s">
        <v>5390</v>
      </c>
      <c r="E4587" t="s">
        <v>7</v>
      </c>
      <c r="F4587" t="s">
        <v>5397</v>
      </c>
      <c r="G4587">
        <f>VLOOKUP($A4587,Metadata!A$2:E$110,4,FALSE)</f>
        <v>19</v>
      </c>
      <c r="H4587" t="str">
        <f>VLOOKUP($A4587,Metadata!A$2:E$110,2,FALSE)</f>
        <v>Female</v>
      </c>
      <c r="I4587" t="str">
        <f>VLOOKUP($A4587,Metadata!A$2:E$110,5,FALSE)</f>
        <v>CD</v>
      </c>
      <c r="J4587" t="str">
        <f>VLOOKUP($A4587,Metadata!A$2:E$110,3,FALSE)</f>
        <v>White</v>
      </c>
    </row>
    <row r="4588" spans="1:10" x14ac:dyDescent="0.3">
      <c r="A4588">
        <v>2068</v>
      </c>
      <c r="B4588" t="s">
        <v>2</v>
      </c>
      <c r="C4588">
        <v>13</v>
      </c>
      <c r="D4588" t="s">
        <v>5393</v>
      </c>
      <c r="E4588" t="s">
        <v>4</v>
      </c>
      <c r="F4588" t="s">
        <v>5398</v>
      </c>
      <c r="G4588">
        <f>VLOOKUP($A4588,Metadata!A$2:E$110,4,FALSE)</f>
        <v>19</v>
      </c>
      <c r="H4588" t="str">
        <f>VLOOKUP($A4588,Metadata!A$2:E$110,2,FALSE)</f>
        <v>Female</v>
      </c>
      <c r="I4588" t="str">
        <f>VLOOKUP($A4588,Metadata!A$2:E$110,5,FALSE)</f>
        <v>CD</v>
      </c>
      <c r="J4588" t="str">
        <f>VLOOKUP($A4588,Metadata!A$2:E$110,3,FALSE)</f>
        <v>White</v>
      </c>
    </row>
    <row r="4589" spans="1:10" x14ac:dyDescent="0.3">
      <c r="A4589">
        <v>2068</v>
      </c>
      <c r="B4589" t="s">
        <v>2</v>
      </c>
      <c r="C4589">
        <v>13</v>
      </c>
      <c r="D4589" t="s">
        <v>5393</v>
      </c>
      <c r="E4589" t="s">
        <v>1</v>
      </c>
      <c r="F4589" t="s">
        <v>5399</v>
      </c>
      <c r="G4589">
        <f>VLOOKUP($A4589,Metadata!A$2:E$110,4,FALSE)</f>
        <v>19</v>
      </c>
      <c r="H4589" t="str">
        <f>VLOOKUP($A4589,Metadata!A$2:E$110,2,FALSE)</f>
        <v>Female</v>
      </c>
      <c r="I4589" t="str">
        <f>VLOOKUP($A4589,Metadata!A$2:E$110,5,FALSE)</f>
        <v>CD</v>
      </c>
      <c r="J4589" t="str">
        <f>VLOOKUP($A4589,Metadata!A$2:E$110,3,FALSE)</f>
        <v>White</v>
      </c>
    </row>
    <row r="4590" spans="1:10" x14ac:dyDescent="0.3">
      <c r="A4590">
        <v>2068</v>
      </c>
      <c r="B4590" t="s">
        <v>2</v>
      </c>
      <c r="C4590">
        <v>13</v>
      </c>
      <c r="D4590" t="s">
        <v>5393</v>
      </c>
      <c r="E4590" t="s">
        <v>7</v>
      </c>
      <c r="F4590" t="s">
        <v>5400</v>
      </c>
      <c r="G4590">
        <f>VLOOKUP($A4590,Metadata!A$2:E$110,4,FALSE)</f>
        <v>19</v>
      </c>
      <c r="H4590" t="str">
        <f>VLOOKUP($A4590,Metadata!A$2:E$110,2,FALSE)</f>
        <v>Female</v>
      </c>
      <c r="I4590" t="str">
        <f>VLOOKUP($A4590,Metadata!A$2:E$110,5,FALSE)</f>
        <v>CD</v>
      </c>
      <c r="J4590" t="str">
        <f>VLOOKUP($A4590,Metadata!A$2:E$110,3,FALSE)</f>
        <v>White</v>
      </c>
    </row>
    <row r="4591" spans="1:10" x14ac:dyDescent="0.3">
      <c r="A4591">
        <v>2068</v>
      </c>
      <c r="B4591" t="s">
        <v>2</v>
      </c>
      <c r="C4591">
        <v>13</v>
      </c>
      <c r="D4591" t="s">
        <v>5390</v>
      </c>
      <c r="E4591" t="s">
        <v>9</v>
      </c>
      <c r="F4591" t="s">
        <v>5401</v>
      </c>
      <c r="G4591">
        <f>VLOOKUP($A4591,Metadata!A$2:E$110,4,FALSE)</f>
        <v>19</v>
      </c>
      <c r="H4591" t="str">
        <f>VLOOKUP($A4591,Metadata!A$2:E$110,2,FALSE)</f>
        <v>Female</v>
      </c>
      <c r="I4591" t="str">
        <f>VLOOKUP($A4591,Metadata!A$2:E$110,5,FALSE)</f>
        <v>CD</v>
      </c>
      <c r="J4591" t="str">
        <f>VLOOKUP($A4591,Metadata!A$2:E$110,3,FALSE)</f>
        <v>White</v>
      </c>
    </row>
    <row r="4592" spans="1:10" x14ac:dyDescent="0.3">
      <c r="A4592">
        <v>2068</v>
      </c>
      <c r="B4592" t="s">
        <v>2</v>
      </c>
      <c r="C4592">
        <v>13</v>
      </c>
      <c r="D4592" t="s">
        <v>5390</v>
      </c>
      <c r="E4592" t="s">
        <v>4</v>
      </c>
      <c r="F4592" t="s">
        <v>5402</v>
      </c>
      <c r="G4592">
        <f>VLOOKUP($A4592,Metadata!A$2:E$110,4,FALSE)</f>
        <v>19</v>
      </c>
      <c r="H4592" t="str">
        <f>VLOOKUP($A4592,Metadata!A$2:E$110,2,FALSE)</f>
        <v>Female</v>
      </c>
      <c r="I4592" t="str">
        <f>VLOOKUP($A4592,Metadata!A$2:E$110,5,FALSE)</f>
        <v>CD</v>
      </c>
      <c r="J4592" t="str">
        <f>VLOOKUP($A4592,Metadata!A$2:E$110,3,FALSE)</f>
        <v>White</v>
      </c>
    </row>
    <row r="4593" spans="1:10" x14ac:dyDescent="0.3">
      <c r="A4593">
        <v>2068</v>
      </c>
      <c r="B4593" t="s">
        <v>2</v>
      </c>
      <c r="C4593">
        <v>13</v>
      </c>
      <c r="D4593" t="s">
        <v>5390</v>
      </c>
      <c r="E4593" t="s">
        <v>4</v>
      </c>
      <c r="F4593" t="s">
        <v>5403</v>
      </c>
      <c r="G4593">
        <f>VLOOKUP($A4593,Metadata!A$2:E$110,4,FALSE)</f>
        <v>19</v>
      </c>
      <c r="H4593" t="str">
        <f>VLOOKUP($A4593,Metadata!A$2:E$110,2,FALSE)</f>
        <v>Female</v>
      </c>
      <c r="I4593" t="str">
        <f>VLOOKUP($A4593,Metadata!A$2:E$110,5,FALSE)</f>
        <v>CD</v>
      </c>
      <c r="J4593" t="str">
        <f>VLOOKUP($A4593,Metadata!A$2:E$110,3,FALSE)</f>
        <v>White</v>
      </c>
    </row>
    <row r="4594" spans="1:10" x14ac:dyDescent="0.3">
      <c r="A4594">
        <v>2068</v>
      </c>
      <c r="B4594" t="s">
        <v>2</v>
      </c>
      <c r="C4594">
        <v>13</v>
      </c>
      <c r="D4594" t="s">
        <v>5393</v>
      </c>
      <c r="E4594" t="s">
        <v>9</v>
      </c>
      <c r="F4594" t="s">
        <v>5404</v>
      </c>
      <c r="G4594">
        <f>VLOOKUP($A4594,Metadata!A$2:E$110,4,FALSE)</f>
        <v>19</v>
      </c>
      <c r="H4594" t="str">
        <f>VLOOKUP($A4594,Metadata!A$2:E$110,2,FALSE)</f>
        <v>Female</v>
      </c>
      <c r="I4594" t="str">
        <f>VLOOKUP($A4594,Metadata!A$2:E$110,5,FALSE)</f>
        <v>CD</v>
      </c>
      <c r="J4594" t="str">
        <f>VLOOKUP($A4594,Metadata!A$2:E$110,3,FALSE)</f>
        <v>White</v>
      </c>
    </row>
    <row r="4595" spans="1:10" x14ac:dyDescent="0.3">
      <c r="A4595">
        <v>2068</v>
      </c>
      <c r="B4595" t="s">
        <v>2</v>
      </c>
      <c r="C4595">
        <v>13</v>
      </c>
      <c r="D4595" t="s">
        <v>5393</v>
      </c>
      <c r="E4595" t="s">
        <v>7</v>
      </c>
      <c r="F4595" t="s">
        <v>5405</v>
      </c>
      <c r="G4595">
        <f>VLOOKUP($A4595,Metadata!A$2:E$110,4,FALSE)</f>
        <v>19</v>
      </c>
      <c r="H4595" t="str">
        <f>VLOOKUP($A4595,Metadata!A$2:E$110,2,FALSE)</f>
        <v>Female</v>
      </c>
      <c r="I4595" t="str">
        <f>VLOOKUP($A4595,Metadata!A$2:E$110,5,FALSE)</f>
        <v>CD</v>
      </c>
      <c r="J4595" t="str">
        <f>VLOOKUP($A4595,Metadata!A$2:E$110,3,FALSE)</f>
        <v>White</v>
      </c>
    </row>
    <row r="4596" spans="1:10" x14ac:dyDescent="0.3">
      <c r="A4596">
        <v>2068</v>
      </c>
      <c r="B4596" t="s">
        <v>2</v>
      </c>
      <c r="C4596">
        <v>22</v>
      </c>
      <c r="D4596" t="s">
        <v>5406</v>
      </c>
      <c r="E4596" t="s">
        <v>9</v>
      </c>
      <c r="F4596" t="s">
        <v>5407</v>
      </c>
      <c r="G4596">
        <f>VLOOKUP($A4596,Metadata!A$2:E$110,4,FALSE)</f>
        <v>19</v>
      </c>
      <c r="H4596" t="str">
        <f>VLOOKUP($A4596,Metadata!A$2:E$110,2,FALSE)</f>
        <v>Female</v>
      </c>
      <c r="I4596" t="str">
        <f>VLOOKUP($A4596,Metadata!A$2:E$110,5,FALSE)</f>
        <v>CD</v>
      </c>
      <c r="J4596" t="str">
        <f>VLOOKUP($A4596,Metadata!A$2:E$110,3,FALSE)</f>
        <v>White</v>
      </c>
    </row>
    <row r="4597" spans="1:10" x14ac:dyDescent="0.3">
      <c r="A4597">
        <v>2068</v>
      </c>
      <c r="B4597" t="s">
        <v>2</v>
      </c>
      <c r="C4597">
        <v>22</v>
      </c>
      <c r="D4597" t="s">
        <v>5406</v>
      </c>
      <c r="E4597" t="s">
        <v>1</v>
      </c>
      <c r="F4597" t="s">
        <v>5408</v>
      </c>
      <c r="G4597">
        <f>VLOOKUP($A4597,Metadata!A$2:E$110,4,FALSE)</f>
        <v>19</v>
      </c>
      <c r="H4597" t="str">
        <f>VLOOKUP($A4597,Metadata!A$2:E$110,2,FALSE)</f>
        <v>Female</v>
      </c>
      <c r="I4597" t="str">
        <f>VLOOKUP($A4597,Metadata!A$2:E$110,5,FALSE)</f>
        <v>CD</v>
      </c>
      <c r="J4597" t="str">
        <f>VLOOKUP($A4597,Metadata!A$2:E$110,3,FALSE)</f>
        <v>White</v>
      </c>
    </row>
    <row r="4598" spans="1:10" x14ac:dyDescent="0.3">
      <c r="A4598">
        <v>2068</v>
      </c>
      <c r="B4598" t="s">
        <v>2</v>
      </c>
      <c r="C4598">
        <v>22</v>
      </c>
      <c r="D4598" t="s">
        <v>5406</v>
      </c>
      <c r="E4598" t="s">
        <v>7</v>
      </c>
      <c r="F4598" t="s">
        <v>5409</v>
      </c>
      <c r="G4598">
        <f>VLOOKUP($A4598,Metadata!A$2:E$110,4,FALSE)</f>
        <v>19</v>
      </c>
      <c r="H4598" t="str">
        <f>VLOOKUP($A4598,Metadata!A$2:E$110,2,FALSE)</f>
        <v>Female</v>
      </c>
      <c r="I4598" t="str">
        <f>VLOOKUP($A4598,Metadata!A$2:E$110,5,FALSE)</f>
        <v>CD</v>
      </c>
      <c r="J4598" t="str">
        <f>VLOOKUP($A4598,Metadata!A$2:E$110,3,FALSE)</f>
        <v>White</v>
      </c>
    </row>
    <row r="4599" spans="1:10" x14ac:dyDescent="0.3">
      <c r="A4599">
        <v>2068</v>
      </c>
      <c r="B4599" t="s">
        <v>2</v>
      </c>
      <c r="C4599">
        <v>22</v>
      </c>
      <c r="D4599" t="s">
        <v>5406</v>
      </c>
      <c r="E4599" t="s">
        <v>4</v>
      </c>
      <c r="F4599" t="s">
        <v>5410</v>
      </c>
      <c r="G4599">
        <f>VLOOKUP($A4599,Metadata!A$2:E$110,4,FALSE)</f>
        <v>19</v>
      </c>
      <c r="H4599" t="str">
        <f>VLOOKUP($A4599,Metadata!A$2:E$110,2,FALSE)</f>
        <v>Female</v>
      </c>
      <c r="I4599" t="str">
        <f>VLOOKUP($A4599,Metadata!A$2:E$110,5,FALSE)</f>
        <v>CD</v>
      </c>
      <c r="J4599" t="str">
        <f>VLOOKUP($A4599,Metadata!A$2:E$110,3,FALSE)</f>
        <v>White</v>
      </c>
    </row>
    <row r="4600" spans="1:10" x14ac:dyDescent="0.3">
      <c r="A4600">
        <v>2068</v>
      </c>
      <c r="B4600" t="s">
        <v>2</v>
      </c>
      <c r="C4600">
        <v>26</v>
      </c>
      <c r="D4600" t="s">
        <v>5411</v>
      </c>
      <c r="E4600" t="s">
        <v>1</v>
      </c>
      <c r="F4600" t="s">
        <v>5412</v>
      </c>
      <c r="G4600">
        <f>VLOOKUP($A4600,Metadata!A$2:E$110,4,FALSE)</f>
        <v>19</v>
      </c>
      <c r="H4600" t="str">
        <f>VLOOKUP($A4600,Metadata!A$2:E$110,2,FALSE)</f>
        <v>Female</v>
      </c>
      <c r="I4600" t="str">
        <f>VLOOKUP($A4600,Metadata!A$2:E$110,5,FALSE)</f>
        <v>CD</v>
      </c>
      <c r="J4600" t="str">
        <f>VLOOKUP($A4600,Metadata!A$2:E$110,3,FALSE)</f>
        <v>White</v>
      </c>
    </row>
    <row r="4601" spans="1:10" x14ac:dyDescent="0.3">
      <c r="A4601">
        <v>2068</v>
      </c>
      <c r="B4601" t="s">
        <v>2</v>
      </c>
      <c r="C4601">
        <v>26</v>
      </c>
      <c r="D4601" t="s">
        <v>5411</v>
      </c>
      <c r="E4601" t="s">
        <v>9</v>
      </c>
      <c r="F4601" t="s">
        <v>5413</v>
      </c>
      <c r="G4601">
        <f>VLOOKUP($A4601,Metadata!A$2:E$110,4,FALSE)</f>
        <v>19</v>
      </c>
      <c r="H4601" t="str">
        <f>VLOOKUP($A4601,Metadata!A$2:E$110,2,FALSE)</f>
        <v>Female</v>
      </c>
      <c r="I4601" t="str">
        <f>VLOOKUP($A4601,Metadata!A$2:E$110,5,FALSE)</f>
        <v>CD</v>
      </c>
      <c r="J4601" t="str">
        <f>VLOOKUP($A4601,Metadata!A$2:E$110,3,FALSE)</f>
        <v>White</v>
      </c>
    </row>
    <row r="4602" spans="1:10" x14ac:dyDescent="0.3">
      <c r="A4602">
        <v>2068</v>
      </c>
      <c r="B4602" t="s">
        <v>2</v>
      </c>
      <c r="C4602">
        <v>26</v>
      </c>
      <c r="D4602" t="s">
        <v>5411</v>
      </c>
      <c r="E4602" t="s">
        <v>4</v>
      </c>
      <c r="F4602" t="s">
        <v>5414</v>
      </c>
      <c r="G4602">
        <f>VLOOKUP($A4602,Metadata!A$2:E$110,4,FALSE)</f>
        <v>19</v>
      </c>
      <c r="H4602" t="str">
        <f>VLOOKUP($A4602,Metadata!A$2:E$110,2,FALSE)</f>
        <v>Female</v>
      </c>
      <c r="I4602" t="str">
        <f>VLOOKUP($A4602,Metadata!A$2:E$110,5,FALSE)</f>
        <v>CD</v>
      </c>
      <c r="J4602" t="str">
        <f>VLOOKUP($A4602,Metadata!A$2:E$110,3,FALSE)</f>
        <v>White</v>
      </c>
    </row>
    <row r="4603" spans="1:10" x14ac:dyDescent="0.3">
      <c r="A4603">
        <v>2068</v>
      </c>
      <c r="B4603" t="s">
        <v>2</v>
      </c>
      <c r="C4603">
        <v>26</v>
      </c>
      <c r="D4603" t="s">
        <v>5411</v>
      </c>
      <c r="E4603" t="s">
        <v>7</v>
      </c>
      <c r="F4603" t="s">
        <v>5415</v>
      </c>
      <c r="G4603">
        <f>VLOOKUP($A4603,Metadata!A$2:E$110,4,FALSE)</f>
        <v>19</v>
      </c>
      <c r="H4603" t="str">
        <f>VLOOKUP($A4603,Metadata!A$2:E$110,2,FALSE)</f>
        <v>Female</v>
      </c>
      <c r="I4603" t="str">
        <f>VLOOKUP($A4603,Metadata!A$2:E$110,5,FALSE)</f>
        <v>CD</v>
      </c>
      <c r="J4603" t="str">
        <f>VLOOKUP($A4603,Metadata!A$2:E$110,3,FALSE)</f>
        <v>White</v>
      </c>
    </row>
    <row r="4604" spans="1:10" x14ac:dyDescent="0.3">
      <c r="A4604">
        <v>4031</v>
      </c>
      <c r="B4604" t="s">
        <v>2</v>
      </c>
      <c r="C4604">
        <v>7</v>
      </c>
      <c r="D4604" t="s">
        <v>5416</v>
      </c>
      <c r="E4604" t="s">
        <v>7</v>
      </c>
      <c r="F4604" t="s">
        <v>5417</v>
      </c>
      <c r="G4604">
        <f>VLOOKUP($A4604,Metadata!A$2:E$110,4,FALSE)</f>
        <v>12</v>
      </c>
      <c r="H4604" t="str">
        <f>VLOOKUP($A4604,Metadata!A$2:E$110,2,FALSE)</f>
        <v>Male</v>
      </c>
      <c r="I4604" t="str">
        <f>VLOOKUP($A4604,Metadata!A$2:E$110,5,FALSE)</f>
        <v>CD</v>
      </c>
      <c r="J4604" t="str">
        <f>VLOOKUP($A4604,Metadata!A$2:E$110,3,FALSE)</f>
        <v>White</v>
      </c>
    </row>
    <row r="4605" spans="1:10" x14ac:dyDescent="0.3">
      <c r="A4605">
        <v>4031</v>
      </c>
      <c r="B4605" t="s">
        <v>2</v>
      </c>
      <c r="C4605">
        <v>7</v>
      </c>
      <c r="D4605" t="s">
        <v>5416</v>
      </c>
      <c r="E4605" t="s">
        <v>9</v>
      </c>
      <c r="F4605" t="s">
        <v>5418</v>
      </c>
      <c r="G4605">
        <f>VLOOKUP($A4605,Metadata!A$2:E$110,4,FALSE)</f>
        <v>12</v>
      </c>
      <c r="H4605" t="str">
        <f>VLOOKUP($A4605,Metadata!A$2:E$110,2,FALSE)</f>
        <v>Male</v>
      </c>
      <c r="I4605" t="str">
        <f>VLOOKUP($A4605,Metadata!A$2:E$110,5,FALSE)</f>
        <v>CD</v>
      </c>
      <c r="J4605" t="str">
        <f>VLOOKUP($A4605,Metadata!A$2:E$110,3,FALSE)</f>
        <v>White</v>
      </c>
    </row>
    <row r="4606" spans="1:10" x14ac:dyDescent="0.3">
      <c r="A4606">
        <v>4031</v>
      </c>
      <c r="B4606" t="s">
        <v>2</v>
      </c>
      <c r="C4606">
        <v>7</v>
      </c>
      <c r="D4606" t="s">
        <v>5416</v>
      </c>
      <c r="E4606" t="s">
        <v>9</v>
      </c>
      <c r="F4606" t="s">
        <v>5419</v>
      </c>
      <c r="G4606">
        <f>VLOOKUP($A4606,Metadata!A$2:E$110,4,FALSE)</f>
        <v>12</v>
      </c>
      <c r="H4606" t="str">
        <f>VLOOKUP($A4606,Metadata!A$2:E$110,2,FALSE)</f>
        <v>Male</v>
      </c>
      <c r="I4606" t="str">
        <f>VLOOKUP($A4606,Metadata!A$2:E$110,5,FALSE)</f>
        <v>CD</v>
      </c>
      <c r="J4606" t="str">
        <f>VLOOKUP($A4606,Metadata!A$2:E$110,3,FALSE)</f>
        <v>White</v>
      </c>
    </row>
    <row r="4607" spans="1:10" x14ac:dyDescent="0.3">
      <c r="A4607">
        <v>4031</v>
      </c>
      <c r="B4607" t="s">
        <v>2</v>
      </c>
      <c r="C4607">
        <v>7</v>
      </c>
      <c r="D4607" t="s">
        <v>5416</v>
      </c>
      <c r="E4607" t="s">
        <v>4</v>
      </c>
      <c r="F4607" t="s">
        <v>5420</v>
      </c>
      <c r="G4607">
        <f>VLOOKUP($A4607,Metadata!A$2:E$110,4,FALSE)</f>
        <v>12</v>
      </c>
      <c r="H4607" t="str">
        <f>VLOOKUP($A4607,Metadata!A$2:E$110,2,FALSE)</f>
        <v>Male</v>
      </c>
      <c r="I4607" t="str">
        <f>VLOOKUP($A4607,Metadata!A$2:E$110,5,FALSE)</f>
        <v>CD</v>
      </c>
      <c r="J4607" t="str">
        <f>VLOOKUP($A4607,Metadata!A$2:E$110,3,FALSE)</f>
        <v>White</v>
      </c>
    </row>
    <row r="4608" spans="1:10" x14ac:dyDescent="0.3">
      <c r="A4608">
        <v>4031</v>
      </c>
      <c r="B4608" t="s">
        <v>2</v>
      </c>
      <c r="C4608">
        <v>7</v>
      </c>
      <c r="D4608" t="s">
        <v>5416</v>
      </c>
      <c r="E4608" t="s">
        <v>7</v>
      </c>
      <c r="F4608" t="s">
        <v>5421</v>
      </c>
      <c r="G4608">
        <f>VLOOKUP($A4608,Metadata!A$2:E$110,4,FALSE)</f>
        <v>12</v>
      </c>
      <c r="H4608" t="str">
        <f>VLOOKUP($A4608,Metadata!A$2:E$110,2,FALSE)</f>
        <v>Male</v>
      </c>
      <c r="I4608" t="str">
        <f>VLOOKUP($A4608,Metadata!A$2:E$110,5,FALSE)</f>
        <v>CD</v>
      </c>
      <c r="J4608" t="str">
        <f>VLOOKUP($A4608,Metadata!A$2:E$110,3,FALSE)</f>
        <v>White</v>
      </c>
    </row>
    <row r="4609" spans="1:10" x14ac:dyDescent="0.3">
      <c r="A4609">
        <v>4031</v>
      </c>
      <c r="B4609" t="s">
        <v>2</v>
      </c>
      <c r="C4609">
        <v>7</v>
      </c>
      <c r="D4609" t="s">
        <v>5416</v>
      </c>
      <c r="E4609" t="s">
        <v>1</v>
      </c>
      <c r="F4609" t="s">
        <v>5422</v>
      </c>
      <c r="G4609">
        <f>VLOOKUP($A4609,Metadata!A$2:E$110,4,FALSE)</f>
        <v>12</v>
      </c>
      <c r="H4609" t="str">
        <f>VLOOKUP($A4609,Metadata!A$2:E$110,2,FALSE)</f>
        <v>Male</v>
      </c>
      <c r="I4609" t="str">
        <f>VLOOKUP($A4609,Metadata!A$2:E$110,5,FALSE)</f>
        <v>CD</v>
      </c>
      <c r="J4609" t="str">
        <f>VLOOKUP($A4609,Metadata!A$2:E$110,3,FALSE)</f>
        <v>White</v>
      </c>
    </row>
    <row r="4610" spans="1:10" x14ac:dyDescent="0.3">
      <c r="A4610">
        <v>4031</v>
      </c>
      <c r="B4610" t="s">
        <v>2</v>
      </c>
      <c r="C4610">
        <v>7</v>
      </c>
      <c r="D4610" t="s">
        <v>5416</v>
      </c>
      <c r="E4610" t="s">
        <v>4</v>
      </c>
      <c r="F4610" t="s">
        <v>5423</v>
      </c>
      <c r="G4610">
        <f>VLOOKUP($A4610,Metadata!A$2:E$110,4,FALSE)</f>
        <v>12</v>
      </c>
      <c r="H4610" t="str">
        <f>VLOOKUP($A4610,Metadata!A$2:E$110,2,FALSE)</f>
        <v>Male</v>
      </c>
      <c r="I4610" t="str">
        <f>VLOOKUP($A4610,Metadata!A$2:E$110,5,FALSE)</f>
        <v>CD</v>
      </c>
      <c r="J4610" t="str">
        <f>VLOOKUP($A4610,Metadata!A$2:E$110,3,FALSE)</f>
        <v>White</v>
      </c>
    </row>
    <row r="4611" spans="1:10" x14ac:dyDescent="0.3">
      <c r="A4611">
        <v>4031</v>
      </c>
      <c r="B4611" t="s">
        <v>2</v>
      </c>
      <c r="C4611">
        <v>9</v>
      </c>
      <c r="D4611" t="s">
        <v>5424</v>
      </c>
      <c r="E4611" t="s">
        <v>7</v>
      </c>
      <c r="F4611" t="s">
        <v>5425</v>
      </c>
      <c r="G4611">
        <f>VLOOKUP($A4611,Metadata!A$2:E$110,4,FALSE)</f>
        <v>12</v>
      </c>
      <c r="H4611" t="str">
        <f>VLOOKUP($A4611,Metadata!A$2:E$110,2,FALSE)</f>
        <v>Male</v>
      </c>
      <c r="I4611" t="str">
        <f>VLOOKUP($A4611,Metadata!A$2:E$110,5,FALSE)</f>
        <v>CD</v>
      </c>
      <c r="J4611" t="str">
        <f>VLOOKUP($A4611,Metadata!A$2:E$110,3,FALSE)</f>
        <v>White</v>
      </c>
    </row>
    <row r="4612" spans="1:10" x14ac:dyDescent="0.3">
      <c r="A4612">
        <v>4031</v>
      </c>
      <c r="B4612" t="s">
        <v>2</v>
      </c>
      <c r="C4612">
        <v>9</v>
      </c>
      <c r="D4612" t="s">
        <v>5424</v>
      </c>
      <c r="E4612" t="s">
        <v>9</v>
      </c>
      <c r="F4612" t="s">
        <v>5426</v>
      </c>
      <c r="G4612">
        <f>VLOOKUP($A4612,Metadata!A$2:E$110,4,FALSE)</f>
        <v>12</v>
      </c>
      <c r="H4612" t="str">
        <f>VLOOKUP($A4612,Metadata!A$2:E$110,2,FALSE)</f>
        <v>Male</v>
      </c>
      <c r="I4612" t="str">
        <f>VLOOKUP($A4612,Metadata!A$2:E$110,5,FALSE)</f>
        <v>CD</v>
      </c>
      <c r="J4612" t="str">
        <f>VLOOKUP($A4612,Metadata!A$2:E$110,3,FALSE)</f>
        <v>White</v>
      </c>
    </row>
    <row r="4613" spans="1:10" x14ac:dyDescent="0.3">
      <c r="A4613">
        <v>4031</v>
      </c>
      <c r="B4613" t="s">
        <v>2</v>
      </c>
      <c r="C4613">
        <v>9</v>
      </c>
      <c r="D4613" t="s">
        <v>5424</v>
      </c>
      <c r="E4613" t="s">
        <v>1</v>
      </c>
      <c r="F4613" t="s">
        <v>5427</v>
      </c>
      <c r="G4613">
        <f>VLOOKUP($A4613,Metadata!A$2:E$110,4,FALSE)</f>
        <v>12</v>
      </c>
      <c r="H4613" t="str">
        <f>VLOOKUP($A4613,Metadata!A$2:E$110,2,FALSE)</f>
        <v>Male</v>
      </c>
      <c r="I4613" t="str">
        <f>VLOOKUP($A4613,Metadata!A$2:E$110,5,FALSE)</f>
        <v>CD</v>
      </c>
      <c r="J4613" t="str">
        <f>VLOOKUP($A4613,Metadata!A$2:E$110,3,FALSE)</f>
        <v>White</v>
      </c>
    </row>
    <row r="4614" spans="1:10" x14ac:dyDescent="0.3">
      <c r="A4614">
        <v>4031</v>
      </c>
      <c r="B4614" t="s">
        <v>2</v>
      </c>
      <c r="C4614">
        <v>9</v>
      </c>
      <c r="D4614" t="s">
        <v>5424</v>
      </c>
      <c r="E4614" t="s">
        <v>4</v>
      </c>
      <c r="F4614" t="s">
        <v>5428</v>
      </c>
      <c r="G4614">
        <f>VLOOKUP($A4614,Metadata!A$2:E$110,4,FALSE)</f>
        <v>12</v>
      </c>
      <c r="H4614" t="str">
        <f>VLOOKUP($A4614,Metadata!A$2:E$110,2,FALSE)</f>
        <v>Male</v>
      </c>
      <c r="I4614" t="str">
        <f>VLOOKUP($A4614,Metadata!A$2:E$110,5,FALSE)</f>
        <v>CD</v>
      </c>
      <c r="J4614" t="str">
        <f>VLOOKUP($A4614,Metadata!A$2:E$110,3,FALSE)</f>
        <v>White</v>
      </c>
    </row>
    <row r="4615" spans="1:10" x14ac:dyDescent="0.3">
      <c r="A4615">
        <v>4031</v>
      </c>
      <c r="B4615" t="s">
        <v>2</v>
      </c>
      <c r="C4615">
        <v>6</v>
      </c>
      <c r="D4615" t="s">
        <v>5429</v>
      </c>
      <c r="E4615" t="s">
        <v>4</v>
      </c>
      <c r="F4615" t="s">
        <v>5430</v>
      </c>
      <c r="G4615">
        <f>VLOOKUP($A4615,Metadata!A$2:E$110,4,FALSE)</f>
        <v>12</v>
      </c>
      <c r="H4615" t="str">
        <f>VLOOKUP($A4615,Metadata!A$2:E$110,2,FALSE)</f>
        <v>Male</v>
      </c>
      <c r="I4615" t="str">
        <f>VLOOKUP($A4615,Metadata!A$2:E$110,5,FALSE)</f>
        <v>CD</v>
      </c>
      <c r="J4615" t="str">
        <f>VLOOKUP($A4615,Metadata!A$2:E$110,3,FALSE)</f>
        <v>White</v>
      </c>
    </row>
    <row r="4616" spans="1:10" x14ac:dyDescent="0.3">
      <c r="A4616">
        <v>4031</v>
      </c>
      <c r="B4616" t="s">
        <v>2</v>
      </c>
      <c r="C4616">
        <v>6</v>
      </c>
      <c r="D4616" t="s">
        <v>5429</v>
      </c>
      <c r="E4616" t="s">
        <v>9</v>
      </c>
      <c r="F4616" t="s">
        <v>5431</v>
      </c>
      <c r="G4616">
        <f>VLOOKUP($A4616,Metadata!A$2:E$110,4,FALSE)</f>
        <v>12</v>
      </c>
      <c r="H4616" t="str">
        <f>VLOOKUP($A4616,Metadata!A$2:E$110,2,FALSE)</f>
        <v>Male</v>
      </c>
      <c r="I4616" t="str">
        <f>VLOOKUP($A4616,Metadata!A$2:E$110,5,FALSE)</f>
        <v>CD</v>
      </c>
      <c r="J4616" t="str">
        <f>VLOOKUP($A4616,Metadata!A$2:E$110,3,FALSE)</f>
        <v>White</v>
      </c>
    </row>
    <row r="4617" spans="1:10" x14ac:dyDescent="0.3">
      <c r="A4617">
        <v>4031</v>
      </c>
      <c r="B4617" t="s">
        <v>2</v>
      </c>
      <c r="C4617">
        <v>6</v>
      </c>
      <c r="D4617" t="s">
        <v>5429</v>
      </c>
      <c r="E4617" t="s">
        <v>1</v>
      </c>
      <c r="F4617" t="s">
        <v>5432</v>
      </c>
      <c r="G4617">
        <f>VLOOKUP($A4617,Metadata!A$2:E$110,4,FALSE)</f>
        <v>12</v>
      </c>
      <c r="H4617" t="str">
        <f>VLOOKUP($A4617,Metadata!A$2:E$110,2,FALSE)</f>
        <v>Male</v>
      </c>
      <c r="I4617" t="str">
        <f>VLOOKUP($A4617,Metadata!A$2:E$110,5,FALSE)</f>
        <v>CD</v>
      </c>
      <c r="J4617" t="str">
        <f>VLOOKUP($A4617,Metadata!A$2:E$110,3,FALSE)</f>
        <v>White</v>
      </c>
    </row>
    <row r="4618" spans="1:10" x14ac:dyDescent="0.3">
      <c r="A4618">
        <v>4031</v>
      </c>
      <c r="B4618" t="s">
        <v>2</v>
      </c>
      <c r="C4618">
        <v>6</v>
      </c>
      <c r="D4618" t="s">
        <v>5429</v>
      </c>
      <c r="E4618" t="s">
        <v>7</v>
      </c>
      <c r="F4618" t="s">
        <v>5433</v>
      </c>
      <c r="G4618">
        <f>VLOOKUP($A4618,Metadata!A$2:E$110,4,FALSE)</f>
        <v>12</v>
      </c>
      <c r="H4618" t="str">
        <f>VLOOKUP($A4618,Metadata!A$2:E$110,2,FALSE)</f>
        <v>Male</v>
      </c>
      <c r="I4618" t="str">
        <f>VLOOKUP($A4618,Metadata!A$2:E$110,5,FALSE)</f>
        <v>CD</v>
      </c>
      <c r="J4618" t="str">
        <f>VLOOKUP($A4618,Metadata!A$2:E$110,3,FALSE)</f>
        <v>White</v>
      </c>
    </row>
    <row r="4619" spans="1:10" x14ac:dyDescent="0.3">
      <c r="A4619">
        <v>4031</v>
      </c>
      <c r="B4619" t="s">
        <v>2</v>
      </c>
      <c r="C4619">
        <v>6</v>
      </c>
      <c r="D4619" t="s">
        <v>5429</v>
      </c>
      <c r="E4619" t="s">
        <v>9</v>
      </c>
      <c r="F4619" t="s">
        <v>5434</v>
      </c>
      <c r="G4619">
        <f>VLOOKUP($A4619,Metadata!A$2:E$110,4,FALSE)</f>
        <v>12</v>
      </c>
      <c r="H4619" t="str">
        <f>VLOOKUP($A4619,Metadata!A$2:E$110,2,FALSE)</f>
        <v>Male</v>
      </c>
      <c r="I4619" t="str">
        <f>VLOOKUP($A4619,Metadata!A$2:E$110,5,FALSE)</f>
        <v>CD</v>
      </c>
      <c r="J4619" t="str">
        <f>VLOOKUP($A4619,Metadata!A$2:E$110,3,FALSE)</f>
        <v>White</v>
      </c>
    </row>
    <row r="4620" spans="1:10" x14ac:dyDescent="0.3">
      <c r="A4620">
        <v>4031</v>
      </c>
      <c r="B4620" t="s">
        <v>2</v>
      </c>
      <c r="C4620">
        <v>6</v>
      </c>
      <c r="D4620" t="s">
        <v>5429</v>
      </c>
      <c r="E4620" t="s">
        <v>7</v>
      </c>
      <c r="F4620" t="s">
        <v>5435</v>
      </c>
      <c r="G4620">
        <f>VLOOKUP($A4620,Metadata!A$2:E$110,4,FALSE)</f>
        <v>12</v>
      </c>
      <c r="H4620" t="str">
        <f>VLOOKUP($A4620,Metadata!A$2:E$110,2,FALSE)</f>
        <v>Male</v>
      </c>
      <c r="I4620" t="str">
        <f>VLOOKUP($A4620,Metadata!A$2:E$110,5,FALSE)</f>
        <v>CD</v>
      </c>
      <c r="J4620" t="str">
        <f>VLOOKUP($A4620,Metadata!A$2:E$110,3,FALSE)</f>
        <v>White</v>
      </c>
    </row>
    <row r="4621" spans="1:10" x14ac:dyDescent="0.3">
      <c r="A4621">
        <v>4031</v>
      </c>
      <c r="B4621" t="s">
        <v>2</v>
      </c>
      <c r="C4621">
        <v>6</v>
      </c>
      <c r="D4621" t="s">
        <v>5429</v>
      </c>
      <c r="E4621" t="s">
        <v>4</v>
      </c>
      <c r="F4621" t="s">
        <v>5436</v>
      </c>
      <c r="G4621">
        <f>VLOOKUP($A4621,Metadata!A$2:E$110,4,FALSE)</f>
        <v>12</v>
      </c>
      <c r="H4621" t="str">
        <f>VLOOKUP($A4621,Metadata!A$2:E$110,2,FALSE)</f>
        <v>Male</v>
      </c>
      <c r="I4621" t="str">
        <f>VLOOKUP($A4621,Metadata!A$2:E$110,5,FALSE)</f>
        <v>CD</v>
      </c>
      <c r="J4621" t="str">
        <f>VLOOKUP($A4621,Metadata!A$2:E$110,3,FALSE)</f>
        <v>White</v>
      </c>
    </row>
    <row r="4622" spans="1:10" x14ac:dyDescent="0.3">
      <c r="A4622">
        <v>4031</v>
      </c>
      <c r="B4622" t="s">
        <v>2</v>
      </c>
      <c r="C4622">
        <v>25</v>
      </c>
      <c r="D4622" t="s">
        <v>5437</v>
      </c>
      <c r="E4622" t="s">
        <v>9</v>
      </c>
      <c r="F4622" t="s">
        <v>5438</v>
      </c>
      <c r="G4622">
        <f>VLOOKUP($A4622,Metadata!A$2:E$110,4,FALSE)</f>
        <v>12</v>
      </c>
      <c r="H4622" t="str">
        <f>VLOOKUP($A4622,Metadata!A$2:E$110,2,FALSE)</f>
        <v>Male</v>
      </c>
      <c r="I4622" t="str">
        <f>VLOOKUP($A4622,Metadata!A$2:E$110,5,FALSE)</f>
        <v>CD</v>
      </c>
      <c r="J4622" t="str">
        <f>VLOOKUP($A4622,Metadata!A$2:E$110,3,FALSE)</f>
        <v>White</v>
      </c>
    </row>
    <row r="4623" spans="1:10" x14ac:dyDescent="0.3">
      <c r="A4623">
        <v>4031</v>
      </c>
      <c r="B4623" t="s">
        <v>2</v>
      </c>
      <c r="C4623">
        <v>25</v>
      </c>
      <c r="D4623" t="s">
        <v>5437</v>
      </c>
      <c r="E4623" t="s">
        <v>7</v>
      </c>
      <c r="F4623" t="s">
        <v>5439</v>
      </c>
      <c r="G4623">
        <f>VLOOKUP($A4623,Metadata!A$2:E$110,4,FALSE)</f>
        <v>12</v>
      </c>
      <c r="H4623" t="str">
        <f>VLOOKUP($A4623,Metadata!A$2:E$110,2,FALSE)</f>
        <v>Male</v>
      </c>
      <c r="I4623" t="str">
        <f>VLOOKUP($A4623,Metadata!A$2:E$110,5,FALSE)</f>
        <v>CD</v>
      </c>
      <c r="J4623" t="str">
        <f>VLOOKUP($A4623,Metadata!A$2:E$110,3,FALSE)</f>
        <v>White</v>
      </c>
    </row>
    <row r="4624" spans="1:10" x14ac:dyDescent="0.3">
      <c r="A4624">
        <v>4031</v>
      </c>
      <c r="B4624" t="s">
        <v>2</v>
      </c>
      <c r="C4624">
        <v>25</v>
      </c>
      <c r="D4624" t="s">
        <v>5437</v>
      </c>
      <c r="E4624" t="s">
        <v>4</v>
      </c>
      <c r="F4624" t="s">
        <v>5440</v>
      </c>
      <c r="G4624">
        <f>VLOOKUP($A4624,Metadata!A$2:E$110,4,FALSE)</f>
        <v>12</v>
      </c>
      <c r="H4624" t="str">
        <f>VLOOKUP($A4624,Metadata!A$2:E$110,2,FALSE)</f>
        <v>Male</v>
      </c>
      <c r="I4624" t="str">
        <f>VLOOKUP($A4624,Metadata!A$2:E$110,5,FALSE)</f>
        <v>CD</v>
      </c>
      <c r="J4624" t="str">
        <f>VLOOKUP($A4624,Metadata!A$2:E$110,3,FALSE)</f>
        <v>White</v>
      </c>
    </row>
    <row r="4625" spans="1:10" x14ac:dyDescent="0.3">
      <c r="A4625">
        <v>4031</v>
      </c>
      <c r="B4625" t="s">
        <v>2</v>
      </c>
      <c r="C4625">
        <v>25</v>
      </c>
      <c r="D4625" t="s">
        <v>5437</v>
      </c>
      <c r="E4625" t="s">
        <v>9</v>
      </c>
      <c r="F4625" t="s">
        <v>5441</v>
      </c>
      <c r="G4625">
        <f>VLOOKUP($A4625,Metadata!A$2:E$110,4,FALSE)</f>
        <v>12</v>
      </c>
      <c r="H4625" t="str">
        <f>VLOOKUP($A4625,Metadata!A$2:E$110,2,FALSE)</f>
        <v>Male</v>
      </c>
      <c r="I4625" t="str">
        <f>VLOOKUP($A4625,Metadata!A$2:E$110,5,FALSE)</f>
        <v>CD</v>
      </c>
      <c r="J4625" t="str">
        <f>VLOOKUP($A4625,Metadata!A$2:E$110,3,FALSE)</f>
        <v>White</v>
      </c>
    </row>
    <row r="4626" spans="1:10" x14ac:dyDescent="0.3">
      <c r="A4626">
        <v>4031</v>
      </c>
      <c r="B4626" t="s">
        <v>2</v>
      </c>
      <c r="C4626">
        <v>25</v>
      </c>
      <c r="D4626" t="s">
        <v>5437</v>
      </c>
      <c r="E4626" t="s">
        <v>7</v>
      </c>
      <c r="F4626" t="s">
        <v>5442</v>
      </c>
      <c r="G4626">
        <f>VLOOKUP($A4626,Metadata!A$2:E$110,4,FALSE)</f>
        <v>12</v>
      </c>
      <c r="H4626" t="str">
        <f>VLOOKUP($A4626,Metadata!A$2:E$110,2,FALSE)</f>
        <v>Male</v>
      </c>
      <c r="I4626" t="str">
        <f>VLOOKUP($A4626,Metadata!A$2:E$110,5,FALSE)</f>
        <v>CD</v>
      </c>
      <c r="J4626" t="str">
        <f>VLOOKUP($A4626,Metadata!A$2:E$110,3,FALSE)</f>
        <v>White</v>
      </c>
    </row>
    <row r="4627" spans="1:10" x14ac:dyDescent="0.3">
      <c r="A4627">
        <v>4031</v>
      </c>
      <c r="B4627" t="s">
        <v>2</v>
      </c>
      <c r="C4627">
        <v>25</v>
      </c>
      <c r="D4627" t="s">
        <v>5437</v>
      </c>
      <c r="E4627" t="s">
        <v>4</v>
      </c>
      <c r="F4627" t="s">
        <v>5443</v>
      </c>
      <c r="G4627">
        <f>VLOOKUP($A4627,Metadata!A$2:E$110,4,FALSE)</f>
        <v>12</v>
      </c>
      <c r="H4627" t="str">
        <f>VLOOKUP($A4627,Metadata!A$2:E$110,2,FALSE)</f>
        <v>Male</v>
      </c>
      <c r="I4627" t="str">
        <f>VLOOKUP($A4627,Metadata!A$2:E$110,5,FALSE)</f>
        <v>CD</v>
      </c>
      <c r="J4627" t="str">
        <f>VLOOKUP($A4627,Metadata!A$2:E$110,3,FALSE)</f>
        <v>White</v>
      </c>
    </row>
    <row r="4628" spans="1:10" x14ac:dyDescent="0.3">
      <c r="A4628">
        <v>4031</v>
      </c>
      <c r="B4628" t="s">
        <v>2</v>
      </c>
      <c r="C4628">
        <v>25</v>
      </c>
      <c r="D4628" t="s">
        <v>5437</v>
      </c>
      <c r="E4628" t="s">
        <v>1</v>
      </c>
      <c r="F4628" t="s">
        <v>5444</v>
      </c>
      <c r="G4628">
        <f>VLOOKUP($A4628,Metadata!A$2:E$110,4,FALSE)</f>
        <v>12</v>
      </c>
      <c r="H4628" t="str">
        <f>VLOOKUP($A4628,Metadata!A$2:E$110,2,FALSE)</f>
        <v>Male</v>
      </c>
      <c r="I4628" t="str">
        <f>VLOOKUP($A4628,Metadata!A$2:E$110,5,FALSE)</f>
        <v>CD</v>
      </c>
      <c r="J4628" t="str">
        <f>VLOOKUP($A4628,Metadata!A$2:E$110,3,FALSE)</f>
        <v>White</v>
      </c>
    </row>
    <row r="4629" spans="1:10" x14ac:dyDescent="0.3">
      <c r="A4629">
        <v>4031</v>
      </c>
      <c r="B4629" t="s">
        <v>2</v>
      </c>
      <c r="C4629">
        <v>8</v>
      </c>
      <c r="D4629" t="s">
        <v>5445</v>
      </c>
      <c r="E4629" t="s">
        <v>4</v>
      </c>
      <c r="F4629" t="s">
        <v>5446</v>
      </c>
      <c r="G4629">
        <f>VLOOKUP($A4629,Metadata!A$2:E$110,4,FALSE)</f>
        <v>12</v>
      </c>
      <c r="H4629" t="str">
        <f>VLOOKUP($A4629,Metadata!A$2:E$110,2,FALSE)</f>
        <v>Male</v>
      </c>
      <c r="I4629" t="str">
        <f>VLOOKUP($A4629,Metadata!A$2:E$110,5,FALSE)</f>
        <v>CD</v>
      </c>
      <c r="J4629" t="str">
        <f>VLOOKUP($A4629,Metadata!A$2:E$110,3,FALSE)</f>
        <v>White</v>
      </c>
    </row>
    <row r="4630" spans="1:10" x14ac:dyDescent="0.3">
      <c r="A4630">
        <v>4031</v>
      </c>
      <c r="B4630" t="s">
        <v>2</v>
      </c>
      <c r="C4630">
        <v>8</v>
      </c>
      <c r="D4630" t="s">
        <v>5445</v>
      </c>
      <c r="E4630" t="s">
        <v>7</v>
      </c>
      <c r="F4630" t="s">
        <v>5447</v>
      </c>
      <c r="G4630">
        <f>VLOOKUP($A4630,Metadata!A$2:E$110,4,FALSE)</f>
        <v>12</v>
      </c>
      <c r="H4630" t="str">
        <f>VLOOKUP($A4630,Metadata!A$2:E$110,2,FALSE)</f>
        <v>Male</v>
      </c>
      <c r="I4630" t="str">
        <f>VLOOKUP($A4630,Metadata!A$2:E$110,5,FALSE)</f>
        <v>CD</v>
      </c>
      <c r="J4630" t="str">
        <f>VLOOKUP($A4630,Metadata!A$2:E$110,3,FALSE)</f>
        <v>White</v>
      </c>
    </row>
    <row r="4631" spans="1:10" x14ac:dyDescent="0.3">
      <c r="A4631">
        <v>4031</v>
      </c>
      <c r="B4631" t="s">
        <v>2</v>
      </c>
      <c r="C4631">
        <v>8</v>
      </c>
      <c r="D4631" t="s">
        <v>5445</v>
      </c>
      <c r="E4631" t="s">
        <v>9</v>
      </c>
      <c r="F4631" t="s">
        <v>5448</v>
      </c>
      <c r="G4631">
        <f>VLOOKUP($A4631,Metadata!A$2:E$110,4,FALSE)</f>
        <v>12</v>
      </c>
      <c r="H4631" t="str">
        <f>VLOOKUP($A4631,Metadata!A$2:E$110,2,FALSE)</f>
        <v>Male</v>
      </c>
      <c r="I4631" t="str">
        <f>VLOOKUP($A4631,Metadata!A$2:E$110,5,FALSE)</f>
        <v>CD</v>
      </c>
      <c r="J4631" t="str">
        <f>VLOOKUP($A4631,Metadata!A$2:E$110,3,FALSE)</f>
        <v>White</v>
      </c>
    </row>
    <row r="4632" spans="1:10" x14ac:dyDescent="0.3">
      <c r="A4632">
        <v>4031</v>
      </c>
      <c r="B4632" t="s">
        <v>2</v>
      </c>
      <c r="C4632">
        <v>8</v>
      </c>
      <c r="D4632" t="s">
        <v>5445</v>
      </c>
      <c r="E4632" t="s">
        <v>1</v>
      </c>
      <c r="F4632" t="s">
        <v>5449</v>
      </c>
      <c r="G4632">
        <f>VLOOKUP($A4632,Metadata!A$2:E$110,4,FALSE)</f>
        <v>12</v>
      </c>
      <c r="H4632" t="str">
        <f>VLOOKUP($A4632,Metadata!A$2:E$110,2,FALSE)</f>
        <v>Male</v>
      </c>
      <c r="I4632" t="str">
        <f>VLOOKUP($A4632,Metadata!A$2:E$110,5,FALSE)</f>
        <v>CD</v>
      </c>
      <c r="J4632" t="str">
        <f>VLOOKUP($A4632,Metadata!A$2:E$110,3,FALSE)</f>
        <v>White</v>
      </c>
    </row>
    <row r="4633" spans="1:10" x14ac:dyDescent="0.3">
      <c r="A4633">
        <v>4031</v>
      </c>
      <c r="B4633" t="s">
        <v>2</v>
      </c>
      <c r="C4633">
        <v>18</v>
      </c>
      <c r="D4633" t="s">
        <v>5450</v>
      </c>
      <c r="E4633" t="s">
        <v>4</v>
      </c>
      <c r="F4633" t="s">
        <v>5451</v>
      </c>
      <c r="G4633">
        <f>VLOOKUP($A4633,Metadata!A$2:E$110,4,FALSE)</f>
        <v>12</v>
      </c>
      <c r="H4633" t="str">
        <f>VLOOKUP($A4633,Metadata!A$2:E$110,2,FALSE)</f>
        <v>Male</v>
      </c>
      <c r="I4633" t="str">
        <f>VLOOKUP($A4633,Metadata!A$2:E$110,5,FALSE)</f>
        <v>CD</v>
      </c>
      <c r="J4633" t="str">
        <f>VLOOKUP($A4633,Metadata!A$2:E$110,3,FALSE)</f>
        <v>White</v>
      </c>
    </row>
    <row r="4634" spans="1:10" x14ac:dyDescent="0.3">
      <c r="A4634">
        <v>4031</v>
      </c>
      <c r="B4634" t="s">
        <v>2</v>
      </c>
      <c r="C4634">
        <v>18</v>
      </c>
      <c r="D4634" t="s">
        <v>5450</v>
      </c>
      <c r="E4634" t="s">
        <v>7</v>
      </c>
      <c r="F4634" t="s">
        <v>5452</v>
      </c>
      <c r="G4634">
        <f>VLOOKUP($A4634,Metadata!A$2:E$110,4,FALSE)</f>
        <v>12</v>
      </c>
      <c r="H4634" t="str">
        <f>VLOOKUP($A4634,Metadata!A$2:E$110,2,FALSE)</f>
        <v>Male</v>
      </c>
      <c r="I4634" t="str">
        <f>VLOOKUP($A4634,Metadata!A$2:E$110,5,FALSE)</f>
        <v>CD</v>
      </c>
      <c r="J4634" t="str">
        <f>VLOOKUP($A4634,Metadata!A$2:E$110,3,FALSE)</f>
        <v>White</v>
      </c>
    </row>
    <row r="4635" spans="1:10" x14ac:dyDescent="0.3">
      <c r="A4635">
        <v>4031</v>
      </c>
      <c r="B4635" t="s">
        <v>2</v>
      </c>
      <c r="C4635">
        <v>18</v>
      </c>
      <c r="D4635" t="s">
        <v>5450</v>
      </c>
      <c r="E4635" t="s">
        <v>9</v>
      </c>
      <c r="F4635" t="s">
        <v>5453</v>
      </c>
      <c r="G4635">
        <f>VLOOKUP($A4635,Metadata!A$2:E$110,4,FALSE)</f>
        <v>12</v>
      </c>
      <c r="H4635" t="str">
        <f>VLOOKUP($A4635,Metadata!A$2:E$110,2,FALSE)</f>
        <v>Male</v>
      </c>
      <c r="I4635" t="str">
        <f>VLOOKUP($A4635,Metadata!A$2:E$110,5,FALSE)</f>
        <v>CD</v>
      </c>
      <c r="J4635" t="str">
        <f>VLOOKUP($A4635,Metadata!A$2:E$110,3,FALSE)</f>
        <v>White</v>
      </c>
    </row>
    <row r="4636" spans="1:10" x14ac:dyDescent="0.3">
      <c r="A4636">
        <v>4031</v>
      </c>
      <c r="B4636" t="s">
        <v>2</v>
      </c>
      <c r="C4636">
        <v>18</v>
      </c>
      <c r="D4636" t="s">
        <v>5450</v>
      </c>
      <c r="E4636" t="s">
        <v>1</v>
      </c>
      <c r="F4636" t="s">
        <v>5454</v>
      </c>
      <c r="G4636">
        <f>VLOOKUP($A4636,Metadata!A$2:E$110,4,FALSE)</f>
        <v>12</v>
      </c>
      <c r="H4636" t="str">
        <f>VLOOKUP($A4636,Metadata!A$2:E$110,2,FALSE)</f>
        <v>Male</v>
      </c>
      <c r="I4636" t="str">
        <f>VLOOKUP($A4636,Metadata!A$2:E$110,5,FALSE)</f>
        <v>CD</v>
      </c>
      <c r="J4636" t="str">
        <f>VLOOKUP($A4636,Metadata!A$2:E$110,3,FALSE)</f>
        <v>White</v>
      </c>
    </row>
    <row r="4637" spans="1:10" x14ac:dyDescent="0.3">
      <c r="A4637">
        <v>4031</v>
      </c>
      <c r="B4637" t="s">
        <v>2</v>
      </c>
      <c r="C4637">
        <v>23</v>
      </c>
      <c r="D4637" t="s">
        <v>5455</v>
      </c>
      <c r="E4637" t="s">
        <v>1</v>
      </c>
      <c r="F4637" t="s">
        <v>5456</v>
      </c>
      <c r="G4637">
        <f>VLOOKUP($A4637,Metadata!A$2:E$110,4,FALSE)</f>
        <v>12</v>
      </c>
      <c r="H4637" t="str">
        <f>VLOOKUP($A4637,Metadata!A$2:E$110,2,FALSE)</f>
        <v>Male</v>
      </c>
      <c r="I4637" t="str">
        <f>VLOOKUP($A4637,Metadata!A$2:E$110,5,FALSE)</f>
        <v>CD</v>
      </c>
      <c r="J4637" t="str">
        <f>VLOOKUP($A4637,Metadata!A$2:E$110,3,FALSE)</f>
        <v>White</v>
      </c>
    </row>
    <row r="4638" spans="1:10" x14ac:dyDescent="0.3">
      <c r="A4638">
        <v>4031</v>
      </c>
      <c r="B4638" t="s">
        <v>2</v>
      </c>
      <c r="C4638">
        <v>23</v>
      </c>
      <c r="D4638" t="s">
        <v>5455</v>
      </c>
      <c r="E4638" t="s">
        <v>4</v>
      </c>
      <c r="F4638" t="s">
        <v>5457</v>
      </c>
      <c r="G4638">
        <f>VLOOKUP($A4638,Metadata!A$2:E$110,4,FALSE)</f>
        <v>12</v>
      </c>
      <c r="H4638" t="str">
        <f>VLOOKUP($A4638,Metadata!A$2:E$110,2,FALSE)</f>
        <v>Male</v>
      </c>
      <c r="I4638" t="str">
        <f>VLOOKUP($A4638,Metadata!A$2:E$110,5,FALSE)</f>
        <v>CD</v>
      </c>
      <c r="J4638" t="str">
        <f>VLOOKUP($A4638,Metadata!A$2:E$110,3,FALSE)</f>
        <v>White</v>
      </c>
    </row>
    <row r="4639" spans="1:10" x14ac:dyDescent="0.3">
      <c r="A4639">
        <v>4031</v>
      </c>
      <c r="B4639" t="s">
        <v>2</v>
      </c>
      <c r="C4639">
        <v>23</v>
      </c>
      <c r="D4639" t="s">
        <v>5455</v>
      </c>
      <c r="E4639" t="s">
        <v>7</v>
      </c>
      <c r="F4639" t="s">
        <v>5458</v>
      </c>
      <c r="G4639">
        <f>VLOOKUP($A4639,Metadata!A$2:E$110,4,FALSE)</f>
        <v>12</v>
      </c>
      <c r="H4639" t="str">
        <f>VLOOKUP($A4639,Metadata!A$2:E$110,2,FALSE)</f>
        <v>Male</v>
      </c>
      <c r="I4639" t="str">
        <f>VLOOKUP($A4639,Metadata!A$2:E$110,5,FALSE)</f>
        <v>CD</v>
      </c>
      <c r="J4639" t="str">
        <f>VLOOKUP($A4639,Metadata!A$2:E$110,3,FALSE)</f>
        <v>White</v>
      </c>
    </row>
    <row r="4640" spans="1:10" x14ac:dyDescent="0.3">
      <c r="A4640">
        <v>4031</v>
      </c>
      <c r="B4640" t="s">
        <v>2</v>
      </c>
      <c r="C4640">
        <v>23</v>
      </c>
      <c r="D4640" t="s">
        <v>5455</v>
      </c>
      <c r="E4640" t="s">
        <v>9</v>
      </c>
      <c r="F4640" t="s">
        <v>5459</v>
      </c>
      <c r="G4640">
        <f>VLOOKUP($A4640,Metadata!A$2:E$110,4,FALSE)</f>
        <v>12</v>
      </c>
      <c r="H4640" t="str">
        <f>VLOOKUP($A4640,Metadata!A$2:E$110,2,FALSE)</f>
        <v>Male</v>
      </c>
      <c r="I4640" t="str">
        <f>VLOOKUP($A4640,Metadata!A$2:E$110,5,FALSE)</f>
        <v>CD</v>
      </c>
      <c r="J4640" t="str">
        <f>VLOOKUP($A4640,Metadata!A$2:E$110,3,FALSE)</f>
        <v>White</v>
      </c>
    </row>
    <row r="4641" spans="1:10" x14ac:dyDescent="0.3">
      <c r="A4641">
        <v>4031</v>
      </c>
      <c r="B4641" t="s">
        <v>2</v>
      </c>
      <c r="C4641">
        <v>13</v>
      </c>
      <c r="D4641" t="s">
        <v>5460</v>
      </c>
      <c r="E4641" t="s">
        <v>9</v>
      </c>
      <c r="F4641" t="s">
        <v>5461</v>
      </c>
      <c r="G4641">
        <f>VLOOKUP($A4641,Metadata!A$2:E$110,4,FALSE)</f>
        <v>12</v>
      </c>
      <c r="H4641" t="str">
        <f>VLOOKUP($A4641,Metadata!A$2:E$110,2,FALSE)</f>
        <v>Male</v>
      </c>
      <c r="I4641" t="str">
        <f>VLOOKUP($A4641,Metadata!A$2:E$110,5,FALSE)</f>
        <v>CD</v>
      </c>
      <c r="J4641" t="str">
        <f>VLOOKUP($A4641,Metadata!A$2:E$110,3,FALSE)</f>
        <v>White</v>
      </c>
    </row>
    <row r="4642" spans="1:10" x14ac:dyDescent="0.3">
      <c r="A4642">
        <v>4031</v>
      </c>
      <c r="B4642" t="s">
        <v>2</v>
      </c>
      <c r="C4642">
        <v>13</v>
      </c>
      <c r="D4642" t="s">
        <v>5460</v>
      </c>
      <c r="E4642" t="s">
        <v>4</v>
      </c>
      <c r="F4642" t="s">
        <v>5462</v>
      </c>
      <c r="G4642">
        <f>VLOOKUP($A4642,Metadata!A$2:E$110,4,FALSE)</f>
        <v>12</v>
      </c>
      <c r="H4642" t="str">
        <f>VLOOKUP($A4642,Metadata!A$2:E$110,2,FALSE)</f>
        <v>Male</v>
      </c>
      <c r="I4642" t="str">
        <f>VLOOKUP($A4642,Metadata!A$2:E$110,5,FALSE)</f>
        <v>CD</v>
      </c>
      <c r="J4642" t="str">
        <f>VLOOKUP($A4642,Metadata!A$2:E$110,3,FALSE)</f>
        <v>White</v>
      </c>
    </row>
    <row r="4643" spans="1:10" x14ac:dyDescent="0.3">
      <c r="A4643">
        <v>4031</v>
      </c>
      <c r="B4643" t="s">
        <v>2</v>
      </c>
      <c r="C4643">
        <v>13</v>
      </c>
      <c r="D4643" t="s">
        <v>5460</v>
      </c>
      <c r="E4643" t="s">
        <v>9</v>
      </c>
      <c r="F4643" t="s">
        <v>5463</v>
      </c>
      <c r="G4643">
        <f>VLOOKUP($A4643,Metadata!A$2:E$110,4,FALSE)</f>
        <v>12</v>
      </c>
      <c r="H4643" t="str">
        <f>VLOOKUP($A4643,Metadata!A$2:E$110,2,FALSE)</f>
        <v>Male</v>
      </c>
      <c r="I4643" t="str">
        <f>VLOOKUP($A4643,Metadata!A$2:E$110,5,FALSE)</f>
        <v>CD</v>
      </c>
      <c r="J4643" t="str">
        <f>VLOOKUP($A4643,Metadata!A$2:E$110,3,FALSE)</f>
        <v>White</v>
      </c>
    </row>
    <row r="4644" spans="1:10" x14ac:dyDescent="0.3">
      <c r="A4644">
        <v>4031</v>
      </c>
      <c r="B4644" t="s">
        <v>2</v>
      </c>
      <c r="C4644">
        <v>13</v>
      </c>
      <c r="D4644" t="s">
        <v>5460</v>
      </c>
      <c r="E4644" t="s">
        <v>7</v>
      </c>
      <c r="F4644" t="s">
        <v>5464</v>
      </c>
      <c r="G4644">
        <f>VLOOKUP($A4644,Metadata!A$2:E$110,4,FALSE)</f>
        <v>12</v>
      </c>
      <c r="H4644" t="str">
        <f>VLOOKUP($A4644,Metadata!A$2:E$110,2,FALSE)</f>
        <v>Male</v>
      </c>
      <c r="I4644" t="str">
        <f>VLOOKUP($A4644,Metadata!A$2:E$110,5,FALSE)</f>
        <v>CD</v>
      </c>
      <c r="J4644" t="str">
        <f>VLOOKUP($A4644,Metadata!A$2:E$110,3,FALSE)</f>
        <v>White</v>
      </c>
    </row>
    <row r="4645" spans="1:10" x14ac:dyDescent="0.3">
      <c r="A4645">
        <v>4031</v>
      </c>
      <c r="B4645" t="s">
        <v>2</v>
      </c>
      <c r="C4645">
        <v>13</v>
      </c>
      <c r="D4645" t="s">
        <v>5460</v>
      </c>
      <c r="E4645" t="s">
        <v>4</v>
      </c>
      <c r="F4645" t="s">
        <v>5465</v>
      </c>
      <c r="G4645">
        <f>VLOOKUP($A4645,Metadata!A$2:E$110,4,FALSE)</f>
        <v>12</v>
      </c>
      <c r="H4645" t="str">
        <f>VLOOKUP($A4645,Metadata!A$2:E$110,2,FALSE)</f>
        <v>Male</v>
      </c>
      <c r="I4645" t="str">
        <f>VLOOKUP($A4645,Metadata!A$2:E$110,5,FALSE)</f>
        <v>CD</v>
      </c>
      <c r="J4645" t="str">
        <f>VLOOKUP($A4645,Metadata!A$2:E$110,3,FALSE)</f>
        <v>White</v>
      </c>
    </row>
    <row r="4646" spans="1:10" x14ac:dyDescent="0.3">
      <c r="A4646">
        <v>4031</v>
      </c>
      <c r="B4646" t="s">
        <v>2</v>
      </c>
      <c r="C4646">
        <v>13</v>
      </c>
      <c r="D4646" t="s">
        <v>5460</v>
      </c>
      <c r="E4646" t="s">
        <v>1</v>
      </c>
      <c r="F4646" t="s">
        <v>5466</v>
      </c>
      <c r="G4646">
        <f>VLOOKUP($A4646,Metadata!A$2:E$110,4,FALSE)</f>
        <v>12</v>
      </c>
      <c r="H4646" t="str">
        <f>VLOOKUP($A4646,Metadata!A$2:E$110,2,FALSE)</f>
        <v>Male</v>
      </c>
      <c r="I4646" t="str">
        <f>VLOOKUP($A4646,Metadata!A$2:E$110,5,FALSE)</f>
        <v>CD</v>
      </c>
      <c r="J4646" t="str">
        <f>VLOOKUP($A4646,Metadata!A$2:E$110,3,FALSE)</f>
        <v>White</v>
      </c>
    </row>
    <row r="4647" spans="1:10" x14ac:dyDescent="0.3">
      <c r="A4647">
        <v>4031</v>
      </c>
      <c r="B4647" t="s">
        <v>2</v>
      </c>
      <c r="C4647">
        <v>13</v>
      </c>
      <c r="D4647" t="s">
        <v>5460</v>
      </c>
      <c r="E4647" t="s">
        <v>7</v>
      </c>
      <c r="F4647" t="s">
        <v>5467</v>
      </c>
      <c r="G4647">
        <f>VLOOKUP($A4647,Metadata!A$2:E$110,4,FALSE)</f>
        <v>12</v>
      </c>
      <c r="H4647" t="str">
        <f>VLOOKUP($A4647,Metadata!A$2:E$110,2,FALSE)</f>
        <v>Male</v>
      </c>
      <c r="I4647" t="str">
        <f>VLOOKUP($A4647,Metadata!A$2:E$110,5,FALSE)</f>
        <v>CD</v>
      </c>
      <c r="J4647" t="str">
        <f>VLOOKUP($A4647,Metadata!A$2:E$110,3,FALSE)</f>
        <v>White</v>
      </c>
    </row>
    <row r="4648" spans="1:10" x14ac:dyDescent="0.3">
      <c r="A4648">
        <v>4031</v>
      </c>
      <c r="B4648" t="s">
        <v>2</v>
      </c>
      <c r="C4648">
        <v>19</v>
      </c>
      <c r="D4648" t="s">
        <v>5468</v>
      </c>
      <c r="E4648" t="s">
        <v>4</v>
      </c>
      <c r="F4648" t="s">
        <v>5469</v>
      </c>
      <c r="G4648">
        <f>VLOOKUP($A4648,Metadata!A$2:E$110,4,FALSE)</f>
        <v>12</v>
      </c>
      <c r="H4648" t="str">
        <f>VLOOKUP($A4648,Metadata!A$2:E$110,2,FALSE)</f>
        <v>Male</v>
      </c>
      <c r="I4648" t="str">
        <f>VLOOKUP($A4648,Metadata!A$2:E$110,5,FALSE)</f>
        <v>CD</v>
      </c>
      <c r="J4648" t="str">
        <f>VLOOKUP($A4648,Metadata!A$2:E$110,3,FALSE)</f>
        <v>White</v>
      </c>
    </row>
    <row r="4649" spans="1:10" x14ac:dyDescent="0.3">
      <c r="A4649">
        <v>4031</v>
      </c>
      <c r="B4649" t="s">
        <v>2</v>
      </c>
      <c r="C4649">
        <v>19</v>
      </c>
      <c r="D4649" t="s">
        <v>5468</v>
      </c>
      <c r="E4649" t="s">
        <v>7</v>
      </c>
      <c r="F4649" t="s">
        <v>5470</v>
      </c>
      <c r="G4649">
        <f>VLOOKUP($A4649,Metadata!A$2:E$110,4,FALSE)</f>
        <v>12</v>
      </c>
      <c r="H4649" t="str">
        <f>VLOOKUP($A4649,Metadata!A$2:E$110,2,FALSE)</f>
        <v>Male</v>
      </c>
      <c r="I4649" t="str">
        <f>VLOOKUP($A4649,Metadata!A$2:E$110,5,FALSE)</f>
        <v>CD</v>
      </c>
      <c r="J4649" t="str">
        <f>VLOOKUP($A4649,Metadata!A$2:E$110,3,FALSE)</f>
        <v>White</v>
      </c>
    </row>
    <row r="4650" spans="1:10" x14ac:dyDescent="0.3">
      <c r="A4650">
        <v>4031</v>
      </c>
      <c r="B4650" t="s">
        <v>2</v>
      </c>
      <c r="C4650">
        <v>19</v>
      </c>
      <c r="D4650" t="s">
        <v>5468</v>
      </c>
      <c r="E4650" t="s">
        <v>9</v>
      </c>
      <c r="F4650" t="s">
        <v>5471</v>
      </c>
      <c r="G4650">
        <f>VLOOKUP($A4650,Metadata!A$2:E$110,4,FALSE)</f>
        <v>12</v>
      </c>
      <c r="H4650" t="str">
        <f>VLOOKUP($A4650,Metadata!A$2:E$110,2,FALSE)</f>
        <v>Male</v>
      </c>
      <c r="I4650" t="str">
        <f>VLOOKUP($A4650,Metadata!A$2:E$110,5,FALSE)</f>
        <v>CD</v>
      </c>
      <c r="J4650" t="str">
        <f>VLOOKUP($A4650,Metadata!A$2:E$110,3,FALSE)</f>
        <v>White</v>
      </c>
    </row>
    <row r="4651" spans="1:10" x14ac:dyDescent="0.3">
      <c r="A4651">
        <v>4031</v>
      </c>
      <c r="B4651" t="s">
        <v>2</v>
      </c>
      <c r="C4651">
        <v>19</v>
      </c>
      <c r="D4651" t="s">
        <v>5468</v>
      </c>
      <c r="E4651" t="s">
        <v>1</v>
      </c>
      <c r="F4651" t="s">
        <v>5472</v>
      </c>
      <c r="G4651">
        <f>VLOOKUP($A4651,Metadata!A$2:E$110,4,FALSE)</f>
        <v>12</v>
      </c>
      <c r="H4651" t="str">
        <f>VLOOKUP($A4651,Metadata!A$2:E$110,2,FALSE)</f>
        <v>Male</v>
      </c>
      <c r="I4651" t="str">
        <f>VLOOKUP($A4651,Metadata!A$2:E$110,5,FALSE)</f>
        <v>CD</v>
      </c>
      <c r="J4651" t="str">
        <f>VLOOKUP($A4651,Metadata!A$2:E$110,3,FALSE)</f>
        <v>White</v>
      </c>
    </row>
    <row r="4652" spans="1:10" x14ac:dyDescent="0.3">
      <c r="A4652">
        <v>4031</v>
      </c>
      <c r="B4652" t="s">
        <v>2</v>
      </c>
      <c r="C4652">
        <v>19</v>
      </c>
      <c r="D4652" t="s">
        <v>5468</v>
      </c>
      <c r="E4652" t="s">
        <v>4</v>
      </c>
      <c r="F4652" t="s">
        <v>5473</v>
      </c>
      <c r="G4652">
        <f>VLOOKUP($A4652,Metadata!A$2:E$110,4,FALSE)</f>
        <v>12</v>
      </c>
      <c r="H4652" t="str">
        <f>VLOOKUP($A4652,Metadata!A$2:E$110,2,FALSE)</f>
        <v>Male</v>
      </c>
      <c r="I4652" t="str">
        <f>VLOOKUP($A4652,Metadata!A$2:E$110,5,FALSE)</f>
        <v>CD</v>
      </c>
      <c r="J4652" t="str">
        <f>VLOOKUP($A4652,Metadata!A$2:E$110,3,FALSE)</f>
        <v>White</v>
      </c>
    </row>
    <row r="4653" spans="1:10" x14ac:dyDescent="0.3">
      <c r="A4653">
        <v>4031</v>
      </c>
      <c r="B4653" t="s">
        <v>2</v>
      </c>
      <c r="C4653">
        <v>19</v>
      </c>
      <c r="D4653" t="s">
        <v>5468</v>
      </c>
      <c r="E4653" t="s">
        <v>9</v>
      </c>
      <c r="F4653" t="s">
        <v>5474</v>
      </c>
      <c r="G4653">
        <f>VLOOKUP($A4653,Metadata!A$2:E$110,4,FALSE)</f>
        <v>12</v>
      </c>
      <c r="H4653" t="str">
        <f>VLOOKUP($A4653,Metadata!A$2:E$110,2,FALSE)</f>
        <v>Male</v>
      </c>
      <c r="I4653" t="str">
        <f>VLOOKUP($A4653,Metadata!A$2:E$110,5,FALSE)</f>
        <v>CD</v>
      </c>
      <c r="J4653" t="str">
        <f>VLOOKUP($A4653,Metadata!A$2:E$110,3,FALSE)</f>
        <v>White</v>
      </c>
    </row>
    <row r="4654" spans="1:10" x14ac:dyDescent="0.3">
      <c r="A4654">
        <v>4031</v>
      </c>
      <c r="B4654" t="s">
        <v>2</v>
      </c>
      <c r="C4654">
        <v>19</v>
      </c>
      <c r="D4654" t="s">
        <v>5468</v>
      </c>
      <c r="E4654" t="s">
        <v>7</v>
      </c>
      <c r="F4654" t="s">
        <v>5475</v>
      </c>
      <c r="G4654">
        <f>VLOOKUP($A4654,Metadata!A$2:E$110,4,FALSE)</f>
        <v>12</v>
      </c>
      <c r="H4654" t="str">
        <f>VLOOKUP($A4654,Metadata!A$2:E$110,2,FALSE)</f>
        <v>Male</v>
      </c>
      <c r="I4654" t="str">
        <f>VLOOKUP($A4654,Metadata!A$2:E$110,5,FALSE)</f>
        <v>CD</v>
      </c>
      <c r="J4654" t="str">
        <f>VLOOKUP($A4654,Metadata!A$2:E$110,3,FALSE)</f>
        <v>White</v>
      </c>
    </row>
    <row r="4655" spans="1:10" x14ac:dyDescent="0.3">
      <c r="A4655">
        <v>4031</v>
      </c>
      <c r="B4655" t="s">
        <v>2</v>
      </c>
      <c r="C4655">
        <v>26</v>
      </c>
      <c r="D4655" t="s">
        <v>5476</v>
      </c>
      <c r="E4655" t="s">
        <v>9</v>
      </c>
      <c r="F4655" t="s">
        <v>5477</v>
      </c>
      <c r="G4655">
        <f>VLOOKUP($A4655,Metadata!A$2:E$110,4,FALSE)</f>
        <v>12</v>
      </c>
      <c r="H4655" t="str">
        <f>VLOOKUP($A4655,Metadata!A$2:E$110,2,FALSE)</f>
        <v>Male</v>
      </c>
      <c r="I4655" t="str">
        <f>VLOOKUP($A4655,Metadata!A$2:E$110,5,FALSE)</f>
        <v>CD</v>
      </c>
      <c r="J4655" t="str">
        <f>VLOOKUP($A4655,Metadata!A$2:E$110,3,FALSE)</f>
        <v>White</v>
      </c>
    </row>
    <row r="4656" spans="1:10" x14ac:dyDescent="0.3">
      <c r="A4656">
        <v>4031</v>
      </c>
      <c r="B4656" t="s">
        <v>2</v>
      </c>
      <c r="C4656">
        <v>26</v>
      </c>
      <c r="D4656" t="s">
        <v>5476</v>
      </c>
      <c r="E4656" t="s">
        <v>1</v>
      </c>
      <c r="F4656" t="s">
        <v>5478</v>
      </c>
      <c r="G4656">
        <f>VLOOKUP($A4656,Metadata!A$2:E$110,4,FALSE)</f>
        <v>12</v>
      </c>
      <c r="H4656" t="str">
        <f>VLOOKUP($A4656,Metadata!A$2:E$110,2,FALSE)</f>
        <v>Male</v>
      </c>
      <c r="I4656" t="str">
        <f>VLOOKUP($A4656,Metadata!A$2:E$110,5,FALSE)</f>
        <v>CD</v>
      </c>
      <c r="J4656" t="str">
        <f>VLOOKUP($A4656,Metadata!A$2:E$110,3,FALSE)</f>
        <v>White</v>
      </c>
    </row>
    <row r="4657" spans="1:10" x14ac:dyDescent="0.3">
      <c r="A4657">
        <v>4031</v>
      </c>
      <c r="B4657" t="s">
        <v>2</v>
      </c>
      <c r="C4657">
        <v>26</v>
      </c>
      <c r="D4657" t="s">
        <v>5476</v>
      </c>
      <c r="E4657" t="s">
        <v>4</v>
      </c>
      <c r="F4657" t="s">
        <v>5479</v>
      </c>
      <c r="G4657">
        <f>VLOOKUP($A4657,Metadata!A$2:E$110,4,FALSE)</f>
        <v>12</v>
      </c>
      <c r="H4657" t="str">
        <f>VLOOKUP($A4657,Metadata!A$2:E$110,2,FALSE)</f>
        <v>Male</v>
      </c>
      <c r="I4657" t="str">
        <f>VLOOKUP($A4657,Metadata!A$2:E$110,5,FALSE)</f>
        <v>CD</v>
      </c>
      <c r="J4657" t="str">
        <f>VLOOKUP($A4657,Metadata!A$2:E$110,3,FALSE)</f>
        <v>White</v>
      </c>
    </row>
    <row r="4658" spans="1:10" x14ac:dyDescent="0.3">
      <c r="A4658">
        <v>4031</v>
      </c>
      <c r="B4658" t="s">
        <v>2</v>
      </c>
      <c r="C4658">
        <v>26</v>
      </c>
      <c r="D4658" t="s">
        <v>5476</v>
      </c>
      <c r="E4658" t="s">
        <v>7</v>
      </c>
      <c r="F4658" t="s">
        <v>5480</v>
      </c>
      <c r="G4658">
        <f>VLOOKUP($A4658,Metadata!A$2:E$110,4,FALSE)</f>
        <v>12</v>
      </c>
      <c r="H4658" t="str">
        <f>VLOOKUP($A4658,Metadata!A$2:E$110,2,FALSE)</f>
        <v>Male</v>
      </c>
      <c r="I4658" t="str">
        <f>VLOOKUP($A4658,Metadata!A$2:E$110,5,FALSE)</f>
        <v>CD</v>
      </c>
      <c r="J4658" t="str">
        <f>VLOOKUP($A4658,Metadata!A$2:E$110,3,FALSE)</f>
        <v>White</v>
      </c>
    </row>
    <row r="4659" spans="1:10" x14ac:dyDescent="0.3">
      <c r="A4659">
        <v>4031</v>
      </c>
      <c r="B4659" t="s">
        <v>2</v>
      </c>
      <c r="C4659">
        <v>26</v>
      </c>
      <c r="D4659" t="s">
        <v>5476</v>
      </c>
      <c r="E4659" t="s">
        <v>4</v>
      </c>
      <c r="F4659" t="s">
        <v>5481</v>
      </c>
      <c r="G4659">
        <f>VLOOKUP($A4659,Metadata!A$2:E$110,4,FALSE)</f>
        <v>12</v>
      </c>
      <c r="H4659" t="str">
        <f>VLOOKUP($A4659,Metadata!A$2:E$110,2,FALSE)</f>
        <v>Male</v>
      </c>
      <c r="I4659" t="str">
        <f>VLOOKUP($A4659,Metadata!A$2:E$110,5,FALSE)</f>
        <v>CD</v>
      </c>
      <c r="J4659" t="str">
        <f>VLOOKUP($A4659,Metadata!A$2:E$110,3,FALSE)</f>
        <v>White</v>
      </c>
    </row>
    <row r="4660" spans="1:10" x14ac:dyDescent="0.3">
      <c r="A4660">
        <v>4031</v>
      </c>
      <c r="B4660" t="s">
        <v>2</v>
      </c>
      <c r="C4660">
        <v>26</v>
      </c>
      <c r="D4660" t="s">
        <v>5476</v>
      </c>
      <c r="E4660" t="s">
        <v>9</v>
      </c>
      <c r="F4660" t="s">
        <v>5482</v>
      </c>
      <c r="G4660">
        <f>VLOOKUP($A4660,Metadata!A$2:E$110,4,FALSE)</f>
        <v>12</v>
      </c>
      <c r="H4660" t="str">
        <f>VLOOKUP($A4660,Metadata!A$2:E$110,2,FALSE)</f>
        <v>Male</v>
      </c>
      <c r="I4660" t="str">
        <f>VLOOKUP($A4660,Metadata!A$2:E$110,5,FALSE)</f>
        <v>CD</v>
      </c>
      <c r="J4660" t="str">
        <f>VLOOKUP($A4660,Metadata!A$2:E$110,3,FALSE)</f>
        <v>White</v>
      </c>
    </row>
    <row r="4661" spans="1:10" x14ac:dyDescent="0.3">
      <c r="A4661">
        <v>4031</v>
      </c>
      <c r="B4661" t="s">
        <v>2</v>
      </c>
      <c r="C4661">
        <v>26</v>
      </c>
      <c r="D4661" t="s">
        <v>5476</v>
      </c>
      <c r="E4661" t="s">
        <v>7</v>
      </c>
      <c r="F4661" t="s">
        <v>5483</v>
      </c>
      <c r="G4661">
        <f>VLOOKUP($A4661,Metadata!A$2:E$110,4,FALSE)</f>
        <v>12</v>
      </c>
      <c r="H4661" t="str">
        <f>VLOOKUP($A4661,Metadata!A$2:E$110,2,FALSE)</f>
        <v>Male</v>
      </c>
      <c r="I4661" t="str">
        <f>VLOOKUP($A4661,Metadata!A$2:E$110,5,FALSE)</f>
        <v>CD</v>
      </c>
      <c r="J4661" t="str">
        <f>VLOOKUP($A4661,Metadata!A$2:E$110,3,FALSE)</f>
        <v>White</v>
      </c>
    </row>
    <row r="4662" spans="1:10" x14ac:dyDescent="0.3">
      <c r="A4662">
        <v>4031</v>
      </c>
      <c r="B4662" t="s">
        <v>2</v>
      </c>
      <c r="C4662">
        <v>5</v>
      </c>
      <c r="D4662" t="s">
        <v>5484</v>
      </c>
      <c r="E4662" t="s">
        <v>7</v>
      </c>
      <c r="F4662" t="s">
        <v>5485</v>
      </c>
      <c r="G4662">
        <f>VLOOKUP($A4662,Metadata!A$2:E$110,4,FALSE)</f>
        <v>12</v>
      </c>
      <c r="H4662" t="str">
        <f>VLOOKUP($A4662,Metadata!A$2:E$110,2,FALSE)</f>
        <v>Male</v>
      </c>
      <c r="I4662" t="str">
        <f>VLOOKUP($A4662,Metadata!A$2:E$110,5,FALSE)</f>
        <v>CD</v>
      </c>
      <c r="J4662" t="str">
        <f>VLOOKUP($A4662,Metadata!A$2:E$110,3,FALSE)</f>
        <v>White</v>
      </c>
    </row>
    <row r="4663" spans="1:10" x14ac:dyDescent="0.3">
      <c r="A4663">
        <v>4031</v>
      </c>
      <c r="B4663" t="s">
        <v>2</v>
      </c>
      <c r="C4663">
        <v>5</v>
      </c>
      <c r="D4663" t="s">
        <v>5484</v>
      </c>
      <c r="E4663" t="s">
        <v>4</v>
      </c>
      <c r="F4663" t="s">
        <v>5486</v>
      </c>
      <c r="G4663">
        <f>VLOOKUP($A4663,Metadata!A$2:E$110,4,FALSE)</f>
        <v>12</v>
      </c>
      <c r="H4663" t="str">
        <f>VLOOKUP($A4663,Metadata!A$2:E$110,2,FALSE)</f>
        <v>Male</v>
      </c>
      <c r="I4663" t="str">
        <f>VLOOKUP($A4663,Metadata!A$2:E$110,5,FALSE)</f>
        <v>CD</v>
      </c>
      <c r="J4663" t="str">
        <f>VLOOKUP($A4663,Metadata!A$2:E$110,3,FALSE)</f>
        <v>White</v>
      </c>
    </row>
    <row r="4664" spans="1:10" x14ac:dyDescent="0.3">
      <c r="A4664">
        <v>4031</v>
      </c>
      <c r="B4664" t="s">
        <v>2</v>
      </c>
      <c r="C4664">
        <v>5</v>
      </c>
      <c r="D4664" t="s">
        <v>5484</v>
      </c>
      <c r="E4664" t="s">
        <v>9</v>
      </c>
      <c r="F4664" t="s">
        <v>5487</v>
      </c>
      <c r="G4664">
        <f>VLOOKUP($A4664,Metadata!A$2:E$110,4,FALSE)</f>
        <v>12</v>
      </c>
      <c r="H4664" t="str">
        <f>VLOOKUP($A4664,Metadata!A$2:E$110,2,FALSE)</f>
        <v>Male</v>
      </c>
      <c r="I4664" t="str">
        <f>VLOOKUP($A4664,Metadata!A$2:E$110,5,FALSE)</f>
        <v>CD</v>
      </c>
      <c r="J4664" t="str">
        <f>VLOOKUP($A4664,Metadata!A$2:E$110,3,FALSE)</f>
        <v>White</v>
      </c>
    </row>
    <row r="4665" spans="1:10" x14ac:dyDescent="0.3">
      <c r="A4665">
        <v>4031</v>
      </c>
      <c r="B4665" t="s">
        <v>2</v>
      </c>
      <c r="C4665">
        <v>5</v>
      </c>
      <c r="D4665" t="s">
        <v>5484</v>
      </c>
      <c r="E4665" t="s">
        <v>7</v>
      </c>
      <c r="F4665" t="s">
        <v>5488</v>
      </c>
      <c r="G4665">
        <f>VLOOKUP($A4665,Metadata!A$2:E$110,4,FALSE)</f>
        <v>12</v>
      </c>
      <c r="H4665" t="str">
        <f>VLOOKUP($A4665,Metadata!A$2:E$110,2,FALSE)</f>
        <v>Male</v>
      </c>
      <c r="I4665" t="str">
        <f>VLOOKUP($A4665,Metadata!A$2:E$110,5,FALSE)</f>
        <v>CD</v>
      </c>
      <c r="J4665" t="str">
        <f>VLOOKUP($A4665,Metadata!A$2:E$110,3,FALSE)</f>
        <v>White</v>
      </c>
    </row>
    <row r="4666" spans="1:10" x14ac:dyDescent="0.3">
      <c r="A4666">
        <v>4031</v>
      </c>
      <c r="B4666" t="s">
        <v>2</v>
      </c>
      <c r="C4666">
        <v>5</v>
      </c>
      <c r="D4666" t="s">
        <v>5484</v>
      </c>
      <c r="E4666" t="s">
        <v>9</v>
      </c>
      <c r="F4666" t="s">
        <v>5489</v>
      </c>
      <c r="G4666">
        <f>VLOOKUP($A4666,Metadata!A$2:E$110,4,FALSE)</f>
        <v>12</v>
      </c>
      <c r="H4666" t="str">
        <f>VLOOKUP($A4666,Metadata!A$2:E$110,2,FALSE)</f>
        <v>Male</v>
      </c>
      <c r="I4666" t="str">
        <f>VLOOKUP($A4666,Metadata!A$2:E$110,5,FALSE)</f>
        <v>CD</v>
      </c>
      <c r="J4666" t="str">
        <f>VLOOKUP($A4666,Metadata!A$2:E$110,3,FALSE)</f>
        <v>White</v>
      </c>
    </row>
    <row r="4667" spans="1:10" x14ac:dyDescent="0.3">
      <c r="A4667">
        <v>4031</v>
      </c>
      <c r="B4667" t="s">
        <v>2</v>
      </c>
      <c r="C4667">
        <v>5</v>
      </c>
      <c r="D4667" t="s">
        <v>5484</v>
      </c>
      <c r="E4667" t="s">
        <v>1</v>
      </c>
      <c r="F4667" t="s">
        <v>5490</v>
      </c>
      <c r="G4667">
        <f>VLOOKUP($A4667,Metadata!A$2:E$110,4,FALSE)</f>
        <v>12</v>
      </c>
      <c r="H4667" t="str">
        <f>VLOOKUP($A4667,Metadata!A$2:E$110,2,FALSE)</f>
        <v>Male</v>
      </c>
      <c r="I4667" t="str">
        <f>VLOOKUP($A4667,Metadata!A$2:E$110,5,FALSE)</f>
        <v>CD</v>
      </c>
      <c r="J4667" t="str">
        <f>VLOOKUP($A4667,Metadata!A$2:E$110,3,FALSE)</f>
        <v>White</v>
      </c>
    </row>
    <row r="4668" spans="1:10" x14ac:dyDescent="0.3">
      <c r="A4668">
        <v>4031</v>
      </c>
      <c r="B4668" t="s">
        <v>2</v>
      </c>
      <c r="C4668">
        <v>5</v>
      </c>
      <c r="D4668" t="s">
        <v>5484</v>
      </c>
      <c r="E4668" t="s">
        <v>4</v>
      </c>
      <c r="F4668" t="s">
        <v>5491</v>
      </c>
      <c r="G4668">
        <f>VLOOKUP($A4668,Metadata!A$2:E$110,4,FALSE)</f>
        <v>12</v>
      </c>
      <c r="H4668" t="str">
        <f>VLOOKUP($A4668,Metadata!A$2:E$110,2,FALSE)</f>
        <v>Male</v>
      </c>
      <c r="I4668" t="str">
        <f>VLOOKUP($A4668,Metadata!A$2:E$110,5,FALSE)</f>
        <v>CD</v>
      </c>
      <c r="J4668" t="str">
        <f>VLOOKUP($A4668,Metadata!A$2:E$110,3,FALSE)</f>
        <v>White</v>
      </c>
    </row>
    <row r="4669" spans="1:10" x14ac:dyDescent="0.3">
      <c r="A4669">
        <v>2042</v>
      </c>
      <c r="B4669" t="s">
        <v>2</v>
      </c>
      <c r="C4669">
        <v>6</v>
      </c>
      <c r="D4669" t="s">
        <v>5492</v>
      </c>
      <c r="E4669" t="s">
        <v>9</v>
      </c>
      <c r="F4669" t="s">
        <v>5493</v>
      </c>
      <c r="G4669">
        <f>VLOOKUP($A4669,Metadata!A$2:E$110,4,FALSE)</f>
        <v>44</v>
      </c>
      <c r="H4669" t="str">
        <f>VLOOKUP($A4669,Metadata!A$2:E$110,2,FALSE)</f>
        <v>Male</v>
      </c>
      <c r="I4669" t="str">
        <f>VLOOKUP($A4669,Metadata!A$2:E$110,5,FALSE)</f>
        <v>nonIBD</v>
      </c>
      <c r="J4669" t="str">
        <f>VLOOKUP($A4669,Metadata!A$2:E$110,3,FALSE)</f>
        <v>White</v>
      </c>
    </row>
    <row r="4670" spans="1:10" x14ac:dyDescent="0.3">
      <c r="A4670">
        <v>2042</v>
      </c>
      <c r="B4670" t="s">
        <v>2</v>
      </c>
      <c r="C4670">
        <v>6</v>
      </c>
      <c r="D4670" t="s">
        <v>5492</v>
      </c>
      <c r="E4670" t="s">
        <v>7</v>
      </c>
      <c r="F4670" t="s">
        <v>5494</v>
      </c>
      <c r="G4670">
        <f>VLOOKUP($A4670,Metadata!A$2:E$110,4,FALSE)</f>
        <v>44</v>
      </c>
      <c r="H4670" t="str">
        <f>VLOOKUP($A4670,Metadata!A$2:E$110,2,FALSE)</f>
        <v>Male</v>
      </c>
      <c r="I4670" t="str">
        <f>VLOOKUP($A4670,Metadata!A$2:E$110,5,FALSE)</f>
        <v>nonIBD</v>
      </c>
      <c r="J4670" t="str">
        <f>VLOOKUP($A4670,Metadata!A$2:E$110,3,FALSE)</f>
        <v>White</v>
      </c>
    </row>
    <row r="4671" spans="1:10" x14ac:dyDescent="0.3">
      <c r="A4671">
        <v>2042</v>
      </c>
      <c r="B4671" t="s">
        <v>2</v>
      </c>
      <c r="C4671">
        <v>6</v>
      </c>
      <c r="D4671" t="s">
        <v>5492</v>
      </c>
      <c r="E4671" t="s">
        <v>9</v>
      </c>
      <c r="F4671" t="s">
        <v>5495</v>
      </c>
      <c r="G4671">
        <f>VLOOKUP($A4671,Metadata!A$2:E$110,4,FALSE)</f>
        <v>44</v>
      </c>
      <c r="H4671" t="str">
        <f>VLOOKUP($A4671,Metadata!A$2:E$110,2,FALSE)</f>
        <v>Male</v>
      </c>
      <c r="I4671" t="str">
        <f>VLOOKUP($A4671,Metadata!A$2:E$110,5,FALSE)</f>
        <v>nonIBD</v>
      </c>
      <c r="J4671" t="str">
        <f>VLOOKUP($A4671,Metadata!A$2:E$110,3,FALSE)</f>
        <v>White</v>
      </c>
    </row>
    <row r="4672" spans="1:10" x14ac:dyDescent="0.3">
      <c r="A4672">
        <v>2042</v>
      </c>
      <c r="B4672" t="s">
        <v>2</v>
      </c>
      <c r="C4672">
        <v>6</v>
      </c>
      <c r="D4672" t="s">
        <v>5492</v>
      </c>
      <c r="E4672" t="s">
        <v>4</v>
      </c>
      <c r="F4672" t="s">
        <v>5496</v>
      </c>
      <c r="G4672">
        <f>VLOOKUP($A4672,Metadata!A$2:E$110,4,FALSE)</f>
        <v>44</v>
      </c>
      <c r="H4672" t="str">
        <f>VLOOKUP($A4672,Metadata!A$2:E$110,2,FALSE)</f>
        <v>Male</v>
      </c>
      <c r="I4672" t="str">
        <f>VLOOKUP($A4672,Metadata!A$2:E$110,5,FALSE)</f>
        <v>nonIBD</v>
      </c>
      <c r="J4672" t="str">
        <f>VLOOKUP($A4672,Metadata!A$2:E$110,3,FALSE)</f>
        <v>White</v>
      </c>
    </row>
    <row r="4673" spans="1:10" x14ac:dyDescent="0.3">
      <c r="A4673">
        <v>2042</v>
      </c>
      <c r="B4673" t="s">
        <v>2</v>
      </c>
      <c r="C4673">
        <v>6</v>
      </c>
      <c r="D4673" t="s">
        <v>5492</v>
      </c>
      <c r="E4673" t="s">
        <v>1</v>
      </c>
      <c r="F4673" t="s">
        <v>5497</v>
      </c>
      <c r="G4673">
        <f>VLOOKUP($A4673,Metadata!A$2:E$110,4,FALSE)</f>
        <v>44</v>
      </c>
      <c r="H4673" t="str">
        <f>VLOOKUP($A4673,Metadata!A$2:E$110,2,FALSE)</f>
        <v>Male</v>
      </c>
      <c r="I4673" t="str">
        <f>VLOOKUP($A4673,Metadata!A$2:E$110,5,FALSE)</f>
        <v>nonIBD</v>
      </c>
      <c r="J4673" t="str">
        <f>VLOOKUP($A4673,Metadata!A$2:E$110,3,FALSE)</f>
        <v>White</v>
      </c>
    </row>
    <row r="4674" spans="1:10" x14ac:dyDescent="0.3">
      <c r="A4674">
        <v>2042</v>
      </c>
      <c r="B4674" t="s">
        <v>2</v>
      </c>
      <c r="C4674">
        <v>6</v>
      </c>
      <c r="D4674" t="s">
        <v>5492</v>
      </c>
      <c r="E4674" t="s">
        <v>4</v>
      </c>
      <c r="F4674" t="s">
        <v>5498</v>
      </c>
      <c r="G4674">
        <f>VLOOKUP($A4674,Metadata!A$2:E$110,4,FALSE)</f>
        <v>44</v>
      </c>
      <c r="H4674" t="str">
        <f>VLOOKUP($A4674,Metadata!A$2:E$110,2,FALSE)</f>
        <v>Male</v>
      </c>
      <c r="I4674" t="str">
        <f>VLOOKUP($A4674,Metadata!A$2:E$110,5,FALSE)</f>
        <v>nonIBD</v>
      </c>
      <c r="J4674" t="str">
        <f>VLOOKUP($A4674,Metadata!A$2:E$110,3,FALSE)</f>
        <v>White</v>
      </c>
    </row>
    <row r="4675" spans="1:10" x14ac:dyDescent="0.3">
      <c r="A4675">
        <v>2042</v>
      </c>
      <c r="B4675" t="s">
        <v>2</v>
      </c>
      <c r="C4675">
        <v>6</v>
      </c>
      <c r="D4675" t="s">
        <v>5492</v>
      </c>
      <c r="E4675" t="s">
        <v>7</v>
      </c>
      <c r="F4675" t="s">
        <v>5499</v>
      </c>
      <c r="G4675">
        <f>VLOOKUP($A4675,Metadata!A$2:E$110,4,FALSE)</f>
        <v>44</v>
      </c>
      <c r="H4675" t="str">
        <f>VLOOKUP($A4675,Metadata!A$2:E$110,2,FALSE)</f>
        <v>Male</v>
      </c>
      <c r="I4675" t="str">
        <f>VLOOKUP($A4675,Metadata!A$2:E$110,5,FALSE)</f>
        <v>nonIBD</v>
      </c>
      <c r="J4675" t="str">
        <f>VLOOKUP($A4675,Metadata!A$2:E$110,3,FALSE)</f>
        <v>White</v>
      </c>
    </row>
    <row r="4676" spans="1:10" x14ac:dyDescent="0.3">
      <c r="A4676">
        <v>2042</v>
      </c>
      <c r="B4676" t="s">
        <v>2</v>
      </c>
      <c r="C4676">
        <v>12</v>
      </c>
      <c r="D4676" t="s">
        <v>5500</v>
      </c>
      <c r="E4676" t="s">
        <v>7</v>
      </c>
      <c r="F4676" t="s">
        <v>5501</v>
      </c>
      <c r="G4676">
        <f>VLOOKUP($A4676,Metadata!A$2:E$110,4,FALSE)</f>
        <v>44</v>
      </c>
      <c r="H4676" t="str">
        <f>VLOOKUP($A4676,Metadata!A$2:E$110,2,FALSE)</f>
        <v>Male</v>
      </c>
      <c r="I4676" t="str">
        <f>VLOOKUP($A4676,Metadata!A$2:E$110,5,FALSE)</f>
        <v>nonIBD</v>
      </c>
      <c r="J4676" t="str">
        <f>VLOOKUP($A4676,Metadata!A$2:E$110,3,FALSE)</f>
        <v>White</v>
      </c>
    </row>
    <row r="4677" spans="1:10" x14ac:dyDescent="0.3">
      <c r="A4677">
        <v>2042</v>
      </c>
      <c r="B4677" t="s">
        <v>2</v>
      </c>
      <c r="C4677">
        <v>12</v>
      </c>
      <c r="D4677" t="s">
        <v>5500</v>
      </c>
      <c r="E4677" t="s">
        <v>1</v>
      </c>
      <c r="F4677" t="s">
        <v>5502</v>
      </c>
      <c r="G4677">
        <f>VLOOKUP($A4677,Metadata!A$2:E$110,4,FALSE)</f>
        <v>44</v>
      </c>
      <c r="H4677" t="str">
        <f>VLOOKUP($A4677,Metadata!A$2:E$110,2,FALSE)</f>
        <v>Male</v>
      </c>
      <c r="I4677" t="str">
        <f>VLOOKUP($A4677,Metadata!A$2:E$110,5,FALSE)</f>
        <v>nonIBD</v>
      </c>
      <c r="J4677" t="str">
        <f>VLOOKUP($A4677,Metadata!A$2:E$110,3,FALSE)</f>
        <v>White</v>
      </c>
    </row>
    <row r="4678" spans="1:10" x14ac:dyDescent="0.3">
      <c r="A4678">
        <v>2042</v>
      </c>
      <c r="B4678" t="s">
        <v>2</v>
      </c>
      <c r="C4678">
        <v>12</v>
      </c>
      <c r="D4678" t="s">
        <v>5500</v>
      </c>
      <c r="E4678" t="s">
        <v>4</v>
      </c>
      <c r="F4678" t="s">
        <v>5503</v>
      </c>
      <c r="G4678">
        <f>VLOOKUP($A4678,Metadata!A$2:E$110,4,FALSE)</f>
        <v>44</v>
      </c>
      <c r="H4678" t="str">
        <f>VLOOKUP($A4678,Metadata!A$2:E$110,2,FALSE)</f>
        <v>Male</v>
      </c>
      <c r="I4678" t="str">
        <f>VLOOKUP($A4678,Metadata!A$2:E$110,5,FALSE)</f>
        <v>nonIBD</v>
      </c>
      <c r="J4678" t="str">
        <f>VLOOKUP($A4678,Metadata!A$2:E$110,3,FALSE)</f>
        <v>White</v>
      </c>
    </row>
    <row r="4679" spans="1:10" x14ac:dyDescent="0.3">
      <c r="A4679">
        <v>2042</v>
      </c>
      <c r="B4679" t="s">
        <v>2</v>
      </c>
      <c r="C4679">
        <v>12</v>
      </c>
      <c r="D4679" t="s">
        <v>5500</v>
      </c>
      <c r="E4679" t="s">
        <v>9</v>
      </c>
      <c r="F4679" t="s">
        <v>5504</v>
      </c>
      <c r="G4679">
        <f>VLOOKUP($A4679,Metadata!A$2:E$110,4,FALSE)</f>
        <v>44</v>
      </c>
      <c r="H4679" t="str">
        <f>VLOOKUP($A4679,Metadata!A$2:E$110,2,FALSE)</f>
        <v>Male</v>
      </c>
      <c r="I4679" t="str">
        <f>VLOOKUP($A4679,Metadata!A$2:E$110,5,FALSE)</f>
        <v>nonIBD</v>
      </c>
      <c r="J4679" t="str">
        <f>VLOOKUP($A4679,Metadata!A$2:E$110,3,FALSE)</f>
        <v>White</v>
      </c>
    </row>
    <row r="4680" spans="1:10" x14ac:dyDescent="0.3">
      <c r="A4680">
        <v>2042</v>
      </c>
      <c r="B4680" t="s">
        <v>2</v>
      </c>
      <c r="C4680">
        <v>27</v>
      </c>
      <c r="D4680" t="s">
        <v>5505</v>
      </c>
      <c r="E4680" t="s">
        <v>9</v>
      </c>
      <c r="F4680" t="s">
        <v>5506</v>
      </c>
      <c r="G4680">
        <f>VLOOKUP($A4680,Metadata!A$2:E$110,4,FALSE)</f>
        <v>44</v>
      </c>
      <c r="H4680" t="str">
        <f>VLOOKUP($A4680,Metadata!A$2:E$110,2,FALSE)</f>
        <v>Male</v>
      </c>
      <c r="I4680" t="str">
        <f>VLOOKUP($A4680,Metadata!A$2:E$110,5,FALSE)</f>
        <v>nonIBD</v>
      </c>
      <c r="J4680" t="str">
        <f>VLOOKUP($A4680,Metadata!A$2:E$110,3,FALSE)</f>
        <v>White</v>
      </c>
    </row>
    <row r="4681" spans="1:10" x14ac:dyDescent="0.3">
      <c r="A4681">
        <v>2042</v>
      </c>
      <c r="B4681" t="s">
        <v>2</v>
      </c>
      <c r="C4681">
        <v>27</v>
      </c>
      <c r="D4681" t="s">
        <v>5505</v>
      </c>
      <c r="E4681" t="s">
        <v>4</v>
      </c>
      <c r="F4681" t="s">
        <v>5507</v>
      </c>
      <c r="G4681">
        <f>VLOOKUP($A4681,Metadata!A$2:E$110,4,FALSE)</f>
        <v>44</v>
      </c>
      <c r="H4681" t="str">
        <f>VLOOKUP($A4681,Metadata!A$2:E$110,2,FALSE)</f>
        <v>Male</v>
      </c>
      <c r="I4681" t="str">
        <f>VLOOKUP($A4681,Metadata!A$2:E$110,5,FALSE)</f>
        <v>nonIBD</v>
      </c>
      <c r="J4681" t="str">
        <f>VLOOKUP($A4681,Metadata!A$2:E$110,3,FALSE)</f>
        <v>White</v>
      </c>
    </row>
    <row r="4682" spans="1:10" x14ac:dyDescent="0.3">
      <c r="A4682">
        <v>2042</v>
      </c>
      <c r="B4682" t="s">
        <v>2</v>
      </c>
      <c r="C4682">
        <v>27</v>
      </c>
      <c r="D4682" t="s">
        <v>5505</v>
      </c>
      <c r="E4682" t="s">
        <v>7</v>
      </c>
      <c r="F4682" t="s">
        <v>5508</v>
      </c>
      <c r="G4682">
        <f>VLOOKUP($A4682,Metadata!A$2:E$110,4,FALSE)</f>
        <v>44</v>
      </c>
      <c r="H4682" t="str">
        <f>VLOOKUP($A4682,Metadata!A$2:E$110,2,FALSE)</f>
        <v>Male</v>
      </c>
      <c r="I4682" t="str">
        <f>VLOOKUP($A4682,Metadata!A$2:E$110,5,FALSE)</f>
        <v>nonIBD</v>
      </c>
      <c r="J4682" t="str">
        <f>VLOOKUP($A4682,Metadata!A$2:E$110,3,FALSE)</f>
        <v>White</v>
      </c>
    </row>
    <row r="4683" spans="1:10" x14ac:dyDescent="0.3">
      <c r="A4683">
        <v>2042</v>
      </c>
      <c r="B4683" t="s">
        <v>2</v>
      </c>
      <c r="C4683">
        <v>27</v>
      </c>
      <c r="D4683" t="s">
        <v>5505</v>
      </c>
      <c r="E4683" t="s">
        <v>1</v>
      </c>
      <c r="F4683" t="s">
        <v>5509</v>
      </c>
      <c r="G4683">
        <f>VLOOKUP($A4683,Metadata!A$2:E$110,4,FALSE)</f>
        <v>44</v>
      </c>
      <c r="H4683" t="str">
        <f>VLOOKUP($A4683,Metadata!A$2:E$110,2,FALSE)</f>
        <v>Male</v>
      </c>
      <c r="I4683" t="str">
        <f>VLOOKUP($A4683,Metadata!A$2:E$110,5,FALSE)</f>
        <v>nonIBD</v>
      </c>
      <c r="J4683" t="str">
        <f>VLOOKUP($A4683,Metadata!A$2:E$110,3,FALSE)</f>
        <v>White</v>
      </c>
    </row>
    <row r="4684" spans="1:10" x14ac:dyDescent="0.3">
      <c r="A4684">
        <v>2042</v>
      </c>
      <c r="B4684" t="s">
        <v>2</v>
      </c>
      <c r="C4684">
        <v>7</v>
      </c>
      <c r="D4684" t="s">
        <v>5510</v>
      </c>
      <c r="E4684" t="s">
        <v>4</v>
      </c>
      <c r="F4684" t="s">
        <v>5511</v>
      </c>
      <c r="G4684">
        <f>VLOOKUP($A4684,Metadata!A$2:E$110,4,FALSE)</f>
        <v>44</v>
      </c>
      <c r="H4684" t="str">
        <f>VLOOKUP($A4684,Metadata!A$2:E$110,2,FALSE)</f>
        <v>Male</v>
      </c>
      <c r="I4684" t="str">
        <f>VLOOKUP($A4684,Metadata!A$2:E$110,5,FALSE)</f>
        <v>nonIBD</v>
      </c>
      <c r="J4684" t="str">
        <f>VLOOKUP($A4684,Metadata!A$2:E$110,3,FALSE)</f>
        <v>White</v>
      </c>
    </row>
    <row r="4685" spans="1:10" x14ac:dyDescent="0.3">
      <c r="A4685">
        <v>2042</v>
      </c>
      <c r="B4685" t="s">
        <v>2</v>
      </c>
      <c r="C4685">
        <v>7</v>
      </c>
      <c r="D4685" t="s">
        <v>5510</v>
      </c>
      <c r="E4685" t="s">
        <v>9</v>
      </c>
      <c r="F4685" t="s">
        <v>5512</v>
      </c>
      <c r="G4685">
        <f>VLOOKUP($A4685,Metadata!A$2:E$110,4,FALSE)</f>
        <v>44</v>
      </c>
      <c r="H4685" t="str">
        <f>VLOOKUP($A4685,Metadata!A$2:E$110,2,FALSE)</f>
        <v>Male</v>
      </c>
      <c r="I4685" t="str">
        <f>VLOOKUP($A4685,Metadata!A$2:E$110,5,FALSE)</f>
        <v>nonIBD</v>
      </c>
      <c r="J4685" t="str">
        <f>VLOOKUP($A4685,Metadata!A$2:E$110,3,FALSE)</f>
        <v>White</v>
      </c>
    </row>
    <row r="4686" spans="1:10" x14ac:dyDescent="0.3">
      <c r="A4686">
        <v>2042</v>
      </c>
      <c r="B4686" t="s">
        <v>2</v>
      </c>
      <c r="C4686">
        <v>7</v>
      </c>
      <c r="D4686" t="s">
        <v>5510</v>
      </c>
      <c r="E4686" t="s">
        <v>7</v>
      </c>
      <c r="F4686" t="s">
        <v>5513</v>
      </c>
      <c r="G4686">
        <f>VLOOKUP($A4686,Metadata!A$2:E$110,4,FALSE)</f>
        <v>44</v>
      </c>
      <c r="H4686" t="str">
        <f>VLOOKUP($A4686,Metadata!A$2:E$110,2,FALSE)</f>
        <v>Male</v>
      </c>
      <c r="I4686" t="str">
        <f>VLOOKUP($A4686,Metadata!A$2:E$110,5,FALSE)</f>
        <v>nonIBD</v>
      </c>
      <c r="J4686" t="str">
        <f>VLOOKUP($A4686,Metadata!A$2:E$110,3,FALSE)</f>
        <v>White</v>
      </c>
    </row>
    <row r="4687" spans="1:10" x14ac:dyDescent="0.3">
      <c r="A4687">
        <v>2042</v>
      </c>
      <c r="B4687" t="s">
        <v>2</v>
      </c>
      <c r="C4687">
        <v>7</v>
      </c>
      <c r="D4687" t="s">
        <v>5510</v>
      </c>
      <c r="E4687" t="s">
        <v>1</v>
      </c>
      <c r="F4687" t="s">
        <v>5514</v>
      </c>
      <c r="G4687">
        <f>VLOOKUP($A4687,Metadata!A$2:E$110,4,FALSE)</f>
        <v>44</v>
      </c>
      <c r="H4687" t="str">
        <f>VLOOKUP($A4687,Metadata!A$2:E$110,2,FALSE)</f>
        <v>Male</v>
      </c>
      <c r="I4687" t="str">
        <f>VLOOKUP($A4687,Metadata!A$2:E$110,5,FALSE)</f>
        <v>nonIBD</v>
      </c>
      <c r="J4687" t="str">
        <f>VLOOKUP($A4687,Metadata!A$2:E$110,3,FALSE)</f>
        <v>White</v>
      </c>
    </row>
    <row r="4688" spans="1:10" x14ac:dyDescent="0.3">
      <c r="A4688">
        <v>2042</v>
      </c>
      <c r="B4688" t="s">
        <v>2</v>
      </c>
      <c r="C4688">
        <v>22</v>
      </c>
      <c r="D4688" t="s">
        <v>5515</v>
      </c>
      <c r="E4688" t="s">
        <v>7</v>
      </c>
      <c r="F4688" t="s">
        <v>5516</v>
      </c>
      <c r="G4688">
        <f>VLOOKUP($A4688,Metadata!A$2:E$110,4,FALSE)</f>
        <v>44</v>
      </c>
      <c r="H4688" t="str">
        <f>VLOOKUP($A4688,Metadata!A$2:E$110,2,FALSE)</f>
        <v>Male</v>
      </c>
      <c r="I4688" t="str">
        <f>VLOOKUP($A4688,Metadata!A$2:E$110,5,FALSE)</f>
        <v>nonIBD</v>
      </c>
      <c r="J4688" t="str">
        <f>VLOOKUP($A4688,Metadata!A$2:E$110,3,FALSE)</f>
        <v>White</v>
      </c>
    </row>
    <row r="4689" spans="1:10" x14ac:dyDescent="0.3">
      <c r="A4689">
        <v>2042</v>
      </c>
      <c r="B4689" t="s">
        <v>2</v>
      </c>
      <c r="C4689">
        <v>22</v>
      </c>
      <c r="D4689" t="s">
        <v>5515</v>
      </c>
      <c r="E4689" t="s">
        <v>9</v>
      </c>
      <c r="F4689" t="s">
        <v>5517</v>
      </c>
      <c r="G4689">
        <f>VLOOKUP($A4689,Metadata!A$2:E$110,4,FALSE)</f>
        <v>44</v>
      </c>
      <c r="H4689" t="str">
        <f>VLOOKUP($A4689,Metadata!A$2:E$110,2,FALSE)</f>
        <v>Male</v>
      </c>
      <c r="I4689" t="str">
        <f>VLOOKUP($A4689,Metadata!A$2:E$110,5,FALSE)</f>
        <v>nonIBD</v>
      </c>
      <c r="J4689" t="str">
        <f>VLOOKUP($A4689,Metadata!A$2:E$110,3,FALSE)</f>
        <v>White</v>
      </c>
    </row>
    <row r="4690" spans="1:10" x14ac:dyDescent="0.3">
      <c r="A4690">
        <v>2042</v>
      </c>
      <c r="B4690" t="s">
        <v>2</v>
      </c>
      <c r="C4690">
        <v>22</v>
      </c>
      <c r="D4690" t="s">
        <v>5515</v>
      </c>
      <c r="E4690" t="s">
        <v>4</v>
      </c>
      <c r="F4690" t="s">
        <v>5518</v>
      </c>
      <c r="G4690">
        <f>VLOOKUP($A4690,Metadata!A$2:E$110,4,FALSE)</f>
        <v>44</v>
      </c>
      <c r="H4690" t="str">
        <f>VLOOKUP($A4690,Metadata!A$2:E$110,2,FALSE)</f>
        <v>Male</v>
      </c>
      <c r="I4690" t="str">
        <f>VLOOKUP($A4690,Metadata!A$2:E$110,5,FALSE)</f>
        <v>nonIBD</v>
      </c>
      <c r="J4690" t="str">
        <f>VLOOKUP($A4690,Metadata!A$2:E$110,3,FALSE)</f>
        <v>White</v>
      </c>
    </row>
    <row r="4691" spans="1:10" x14ac:dyDescent="0.3">
      <c r="A4691">
        <v>2042</v>
      </c>
      <c r="B4691" t="s">
        <v>2</v>
      </c>
      <c r="C4691">
        <v>22</v>
      </c>
      <c r="D4691" t="s">
        <v>5515</v>
      </c>
      <c r="E4691" t="s">
        <v>1</v>
      </c>
      <c r="F4691" t="s">
        <v>5519</v>
      </c>
      <c r="G4691">
        <f>VLOOKUP($A4691,Metadata!A$2:E$110,4,FALSE)</f>
        <v>44</v>
      </c>
      <c r="H4691" t="str">
        <f>VLOOKUP($A4691,Metadata!A$2:E$110,2,FALSE)</f>
        <v>Male</v>
      </c>
      <c r="I4691" t="str">
        <f>VLOOKUP($A4691,Metadata!A$2:E$110,5,FALSE)</f>
        <v>nonIBD</v>
      </c>
      <c r="J4691" t="str">
        <f>VLOOKUP($A4691,Metadata!A$2:E$110,3,FALSE)</f>
        <v>White</v>
      </c>
    </row>
    <row r="4692" spans="1:10" x14ac:dyDescent="0.3">
      <c r="A4692">
        <v>2042</v>
      </c>
      <c r="B4692" t="s">
        <v>2</v>
      </c>
      <c r="C4692">
        <v>29</v>
      </c>
      <c r="D4692" t="s">
        <v>5520</v>
      </c>
      <c r="E4692" t="s">
        <v>4</v>
      </c>
      <c r="F4692" t="s">
        <v>5521</v>
      </c>
      <c r="G4692">
        <f>VLOOKUP($A4692,Metadata!A$2:E$110,4,FALSE)</f>
        <v>44</v>
      </c>
      <c r="H4692" t="str">
        <f>VLOOKUP($A4692,Metadata!A$2:E$110,2,FALSE)</f>
        <v>Male</v>
      </c>
      <c r="I4692" t="str">
        <f>VLOOKUP($A4692,Metadata!A$2:E$110,5,FALSE)</f>
        <v>nonIBD</v>
      </c>
      <c r="J4692" t="str">
        <f>VLOOKUP($A4692,Metadata!A$2:E$110,3,FALSE)</f>
        <v>White</v>
      </c>
    </row>
    <row r="4693" spans="1:10" x14ac:dyDescent="0.3">
      <c r="A4693">
        <v>2042</v>
      </c>
      <c r="B4693" t="s">
        <v>2</v>
      </c>
      <c r="C4693">
        <v>29</v>
      </c>
      <c r="D4693" t="s">
        <v>5520</v>
      </c>
      <c r="E4693" t="s">
        <v>1</v>
      </c>
      <c r="F4693" t="s">
        <v>5522</v>
      </c>
      <c r="G4693">
        <f>VLOOKUP($A4693,Metadata!A$2:E$110,4,FALSE)</f>
        <v>44</v>
      </c>
      <c r="H4693" t="str">
        <f>VLOOKUP($A4693,Metadata!A$2:E$110,2,FALSE)</f>
        <v>Male</v>
      </c>
      <c r="I4693" t="str">
        <f>VLOOKUP($A4693,Metadata!A$2:E$110,5,FALSE)</f>
        <v>nonIBD</v>
      </c>
      <c r="J4693" t="str">
        <f>VLOOKUP($A4693,Metadata!A$2:E$110,3,FALSE)</f>
        <v>White</v>
      </c>
    </row>
    <row r="4694" spans="1:10" x14ac:dyDescent="0.3">
      <c r="A4694">
        <v>2042</v>
      </c>
      <c r="B4694" t="s">
        <v>2</v>
      </c>
      <c r="C4694">
        <v>29</v>
      </c>
      <c r="D4694" t="s">
        <v>5520</v>
      </c>
      <c r="E4694" t="s">
        <v>7</v>
      </c>
      <c r="F4694" t="s">
        <v>5523</v>
      </c>
      <c r="G4694">
        <f>VLOOKUP($A4694,Metadata!A$2:E$110,4,FALSE)</f>
        <v>44</v>
      </c>
      <c r="H4694" t="str">
        <f>VLOOKUP($A4694,Metadata!A$2:E$110,2,FALSE)</f>
        <v>Male</v>
      </c>
      <c r="I4694" t="str">
        <f>VLOOKUP($A4694,Metadata!A$2:E$110,5,FALSE)</f>
        <v>nonIBD</v>
      </c>
      <c r="J4694" t="str">
        <f>VLOOKUP($A4694,Metadata!A$2:E$110,3,FALSE)</f>
        <v>White</v>
      </c>
    </row>
    <row r="4695" spans="1:10" x14ac:dyDescent="0.3">
      <c r="A4695">
        <v>2042</v>
      </c>
      <c r="B4695" t="s">
        <v>2</v>
      </c>
      <c r="C4695">
        <v>29</v>
      </c>
      <c r="D4695" t="s">
        <v>5520</v>
      </c>
      <c r="E4695" t="s">
        <v>9</v>
      </c>
      <c r="F4695" t="s">
        <v>5524</v>
      </c>
      <c r="G4695">
        <f>VLOOKUP($A4695,Metadata!A$2:E$110,4,FALSE)</f>
        <v>44</v>
      </c>
      <c r="H4695" t="str">
        <f>VLOOKUP($A4695,Metadata!A$2:E$110,2,FALSE)</f>
        <v>Male</v>
      </c>
      <c r="I4695" t="str">
        <f>VLOOKUP($A4695,Metadata!A$2:E$110,5,FALSE)</f>
        <v>nonIBD</v>
      </c>
      <c r="J4695" t="str">
        <f>VLOOKUP($A4695,Metadata!A$2:E$110,3,FALSE)</f>
        <v>White</v>
      </c>
    </row>
    <row r="4696" spans="1:10" x14ac:dyDescent="0.3">
      <c r="A4696">
        <v>2042</v>
      </c>
      <c r="B4696" t="s">
        <v>2</v>
      </c>
      <c r="C4696">
        <v>21</v>
      </c>
      <c r="D4696" t="s">
        <v>5525</v>
      </c>
      <c r="E4696" t="s">
        <v>4</v>
      </c>
      <c r="F4696" t="s">
        <v>5526</v>
      </c>
      <c r="G4696">
        <f>VLOOKUP($A4696,Metadata!A$2:E$110,4,FALSE)</f>
        <v>44</v>
      </c>
      <c r="H4696" t="str">
        <f>VLOOKUP($A4696,Metadata!A$2:E$110,2,FALSE)</f>
        <v>Male</v>
      </c>
      <c r="I4696" t="str">
        <f>VLOOKUP($A4696,Metadata!A$2:E$110,5,FALSE)</f>
        <v>nonIBD</v>
      </c>
      <c r="J4696" t="str">
        <f>VLOOKUP($A4696,Metadata!A$2:E$110,3,FALSE)</f>
        <v>White</v>
      </c>
    </row>
    <row r="4697" spans="1:10" x14ac:dyDescent="0.3">
      <c r="A4697">
        <v>2042</v>
      </c>
      <c r="B4697" t="s">
        <v>2</v>
      </c>
      <c r="C4697">
        <v>21</v>
      </c>
      <c r="D4697" t="s">
        <v>5525</v>
      </c>
      <c r="E4697" t="s">
        <v>9</v>
      </c>
      <c r="F4697" t="s">
        <v>5527</v>
      </c>
      <c r="G4697">
        <f>VLOOKUP($A4697,Metadata!A$2:E$110,4,FALSE)</f>
        <v>44</v>
      </c>
      <c r="H4697" t="str">
        <f>VLOOKUP($A4697,Metadata!A$2:E$110,2,FALSE)</f>
        <v>Male</v>
      </c>
      <c r="I4697" t="str">
        <f>VLOOKUP($A4697,Metadata!A$2:E$110,5,FALSE)</f>
        <v>nonIBD</v>
      </c>
      <c r="J4697" t="str">
        <f>VLOOKUP($A4697,Metadata!A$2:E$110,3,FALSE)</f>
        <v>White</v>
      </c>
    </row>
    <row r="4698" spans="1:10" x14ac:dyDescent="0.3">
      <c r="A4698">
        <v>2042</v>
      </c>
      <c r="B4698" t="s">
        <v>2</v>
      </c>
      <c r="C4698">
        <v>21</v>
      </c>
      <c r="D4698" t="s">
        <v>5525</v>
      </c>
      <c r="E4698" t="s">
        <v>1</v>
      </c>
      <c r="F4698" t="s">
        <v>5528</v>
      </c>
      <c r="G4698">
        <f>VLOOKUP($A4698,Metadata!A$2:E$110,4,FALSE)</f>
        <v>44</v>
      </c>
      <c r="H4698" t="str">
        <f>VLOOKUP($A4698,Metadata!A$2:E$110,2,FALSE)</f>
        <v>Male</v>
      </c>
      <c r="I4698" t="str">
        <f>VLOOKUP($A4698,Metadata!A$2:E$110,5,FALSE)</f>
        <v>nonIBD</v>
      </c>
      <c r="J4698" t="str">
        <f>VLOOKUP($A4698,Metadata!A$2:E$110,3,FALSE)</f>
        <v>White</v>
      </c>
    </row>
    <row r="4699" spans="1:10" x14ac:dyDescent="0.3">
      <c r="A4699">
        <v>2042</v>
      </c>
      <c r="B4699" t="s">
        <v>2</v>
      </c>
      <c r="C4699">
        <v>21</v>
      </c>
      <c r="D4699" t="s">
        <v>5525</v>
      </c>
      <c r="E4699" t="s">
        <v>7</v>
      </c>
      <c r="F4699" t="s">
        <v>5529</v>
      </c>
      <c r="G4699">
        <f>VLOOKUP($A4699,Metadata!A$2:E$110,4,FALSE)</f>
        <v>44</v>
      </c>
      <c r="H4699" t="str">
        <f>VLOOKUP($A4699,Metadata!A$2:E$110,2,FALSE)</f>
        <v>Male</v>
      </c>
      <c r="I4699" t="str">
        <f>VLOOKUP($A4699,Metadata!A$2:E$110,5,FALSE)</f>
        <v>nonIBD</v>
      </c>
      <c r="J4699" t="str">
        <f>VLOOKUP($A4699,Metadata!A$2:E$110,3,FALSE)</f>
        <v>White</v>
      </c>
    </row>
    <row r="4700" spans="1:10" x14ac:dyDescent="0.3">
      <c r="A4700">
        <v>2042</v>
      </c>
      <c r="B4700" t="s">
        <v>2</v>
      </c>
      <c r="C4700">
        <v>9</v>
      </c>
      <c r="D4700" t="s">
        <v>5530</v>
      </c>
      <c r="E4700" t="s">
        <v>7</v>
      </c>
      <c r="F4700" t="s">
        <v>5531</v>
      </c>
      <c r="G4700">
        <f>VLOOKUP($A4700,Metadata!A$2:E$110,4,FALSE)</f>
        <v>44</v>
      </c>
      <c r="H4700" t="str">
        <f>VLOOKUP($A4700,Metadata!A$2:E$110,2,FALSE)</f>
        <v>Male</v>
      </c>
      <c r="I4700" t="str">
        <f>VLOOKUP($A4700,Metadata!A$2:E$110,5,FALSE)</f>
        <v>nonIBD</v>
      </c>
      <c r="J4700" t="str">
        <f>VLOOKUP($A4700,Metadata!A$2:E$110,3,FALSE)</f>
        <v>White</v>
      </c>
    </row>
    <row r="4701" spans="1:10" x14ac:dyDescent="0.3">
      <c r="A4701">
        <v>2042</v>
      </c>
      <c r="B4701" t="s">
        <v>2</v>
      </c>
      <c r="C4701">
        <v>9</v>
      </c>
      <c r="D4701" t="s">
        <v>5530</v>
      </c>
      <c r="E4701" t="s">
        <v>9</v>
      </c>
      <c r="F4701" t="s">
        <v>5532</v>
      </c>
      <c r="G4701">
        <f>VLOOKUP($A4701,Metadata!A$2:E$110,4,FALSE)</f>
        <v>44</v>
      </c>
      <c r="H4701" t="str">
        <f>VLOOKUP($A4701,Metadata!A$2:E$110,2,FALSE)</f>
        <v>Male</v>
      </c>
      <c r="I4701" t="str">
        <f>VLOOKUP($A4701,Metadata!A$2:E$110,5,FALSE)</f>
        <v>nonIBD</v>
      </c>
      <c r="J4701" t="str">
        <f>VLOOKUP($A4701,Metadata!A$2:E$110,3,FALSE)</f>
        <v>White</v>
      </c>
    </row>
    <row r="4702" spans="1:10" x14ac:dyDescent="0.3">
      <c r="A4702">
        <v>2042</v>
      </c>
      <c r="B4702" t="s">
        <v>2</v>
      </c>
      <c r="C4702">
        <v>9</v>
      </c>
      <c r="D4702" t="s">
        <v>5530</v>
      </c>
      <c r="E4702" t="s">
        <v>4</v>
      </c>
      <c r="F4702" t="s">
        <v>5533</v>
      </c>
      <c r="G4702">
        <f>VLOOKUP($A4702,Metadata!A$2:E$110,4,FALSE)</f>
        <v>44</v>
      </c>
      <c r="H4702" t="str">
        <f>VLOOKUP($A4702,Metadata!A$2:E$110,2,FALSE)</f>
        <v>Male</v>
      </c>
      <c r="I4702" t="str">
        <f>VLOOKUP($A4702,Metadata!A$2:E$110,5,FALSE)</f>
        <v>nonIBD</v>
      </c>
      <c r="J4702" t="str">
        <f>VLOOKUP($A4702,Metadata!A$2:E$110,3,FALSE)</f>
        <v>White</v>
      </c>
    </row>
    <row r="4703" spans="1:10" x14ac:dyDescent="0.3">
      <c r="A4703">
        <v>2042</v>
      </c>
      <c r="B4703" t="s">
        <v>2</v>
      </c>
      <c r="C4703">
        <v>9</v>
      </c>
      <c r="D4703" t="s">
        <v>5530</v>
      </c>
      <c r="E4703" t="s">
        <v>1</v>
      </c>
      <c r="F4703" t="s">
        <v>5534</v>
      </c>
      <c r="G4703">
        <f>VLOOKUP($A4703,Metadata!A$2:E$110,4,FALSE)</f>
        <v>44</v>
      </c>
      <c r="H4703" t="str">
        <f>VLOOKUP($A4703,Metadata!A$2:E$110,2,FALSE)</f>
        <v>Male</v>
      </c>
      <c r="I4703" t="str">
        <f>VLOOKUP($A4703,Metadata!A$2:E$110,5,FALSE)</f>
        <v>nonIBD</v>
      </c>
      <c r="J4703" t="str">
        <f>VLOOKUP($A4703,Metadata!A$2:E$110,3,FALSE)</f>
        <v>White</v>
      </c>
    </row>
    <row r="4704" spans="1:10" x14ac:dyDescent="0.3">
      <c r="A4704">
        <v>2042</v>
      </c>
      <c r="B4704" t="s">
        <v>2</v>
      </c>
      <c r="C4704">
        <v>16</v>
      </c>
      <c r="D4704" t="s">
        <v>5535</v>
      </c>
      <c r="E4704" t="s">
        <v>1</v>
      </c>
      <c r="F4704" t="s">
        <v>5536</v>
      </c>
      <c r="G4704">
        <f>VLOOKUP($A4704,Metadata!A$2:E$110,4,FALSE)</f>
        <v>44</v>
      </c>
      <c r="H4704" t="str">
        <f>VLOOKUP($A4704,Metadata!A$2:E$110,2,FALSE)</f>
        <v>Male</v>
      </c>
      <c r="I4704" t="str">
        <f>VLOOKUP($A4704,Metadata!A$2:E$110,5,FALSE)</f>
        <v>nonIBD</v>
      </c>
      <c r="J4704" t="str">
        <f>VLOOKUP($A4704,Metadata!A$2:E$110,3,FALSE)</f>
        <v>White</v>
      </c>
    </row>
    <row r="4705" spans="1:10" x14ac:dyDescent="0.3">
      <c r="A4705">
        <v>2042</v>
      </c>
      <c r="B4705" t="s">
        <v>2</v>
      </c>
      <c r="C4705">
        <v>16</v>
      </c>
      <c r="D4705" t="s">
        <v>5535</v>
      </c>
      <c r="E4705" t="s">
        <v>4</v>
      </c>
      <c r="F4705" t="s">
        <v>5537</v>
      </c>
      <c r="G4705">
        <f>VLOOKUP($A4705,Metadata!A$2:E$110,4,FALSE)</f>
        <v>44</v>
      </c>
      <c r="H4705" t="str">
        <f>VLOOKUP($A4705,Metadata!A$2:E$110,2,FALSE)</f>
        <v>Male</v>
      </c>
      <c r="I4705" t="str">
        <f>VLOOKUP($A4705,Metadata!A$2:E$110,5,FALSE)</f>
        <v>nonIBD</v>
      </c>
      <c r="J4705" t="str">
        <f>VLOOKUP($A4705,Metadata!A$2:E$110,3,FALSE)</f>
        <v>White</v>
      </c>
    </row>
    <row r="4706" spans="1:10" x14ac:dyDescent="0.3">
      <c r="A4706">
        <v>2042</v>
      </c>
      <c r="B4706" t="s">
        <v>2</v>
      </c>
      <c r="C4706">
        <v>16</v>
      </c>
      <c r="D4706" t="s">
        <v>5535</v>
      </c>
      <c r="E4706" t="s">
        <v>9</v>
      </c>
      <c r="F4706" t="s">
        <v>5538</v>
      </c>
      <c r="G4706">
        <f>VLOOKUP($A4706,Metadata!A$2:E$110,4,FALSE)</f>
        <v>44</v>
      </c>
      <c r="H4706" t="str">
        <f>VLOOKUP($A4706,Metadata!A$2:E$110,2,FALSE)</f>
        <v>Male</v>
      </c>
      <c r="I4706" t="str">
        <f>VLOOKUP($A4706,Metadata!A$2:E$110,5,FALSE)</f>
        <v>nonIBD</v>
      </c>
      <c r="J4706" t="str">
        <f>VLOOKUP($A4706,Metadata!A$2:E$110,3,FALSE)</f>
        <v>White</v>
      </c>
    </row>
    <row r="4707" spans="1:10" x14ac:dyDescent="0.3">
      <c r="A4707">
        <v>2042</v>
      </c>
      <c r="B4707" t="s">
        <v>2</v>
      </c>
      <c r="C4707">
        <v>16</v>
      </c>
      <c r="D4707" t="s">
        <v>5535</v>
      </c>
      <c r="E4707" t="s">
        <v>7</v>
      </c>
      <c r="F4707" t="s">
        <v>5539</v>
      </c>
      <c r="G4707">
        <f>VLOOKUP($A4707,Metadata!A$2:E$110,4,FALSE)</f>
        <v>44</v>
      </c>
      <c r="H4707" t="str">
        <f>VLOOKUP($A4707,Metadata!A$2:E$110,2,FALSE)</f>
        <v>Male</v>
      </c>
      <c r="I4707" t="str">
        <f>VLOOKUP($A4707,Metadata!A$2:E$110,5,FALSE)</f>
        <v>nonIBD</v>
      </c>
      <c r="J4707" t="str">
        <f>VLOOKUP($A4707,Metadata!A$2:E$110,3,FALSE)</f>
        <v>White</v>
      </c>
    </row>
    <row r="4708" spans="1:10" x14ac:dyDescent="0.3">
      <c r="A4708">
        <v>2042</v>
      </c>
      <c r="B4708" t="s">
        <v>2</v>
      </c>
      <c r="C4708">
        <v>15</v>
      </c>
      <c r="D4708" t="s">
        <v>5540</v>
      </c>
      <c r="E4708" t="s">
        <v>9</v>
      </c>
      <c r="F4708" t="s">
        <v>5541</v>
      </c>
      <c r="G4708">
        <f>VLOOKUP($A4708,Metadata!A$2:E$110,4,FALSE)</f>
        <v>44</v>
      </c>
      <c r="H4708" t="str">
        <f>VLOOKUP($A4708,Metadata!A$2:E$110,2,FALSE)</f>
        <v>Male</v>
      </c>
      <c r="I4708" t="str">
        <f>VLOOKUP($A4708,Metadata!A$2:E$110,5,FALSE)</f>
        <v>nonIBD</v>
      </c>
      <c r="J4708" t="str">
        <f>VLOOKUP($A4708,Metadata!A$2:E$110,3,FALSE)</f>
        <v>White</v>
      </c>
    </row>
    <row r="4709" spans="1:10" x14ac:dyDescent="0.3">
      <c r="A4709">
        <v>2042</v>
      </c>
      <c r="B4709" t="s">
        <v>2</v>
      </c>
      <c r="C4709">
        <v>15</v>
      </c>
      <c r="D4709" t="s">
        <v>5540</v>
      </c>
      <c r="E4709" t="s">
        <v>4</v>
      </c>
      <c r="F4709" t="s">
        <v>5542</v>
      </c>
      <c r="G4709">
        <f>VLOOKUP($A4709,Metadata!A$2:E$110,4,FALSE)</f>
        <v>44</v>
      </c>
      <c r="H4709" t="str">
        <f>VLOOKUP($A4709,Metadata!A$2:E$110,2,FALSE)</f>
        <v>Male</v>
      </c>
      <c r="I4709" t="str">
        <f>VLOOKUP($A4709,Metadata!A$2:E$110,5,FALSE)</f>
        <v>nonIBD</v>
      </c>
      <c r="J4709" t="str">
        <f>VLOOKUP($A4709,Metadata!A$2:E$110,3,FALSE)</f>
        <v>White</v>
      </c>
    </row>
    <row r="4710" spans="1:10" x14ac:dyDescent="0.3">
      <c r="A4710">
        <v>2042</v>
      </c>
      <c r="B4710" t="s">
        <v>2</v>
      </c>
      <c r="C4710">
        <v>15</v>
      </c>
      <c r="D4710" t="s">
        <v>5540</v>
      </c>
      <c r="E4710" t="s">
        <v>7</v>
      </c>
      <c r="F4710" t="s">
        <v>5543</v>
      </c>
      <c r="G4710">
        <f>VLOOKUP($A4710,Metadata!A$2:E$110,4,FALSE)</f>
        <v>44</v>
      </c>
      <c r="H4710" t="str">
        <f>VLOOKUP($A4710,Metadata!A$2:E$110,2,FALSE)</f>
        <v>Male</v>
      </c>
      <c r="I4710" t="str">
        <f>VLOOKUP($A4710,Metadata!A$2:E$110,5,FALSE)</f>
        <v>nonIBD</v>
      </c>
      <c r="J4710" t="str">
        <f>VLOOKUP($A4710,Metadata!A$2:E$110,3,FALSE)</f>
        <v>White</v>
      </c>
    </row>
    <row r="4711" spans="1:10" x14ac:dyDescent="0.3">
      <c r="A4711">
        <v>2042</v>
      </c>
      <c r="B4711" t="s">
        <v>2</v>
      </c>
      <c r="C4711">
        <v>15</v>
      </c>
      <c r="D4711" t="s">
        <v>5540</v>
      </c>
      <c r="E4711" t="s">
        <v>1</v>
      </c>
      <c r="F4711" t="s">
        <v>5544</v>
      </c>
      <c r="G4711">
        <f>VLOOKUP($A4711,Metadata!A$2:E$110,4,FALSE)</f>
        <v>44</v>
      </c>
      <c r="H4711" t="str">
        <f>VLOOKUP($A4711,Metadata!A$2:E$110,2,FALSE)</f>
        <v>Male</v>
      </c>
      <c r="I4711" t="str">
        <f>VLOOKUP($A4711,Metadata!A$2:E$110,5,FALSE)</f>
        <v>nonIBD</v>
      </c>
      <c r="J4711" t="str">
        <f>VLOOKUP($A4711,Metadata!A$2:E$110,3,FALSE)</f>
        <v>White</v>
      </c>
    </row>
    <row r="4712" spans="1:10" x14ac:dyDescent="0.3">
      <c r="A4712">
        <v>2042</v>
      </c>
      <c r="B4712" t="s">
        <v>2</v>
      </c>
      <c r="C4712">
        <v>18</v>
      </c>
      <c r="D4712" t="s">
        <v>5545</v>
      </c>
      <c r="E4712" t="s">
        <v>4</v>
      </c>
      <c r="F4712" t="s">
        <v>5546</v>
      </c>
      <c r="G4712">
        <f>VLOOKUP($A4712,Metadata!A$2:E$110,4,FALSE)</f>
        <v>44</v>
      </c>
      <c r="H4712" t="str">
        <f>VLOOKUP($A4712,Metadata!A$2:E$110,2,FALSE)</f>
        <v>Male</v>
      </c>
      <c r="I4712" t="str">
        <f>VLOOKUP($A4712,Metadata!A$2:E$110,5,FALSE)</f>
        <v>nonIBD</v>
      </c>
      <c r="J4712" t="str">
        <f>VLOOKUP($A4712,Metadata!A$2:E$110,3,FALSE)</f>
        <v>White</v>
      </c>
    </row>
    <row r="4713" spans="1:10" x14ac:dyDescent="0.3">
      <c r="A4713">
        <v>2042</v>
      </c>
      <c r="B4713" t="s">
        <v>2</v>
      </c>
      <c r="C4713">
        <v>18</v>
      </c>
      <c r="D4713" t="s">
        <v>5545</v>
      </c>
      <c r="E4713" t="s">
        <v>9</v>
      </c>
      <c r="F4713" t="s">
        <v>5547</v>
      </c>
      <c r="G4713">
        <f>VLOOKUP($A4713,Metadata!A$2:E$110,4,FALSE)</f>
        <v>44</v>
      </c>
      <c r="H4713" t="str">
        <f>VLOOKUP($A4713,Metadata!A$2:E$110,2,FALSE)</f>
        <v>Male</v>
      </c>
      <c r="I4713" t="str">
        <f>VLOOKUP($A4713,Metadata!A$2:E$110,5,FALSE)</f>
        <v>nonIBD</v>
      </c>
      <c r="J4713" t="str">
        <f>VLOOKUP($A4713,Metadata!A$2:E$110,3,FALSE)</f>
        <v>White</v>
      </c>
    </row>
    <row r="4714" spans="1:10" x14ac:dyDescent="0.3">
      <c r="A4714">
        <v>2042</v>
      </c>
      <c r="B4714" t="s">
        <v>2</v>
      </c>
      <c r="C4714">
        <v>18</v>
      </c>
      <c r="D4714" t="s">
        <v>5545</v>
      </c>
      <c r="E4714" t="s">
        <v>7</v>
      </c>
      <c r="F4714" t="s">
        <v>5548</v>
      </c>
      <c r="G4714">
        <f>VLOOKUP($A4714,Metadata!A$2:E$110,4,FALSE)</f>
        <v>44</v>
      </c>
      <c r="H4714" t="str">
        <f>VLOOKUP($A4714,Metadata!A$2:E$110,2,FALSE)</f>
        <v>Male</v>
      </c>
      <c r="I4714" t="str">
        <f>VLOOKUP($A4714,Metadata!A$2:E$110,5,FALSE)</f>
        <v>nonIBD</v>
      </c>
      <c r="J4714" t="str">
        <f>VLOOKUP($A4714,Metadata!A$2:E$110,3,FALSE)</f>
        <v>White</v>
      </c>
    </row>
    <row r="4715" spans="1:10" x14ac:dyDescent="0.3">
      <c r="A4715">
        <v>2042</v>
      </c>
      <c r="B4715" t="s">
        <v>2</v>
      </c>
      <c r="C4715">
        <v>18</v>
      </c>
      <c r="D4715" t="s">
        <v>5545</v>
      </c>
      <c r="E4715" t="s">
        <v>1</v>
      </c>
      <c r="F4715" t="s">
        <v>5549</v>
      </c>
      <c r="G4715">
        <f>VLOOKUP($A4715,Metadata!A$2:E$110,4,FALSE)</f>
        <v>44</v>
      </c>
      <c r="H4715" t="str">
        <f>VLOOKUP($A4715,Metadata!A$2:E$110,2,FALSE)</f>
        <v>Male</v>
      </c>
      <c r="I4715" t="str">
        <f>VLOOKUP($A4715,Metadata!A$2:E$110,5,FALSE)</f>
        <v>nonIBD</v>
      </c>
      <c r="J4715" t="str">
        <f>VLOOKUP($A4715,Metadata!A$2:E$110,3,FALSE)</f>
        <v>White</v>
      </c>
    </row>
    <row r="4716" spans="1:10" x14ac:dyDescent="0.3">
      <c r="A4716">
        <v>2042</v>
      </c>
      <c r="B4716" t="s">
        <v>2</v>
      </c>
      <c r="C4716">
        <v>18</v>
      </c>
      <c r="D4716" t="s">
        <v>5545</v>
      </c>
      <c r="E4716" t="s">
        <v>4</v>
      </c>
      <c r="F4716" t="s">
        <v>5550</v>
      </c>
      <c r="G4716">
        <f>VLOOKUP($A4716,Metadata!A$2:E$110,4,FALSE)</f>
        <v>44</v>
      </c>
      <c r="H4716" t="str">
        <f>VLOOKUP($A4716,Metadata!A$2:E$110,2,FALSE)</f>
        <v>Male</v>
      </c>
      <c r="I4716" t="str">
        <f>VLOOKUP($A4716,Metadata!A$2:E$110,5,FALSE)</f>
        <v>nonIBD</v>
      </c>
      <c r="J4716" t="str">
        <f>VLOOKUP($A4716,Metadata!A$2:E$110,3,FALSE)</f>
        <v>White</v>
      </c>
    </row>
    <row r="4717" spans="1:10" x14ac:dyDescent="0.3">
      <c r="A4717">
        <v>2042</v>
      </c>
      <c r="B4717" t="s">
        <v>2</v>
      </c>
      <c r="C4717">
        <v>18</v>
      </c>
      <c r="D4717" t="s">
        <v>5545</v>
      </c>
      <c r="E4717" t="s">
        <v>9</v>
      </c>
      <c r="F4717" t="s">
        <v>5551</v>
      </c>
      <c r="G4717">
        <f>VLOOKUP($A4717,Metadata!A$2:E$110,4,FALSE)</f>
        <v>44</v>
      </c>
      <c r="H4717" t="str">
        <f>VLOOKUP($A4717,Metadata!A$2:E$110,2,FALSE)</f>
        <v>Male</v>
      </c>
      <c r="I4717" t="str">
        <f>VLOOKUP($A4717,Metadata!A$2:E$110,5,FALSE)</f>
        <v>nonIBD</v>
      </c>
      <c r="J4717" t="str">
        <f>VLOOKUP($A4717,Metadata!A$2:E$110,3,FALSE)</f>
        <v>White</v>
      </c>
    </row>
    <row r="4718" spans="1:10" x14ac:dyDescent="0.3">
      <c r="A4718">
        <v>2042</v>
      </c>
      <c r="B4718" t="s">
        <v>2</v>
      </c>
      <c r="C4718">
        <v>18</v>
      </c>
      <c r="D4718" t="s">
        <v>5545</v>
      </c>
      <c r="E4718" t="s">
        <v>7</v>
      </c>
      <c r="F4718" t="s">
        <v>5552</v>
      </c>
      <c r="G4718">
        <f>VLOOKUP($A4718,Metadata!A$2:E$110,4,FALSE)</f>
        <v>44</v>
      </c>
      <c r="H4718" t="str">
        <f>VLOOKUP($A4718,Metadata!A$2:E$110,2,FALSE)</f>
        <v>Male</v>
      </c>
      <c r="I4718" t="str">
        <f>VLOOKUP($A4718,Metadata!A$2:E$110,5,FALSE)</f>
        <v>nonIBD</v>
      </c>
      <c r="J4718" t="str">
        <f>VLOOKUP($A4718,Metadata!A$2:E$110,3,FALSE)</f>
        <v>White</v>
      </c>
    </row>
    <row r="4719" spans="1:10" x14ac:dyDescent="0.3">
      <c r="A4719">
        <v>2042</v>
      </c>
      <c r="B4719" t="s">
        <v>2</v>
      </c>
      <c r="C4719">
        <v>11</v>
      </c>
      <c r="D4719" t="s">
        <v>5553</v>
      </c>
      <c r="E4719" t="s">
        <v>4</v>
      </c>
      <c r="F4719" t="s">
        <v>5554</v>
      </c>
      <c r="G4719">
        <f>VLOOKUP($A4719,Metadata!A$2:E$110,4,FALSE)</f>
        <v>44</v>
      </c>
      <c r="H4719" t="str">
        <f>VLOOKUP($A4719,Metadata!A$2:E$110,2,FALSE)</f>
        <v>Male</v>
      </c>
      <c r="I4719" t="str">
        <f>VLOOKUP($A4719,Metadata!A$2:E$110,5,FALSE)</f>
        <v>nonIBD</v>
      </c>
      <c r="J4719" t="str">
        <f>VLOOKUP($A4719,Metadata!A$2:E$110,3,FALSE)</f>
        <v>White</v>
      </c>
    </row>
    <row r="4720" spans="1:10" x14ac:dyDescent="0.3">
      <c r="A4720">
        <v>2042</v>
      </c>
      <c r="B4720" t="s">
        <v>2</v>
      </c>
      <c r="C4720">
        <v>11</v>
      </c>
      <c r="D4720" t="s">
        <v>5553</v>
      </c>
      <c r="E4720" t="s">
        <v>7</v>
      </c>
      <c r="F4720" t="s">
        <v>5555</v>
      </c>
      <c r="G4720">
        <f>VLOOKUP($A4720,Metadata!A$2:E$110,4,FALSE)</f>
        <v>44</v>
      </c>
      <c r="H4720" t="str">
        <f>VLOOKUP($A4720,Metadata!A$2:E$110,2,FALSE)</f>
        <v>Male</v>
      </c>
      <c r="I4720" t="str">
        <f>VLOOKUP($A4720,Metadata!A$2:E$110,5,FALSE)</f>
        <v>nonIBD</v>
      </c>
      <c r="J4720" t="str">
        <f>VLOOKUP($A4720,Metadata!A$2:E$110,3,FALSE)</f>
        <v>White</v>
      </c>
    </row>
    <row r="4721" spans="1:10" x14ac:dyDescent="0.3">
      <c r="A4721">
        <v>2042</v>
      </c>
      <c r="B4721" t="s">
        <v>2</v>
      </c>
      <c r="C4721">
        <v>11</v>
      </c>
      <c r="D4721" t="s">
        <v>5553</v>
      </c>
      <c r="E4721" t="s">
        <v>9</v>
      </c>
      <c r="F4721" t="s">
        <v>5556</v>
      </c>
      <c r="G4721">
        <f>VLOOKUP($A4721,Metadata!A$2:E$110,4,FALSE)</f>
        <v>44</v>
      </c>
      <c r="H4721" t="str">
        <f>VLOOKUP($A4721,Metadata!A$2:E$110,2,FALSE)</f>
        <v>Male</v>
      </c>
      <c r="I4721" t="str">
        <f>VLOOKUP($A4721,Metadata!A$2:E$110,5,FALSE)</f>
        <v>nonIBD</v>
      </c>
      <c r="J4721" t="str">
        <f>VLOOKUP($A4721,Metadata!A$2:E$110,3,FALSE)</f>
        <v>White</v>
      </c>
    </row>
    <row r="4722" spans="1:10" x14ac:dyDescent="0.3">
      <c r="A4722">
        <v>2042</v>
      </c>
      <c r="B4722" t="s">
        <v>2</v>
      </c>
      <c r="C4722">
        <v>11</v>
      </c>
      <c r="D4722" t="s">
        <v>5553</v>
      </c>
      <c r="E4722" t="s">
        <v>1</v>
      </c>
      <c r="F4722" t="s">
        <v>5557</v>
      </c>
      <c r="G4722">
        <f>VLOOKUP($A4722,Metadata!A$2:E$110,4,FALSE)</f>
        <v>44</v>
      </c>
      <c r="H4722" t="str">
        <f>VLOOKUP($A4722,Metadata!A$2:E$110,2,FALSE)</f>
        <v>Male</v>
      </c>
      <c r="I4722" t="str">
        <f>VLOOKUP($A4722,Metadata!A$2:E$110,5,FALSE)</f>
        <v>nonIBD</v>
      </c>
      <c r="J4722" t="str">
        <f>VLOOKUP($A4722,Metadata!A$2:E$110,3,FALSE)</f>
        <v>White</v>
      </c>
    </row>
    <row r="4723" spans="1:10" x14ac:dyDescent="0.3">
      <c r="A4723">
        <v>2042</v>
      </c>
      <c r="B4723" t="s">
        <v>2</v>
      </c>
      <c r="C4723">
        <v>5</v>
      </c>
      <c r="D4723" t="s">
        <v>5558</v>
      </c>
      <c r="E4723" t="s">
        <v>4</v>
      </c>
      <c r="F4723" t="s">
        <v>5559</v>
      </c>
      <c r="G4723">
        <f>VLOOKUP($A4723,Metadata!A$2:E$110,4,FALSE)</f>
        <v>44</v>
      </c>
      <c r="H4723" t="str">
        <f>VLOOKUP($A4723,Metadata!A$2:E$110,2,FALSE)</f>
        <v>Male</v>
      </c>
      <c r="I4723" t="str">
        <f>VLOOKUP($A4723,Metadata!A$2:E$110,5,FALSE)</f>
        <v>nonIBD</v>
      </c>
      <c r="J4723" t="str">
        <f>VLOOKUP($A4723,Metadata!A$2:E$110,3,FALSE)</f>
        <v>White</v>
      </c>
    </row>
    <row r="4724" spans="1:10" x14ac:dyDescent="0.3">
      <c r="A4724">
        <v>2042</v>
      </c>
      <c r="B4724" t="s">
        <v>2</v>
      </c>
      <c r="C4724">
        <v>5</v>
      </c>
      <c r="D4724" t="s">
        <v>5558</v>
      </c>
      <c r="E4724" t="s">
        <v>7</v>
      </c>
      <c r="F4724" t="s">
        <v>5560</v>
      </c>
      <c r="G4724">
        <f>VLOOKUP($A4724,Metadata!A$2:E$110,4,FALSE)</f>
        <v>44</v>
      </c>
      <c r="H4724" t="str">
        <f>VLOOKUP($A4724,Metadata!A$2:E$110,2,FALSE)</f>
        <v>Male</v>
      </c>
      <c r="I4724" t="str">
        <f>VLOOKUP($A4724,Metadata!A$2:E$110,5,FALSE)</f>
        <v>nonIBD</v>
      </c>
      <c r="J4724" t="str">
        <f>VLOOKUP($A4724,Metadata!A$2:E$110,3,FALSE)</f>
        <v>White</v>
      </c>
    </row>
    <row r="4725" spans="1:10" x14ac:dyDescent="0.3">
      <c r="A4725">
        <v>2042</v>
      </c>
      <c r="B4725" t="s">
        <v>2</v>
      </c>
      <c r="C4725">
        <v>5</v>
      </c>
      <c r="D4725" t="s">
        <v>5558</v>
      </c>
      <c r="E4725" t="s">
        <v>9</v>
      </c>
      <c r="F4725" t="s">
        <v>5561</v>
      </c>
      <c r="G4725">
        <f>VLOOKUP($A4725,Metadata!A$2:E$110,4,FALSE)</f>
        <v>44</v>
      </c>
      <c r="H4725" t="str">
        <f>VLOOKUP($A4725,Metadata!A$2:E$110,2,FALSE)</f>
        <v>Male</v>
      </c>
      <c r="I4725" t="str">
        <f>VLOOKUP($A4725,Metadata!A$2:E$110,5,FALSE)</f>
        <v>nonIBD</v>
      </c>
      <c r="J4725" t="str">
        <f>VLOOKUP($A4725,Metadata!A$2:E$110,3,FALSE)</f>
        <v>White</v>
      </c>
    </row>
    <row r="4726" spans="1:10" x14ac:dyDescent="0.3">
      <c r="A4726">
        <v>2042</v>
      </c>
      <c r="B4726" t="s">
        <v>2</v>
      </c>
      <c r="C4726">
        <v>5</v>
      </c>
      <c r="D4726" t="s">
        <v>5558</v>
      </c>
      <c r="E4726" t="s">
        <v>4</v>
      </c>
      <c r="F4726" t="s">
        <v>5562</v>
      </c>
      <c r="G4726">
        <f>VLOOKUP($A4726,Metadata!A$2:E$110,4,FALSE)</f>
        <v>44</v>
      </c>
      <c r="H4726" t="str">
        <f>VLOOKUP($A4726,Metadata!A$2:E$110,2,FALSE)</f>
        <v>Male</v>
      </c>
      <c r="I4726" t="str">
        <f>VLOOKUP($A4726,Metadata!A$2:E$110,5,FALSE)</f>
        <v>nonIBD</v>
      </c>
      <c r="J4726" t="str">
        <f>VLOOKUP($A4726,Metadata!A$2:E$110,3,FALSE)</f>
        <v>White</v>
      </c>
    </row>
    <row r="4727" spans="1:10" x14ac:dyDescent="0.3">
      <c r="A4727">
        <v>2042</v>
      </c>
      <c r="B4727" t="s">
        <v>2</v>
      </c>
      <c r="C4727">
        <v>5</v>
      </c>
      <c r="D4727" t="s">
        <v>5558</v>
      </c>
      <c r="E4727" t="s">
        <v>7</v>
      </c>
      <c r="F4727" t="s">
        <v>5563</v>
      </c>
      <c r="G4727">
        <f>VLOOKUP($A4727,Metadata!A$2:E$110,4,FALSE)</f>
        <v>44</v>
      </c>
      <c r="H4727" t="str">
        <f>VLOOKUP($A4727,Metadata!A$2:E$110,2,FALSE)</f>
        <v>Male</v>
      </c>
      <c r="I4727" t="str">
        <f>VLOOKUP($A4727,Metadata!A$2:E$110,5,FALSE)</f>
        <v>nonIBD</v>
      </c>
      <c r="J4727" t="str">
        <f>VLOOKUP($A4727,Metadata!A$2:E$110,3,FALSE)</f>
        <v>White</v>
      </c>
    </row>
    <row r="4728" spans="1:10" x14ac:dyDescent="0.3">
      <c r="A4728">
        <v>2042</v>
      </c>
      <c r="B4728" t="s">
        <v>2</v>
      </c>
      <c r="C4728">
        <v>5</v>
      </c>
      <c r="D4728" t="s">
        <v>5558</v>
      </c>
      <c r="E4728" t="s">
        <v>9</v>
      </c>
      <c r="F4728" t="s">
        <v>5564</v>
      </c>
      <c r="G4728">
        <f>VLOOKUP($A4728,Metadata!A$2:E$110,4,FALSE)</f>
        <v>44</v>
      </c>
      <c r="H4728" t="str">
        <f>VLOOKUP($A4728,Metadata!A$2:E$110,2,FALSE)</f>
        <v>Male</v>
      </c>
      <c r="I4728" t="str">
        <f>VLOOKUP($A4728,Metadata!A$2:E$110,5,FALSE)</f>
        <v>nonIBD</v>
      </c>
      <c r="J4728" t="str">
        <f>VLOOKUP($A4728,Metadata!A$2:E$110,3,FALSE)</f>
        <v>White</v>
      </c>
    </row>
    <row r="4729" spans="1:10" x14ac:dyDescent="0.3">
      <c r="A4729">
        <v>2042</v>
      </c>
      <c r="B4729" t="s">
        <v>2</v>
      </c>
      <c r="C4729">
        <v>5</v>
      </c>
      <c r="D4729" t="s">
        <v>5558</v>
      </c>
      <c r="E4729" t="s">
        <v>1</v>
      </c>
      <c r="F4729" t="s">
        <v>5565</v>
      </c>
      <c r="G4729">
        <f>VLOOKUP($A4729,Metadata!A$2:E$110,4,FALSE)</f>
        <v>44</v>
      </c>
      <c r="H4729" t="str">
        <f>VLOOKUP($A4729,Metadata!A$2:E$110,2,FALSE)</f>
        <v>Male</v>
      </c>
      <c r="I4729" t="str">
        <f>VLOOKUP($A4729,Metadata!A$2:E$110,5,FALSE)</f>
        <v>nonIBD</v>
      </c>
      <c r="J4729" t="str">
        <f>VLOOKUP($A4729,Metadata!A$2:E$110,3,FALSE)</f>
        <v>White</v>
      </c>
    </row>
    <row r="4730" spans="1:10" x14ac:dyDescent="0.3">
      <c r="A4730">
        <v>2042</v>
      </c>
      <c r="B4730" t="s">
        <v>2</v>
      </c>
      <c r="C4730">
        <v>20</v>
      </c>
      <c r="D4730" t="s">
        <v>5566</v>
      </c>
      <c r="E4730" t="s">
        <v>1</v>
      </c>
      <c r="F4730" t="s">
        <v>5567</v>
      </c>
      <c r="G4730">
        <f>VLOOKUP($A4730,Metadata!A$2:E$110,4,FALSE)</f>
        <v>44</v>
      </c>
      <c r="H4730" t="str">
        <f>VLOOKUP($A4730,Metadata!A$2:E$110,2,FALSE)</f>
        <v>Male</v>
      </c>
      <c r="I4730" t="str">
        <f>VLOOKUP($A4730,Metadata!A$2:E$110,5,FALSE)</f>
        <v>nonIBD</v>
      </c>
      <c r="J4730" t="str">
        <f>VLOOKUP($A4730,Metadata!A$2:E$110,3,FALSE)</f>
        <v>White</v>
      </c>
    </row>
    <row r="4731" spans="1:10" x14ac:dyDescent="0.3">
      <c r="A4731">
        <v>2042</v>
      </c>
      <c r="B4731" t="s">
        <v>2</v>
      </c>
      <c r="C4731">
        <v>20</v>
      </c>
      <c r="D4731" t="s">
        <v>5566</v>
      </c>
      <c r="E4731" t="s">
        <v>9</v>
      </c>
      <c r="F4731" t="s">
        <v>5568</v>
      </c>
      <c r="G4731">
        <f>VLOOKUP($A4731,Metadata!A$2:E$110,4,FALSE)</f>
        <v>44</v>
      </c>
      <c r="H4731" t="str">
        <f>VLOOKUP($A4731,Metadata!A$2:E$110,2,FALSE)</f>
        <v>Male</v>
      </c>
      <c r="I4731" t="str">
        <f>VLOOKUP($A4731,Metadata!A$2:E$110,5,FALSE)</f>
        <v>nonIBD</v>
      </c>
      <c r="J4731" t="str">
        <f>VLOOKUP($A4731,Metadata!A$2:E$110,3,FALSE)</f>
        <v>White</v>
      </c>
    </row>
    <row r="4732" spans="1:10" x14ac:dyDescent="0.3">
      <c r="A4732">
        <v>2042</v>
      </c>
      <c r="B4732" t="s">
        <v>2</v>
      </c>
      <c r="C4732">
        <v>20</v>
      </c>
      <c r="D4732" t="s">
        <v>5566</v>
      </c>
      <c r="E4732" t="s">
        <v>4</v>
      </c>
      <c r="F4732" t="s">
        <v>5569</v>
      </c>
      <c r="G4732">
        <f>VLOOKUP($A4732,Metadata!A$2:E$110,4,FALSE)</f>
        <v>44</v>
      </c>
      <c r="H4732" t="str">
        <f>VLOOKUP($A4732,Metadata!A$2:E$110,2,FALSE)</f>
        <v>Male</v>
      </c>
      <c r="I4732" t="str">
        <f>VLOOKUP($A4732,Metadata!A$2:E$110,5,FALSE)</f>
        <v>nonIBD</v>
      </c>
      <c r="J4732" t="str">
        <f>VLOOKUP($A4732,Metadata!A$2:E$110,3,FALSE)</f>
        <v>White</v>
      </c>
    </row>
    <row r="4733" spans="1:10" x14ac:dyDescent="0.3">
      <c r="A4733">
        <v>2042</v>
      </c>
      <c r="B4733" t="s">
        <v>2</v>
      </c>
      <c r="C4733">
        <v>20</v>
      </c>
      <c r="D4733" t="s">
        <v>5566</v>
      </c>
      <c r="E4733" t="s">
        <v>9</v>
      </c>
      <c r="F4733" t="s">
        <v>5570</v>
      </c>
      <c r="G4733">
        <f>VLOOKUP($A4733,Metadata!A$2:E$110,4,FALSE)</f>
        <v>44</v>
      </c>
      <c r="H4733" t="str">
        <f>VLOOKUP($A4733,Metadata!A$2:E$110,2,FALSE)</f>
        <v>Male</v>
      </c>
      <c r="I4733" t="str">
        <f>VLOOKUP($A4733,Metadata!A$2:E$110,5,FALSE)</f>
        <v>nonIBD</v>
      </c>
      <c r="J4733" t="str">
        <f>VLOOKUP($A4733,Metadata!A$2:E$110,3,FALSE)</f>
        <v>White</v>
      </c>
    </row>
    <row r="4734" spans="1:10" x14ac:dyDescent="0.3">
      <c r="A4734">
        <v>2042</v>
      </c>
      <c r="B4734" t="s">
        <v>2</v>
      </c>
      <c r="C4734">
        <v>20</v>
      </c>
      <c r="D4734" t="s">
        <v>5566</v>
      </c>
      <c r="E4734" t="s">
        <v>7</v>
      </c>
      <c r="F4734" t="s">
        <v>5571</v>
      </c>
      <c r="G4734">
        <f>VLOOKUP($A4734,Metadata!A$2:E$110,4,FALSE)</f>
        <v>44</v>
      </c>
      <c r="H4734" t="str">
        <f>VLOOKUP($A4734,Metadata!A$2:E$110,2,FALSE)</f>
        <v>Male</v>
      </c>
      <c r="I4734" t="str">
        <f>VLOOKUP($A4734,Metadata!A$2:E$110,5,FALSE)</f>
        <v>nonIBD</v>
      </c>
      <c r="J4734" t="str">
        <f>VLOOKUP($A4734,Metadata!A$2:E$110,3,FALSE)</f>
        <v>White</v>
      </c>
    </row>
    <row r="4735" spans="1:10" x14ac:dyDescent="0.3">
      <c r="A4735">
        <v>2042</v>
      </c>
      <c r="B4735" t="s">
        <v>2</v>
      </c>
      <c r="C4735">
        <v>20</v>
      </c>
      <c r="D4735" t="s">
        <v>5566</v>
      </c>
      <c r="E4735" t="s">
        <v>7</v>
      </c>
      <c r="F4735" t="s">
        <v>5572</v>
      </c>
      <c r="G4735">
        <f>VLOOKUP($A4735,Metadata!A$2:E$110,4,FALSE)</f>
        <v>44</v>
      </c>
      <c r="H4735" t="str">
        <f>VLOOKUP($A4735,Metadata!A$2:E$110,2,FALSE)</f>
        <v>Male</v>
      </c>
      <c r="I4735" t="str">
        <f>VLOOKUP($A4735,Metadata!A$2:E$110,5,FALSE)</f>
        <v>nonIBD</v>
      </c>
      <c r="J4735" t="str">
        <f>VLOOKUP($A4735,Metadata!A$2:E$110,3,FALSE)</f>
        <v>White</v>
      </c>
    </row>
    <row r="4736" spans="1:10" x14ac:dyDescent="0.3">
      <c r="A4736">
        <v>2042</v>
      </c>
      <c r="B4736" t="s">
        <v>2</v>
      </c>
      <c r="C4736">
        <v>20</v>
      </c>
      <c r="D4736" t="s">
        <v>5566</v>
      </c>
      <c r="E4736" t="s">
        <v>4</v>
      </c>
      <c r="F4736" t="s">
        <v>5573</v>
      </c>
      <c r="G4736">
        <f>VLOOKUP($A4736,Metadata!A$2:E$110,4,FALSE)</f>
        <v>44</v>
      </c>
      <c r="H4736" t="str">
        <f>VLOOKUP($A4736,Metadata!A$2:E$110,2,FALSE)</f>
        <v>Male</v>
      </c>
      <c r="I4736" t="str">
        <f>VLOOKUP($A4736,Metadata!A$2:E$110,5,FALSE)</f>
        <v>nonIBD</v>
      </c>
      <c r="J4736" t="str">
        <f>VLOOKUP($A4736,Metadata!A$2:E$110,3,FALSE)</f>
        <v>White</v>
      </c>
    </row>
    <row r="4737" spans="1:10" x14ac:dyDescent="0.3">
      <c r="A4737">
        <v>2042</v>
      </c>
      <c r="B4737" t="s">
        <v>2</v>
      </c>
      <c r="C4737">
        <v>8</v>
      </c>
      <c r="D4737" t="s">
        <v>5574</v>
      </c>
      <c r="E4737" t="s">
        <v>9</v>
      </c>
      <c r="F4737" t="s">
        <v>5575</v>
      </c>
      <c r="G4737">
        <f>VLOOKUP($A4737,Metadata!A$2:E$110,4,FALSE)</f>
        <v>44</v>
      </c>
      <c r="H4737" t="str">
        <f>VLOOKUP($A4737,Metadata!A$2:E$110,2,FALSE)</f>
        <v>Male</v>
      </c>
      <c r="I4737" t="str">
        <f>VLOOKUP($A4737,Metadata!A$2:E$110,5,FALSE)</f>
        <v>nonIBD</v>
      </c>
      <c r="J4737" t="str">
        <f>VLOOKUP($A4737,Metadata!A$2:E$110,3,FALSE)</f>
        <v>White</v>
      </c>
    </row>
    <row r="4738" spans="1:10" x14ac:dyDescent="0.3">
      <c r="A4738">
        <v>2042</v>
      </c>
      <c r="B4738" t="s">
        <v>2</v>
      </c>
      <c r="C4738">
        <v>8</v>
      </c>
      <c r="D4738" t="s">
        <v>5574</v>
      </c>
      <c r="E4738" t="s">
        <v>4</v>
      </c>
      <c r="F4738" t="s">
        <v>5576</v>
      </c>
      <c r="G4738">
        <f>VLOOKUP($A4738,Metadata!A$2:E$110,4,FALSE)</f>
        <v>44</v>
      </c>
      <c r="H4738" t="str">
        <f>VLOOKUP($A4738,Metadata!A$2:E$110,2,FALSE)</f>
        <v>Male</v>
      </c>
      <c r="I4738" t="str">
        <f>VLOOKUP($A4738,Metadata!A$2:E$110,5,FALSE)</f>
        <v>nonIBD</v>
      </c>
      <c r="J4738" t="str">
        <f>VLOOKUP($A4738,Metadata!A$2:E$110,3,FALSE)</f>
        <v>White</v>
      </c>
    </row>
    <row r="4739" spans="1:10" x14ac:dyDescent="0.3">
      <c r="A4739">
        <v>2042</v>
      </c>
      <c r="B4739" t="s">
        <v>2</v>
      </c>
      <c r="C4739">
        <v>8</v>
      </c>
      <c r="D4739" t="s">
        <v>5574</v>
      </c>
      <c r="E4739" t="s">
        <v>7</v>
      </c>
      <c r="F4739" t="s">
        <v>5577</v>
      </c>
      <c r="G4739">
        <f>VLOOKUP($A4739,Metadata!A$2:E$110,4,FALSE)</f>
        <v>44</v>
      </c>
      <c r="H4739" t="str">
        <f>VLOOKUP($A4739,Metadata!A$2:E$110,2,FALSE)</f>
        <v>Male</v>
      </c>
      <c r="I4739" t="str">
        <f>VLOOKUP($A4739,Metadata!A$2:E$110,5,FALSE)</f>
        <v>nonIBD</v>
      </c>
      <c r="J4739" t="str">
        <f>VLOOKUP($A4739,Metadata!A$2:E$110,3,FALSE)</f>
        <v>White</v>
      </c>
    </row>
    <row r="4740" spans="1:10" x14ac:dyDescent="0.3">
      <c r="A4740">
        <v>2042</v>
      </c>
      <c r="B4740" t="s">
        <v>2</v>
      </c>
      <c r="C4740">
        <v>8</v>
      </c>
      <c r="D4740" t="s">
        <v>5574</v>
      </c>
      <c r="E4740" t="s">
        <v>1</v>
      </c>
      <c r="F4740" t="s">
        <v>5578</v>
      </c>
      <c r="G4740">
        <f>VLOOKUP($A4740,Metadata!A$2:E$110,4,FALSE)</f>
        <v>44</v>
      </c>
      <c r="H4740" t="str">
        <f>VLOOKUP($A4740,Metadata!A$2:E$110,2,FALSE)</f>
        <v>Male</v>
      </c>
      <c r="I4740" t="str">
        <f>VLOOKUP($A4740,Metadata!A$2:E$110,5,FALSE)</f>
        <v>nonIBD</v>
      </c>
      <c r="J4740" t="str">
        <f>VLOOKUP($A4740,Metadata!A$2:E$110,3,FALSE)</f>
        <v>White</v>
      </c>
    </row>
    <row r="4741" spans="1:10" x14ac:dyDescent="0.3">
      <c r="A4741">
        <v>2042</v>
      </c>
      <c r="B4741" t="s">
        <v>2</v>
      </c>
      <c r="C4741">
        <v>8</v>
      </c>
      <c r="D4741" t="s">
        <v>5574</v>
      </c>
      <c r="E4741" t="s">
        <v>9</v>
      </c>
      <c r="F4741" t="s">
        <v>5579</v>
      </c>
      <c r="G4741">
        <f>VLOOKUP($A4741,Metadata!A$2:E$110,4,FALSE)</f>
        <v>44</v>
      </c>
      <c r="H4741" t="str">
        <f>VLOOKUP($A4741,Metadata!A$2:E$110,2,FALSE)</f>
        <v>Male</v>
      </c>
      <c r="I4741" t="str">
        <f>VLOOKUP($A4741,Metadata!A$2:E$110,5,FALSE)</f>
        <v>nonIBD</v>
      </c>
      <c r="J4741" t="str">
        <f>VLOOKUP($A4741,Metadata!A$2:E$110,3,FALSE)</f>
        <v>White</v>
      </c>
    </row>
    <row r="4742" spans="1:10" x14ac:dyDescent="0.3">
      <c r="A4742">
        <v>2042</v>
      </c>
      <c r="B4742" t="s">
        <v>2</v>
      </c>
      <c r="C4742">
        <v>8</v>
      </c>
      <c r="D4742" t="s">
        <v>5574</v>
      </c>
      <c r="E4742" t="s">
        <v>7</v>
      </c>
      <c r="F4742" t="s">
        <v>5580</v>
      </c>
      <c r="G4742">
        <f>VLOOKUP($A4742,Metadata!A$2:E$110,4,FALSE)</f>
        <v>44</v>
      </c>
      <c r="H4742" t="str">
        <f>VLOOKUP($A4742,Metadata!A$2:E$110,2,FALSE)</f>
        <v>Male</v>
      </c>
      <c r="I4742" t="str">
        <f>VLOOKUP($A4742,Metadata!A$2:E$110,5,FALSE)</f>
        <v>nonIBD</v>
      </c>
      <c r="J4742" t="str">
        <f>VLOOKUP($A4742,Metadata!A$2:E$110,3,FALSE)</f>
        <v>White</v>
      </c>
    </row>
    <row r="4743" spans="1:10" x14ac:dyDescent="0.3">
      <c r="A4743">
        <v>2042</v>
      </c>
      <c r="B4743" t="s">
        <v>2</v>
      </c>
      <c r="C4743">
        <v>8</v>
      </c>
      <c r="D4743" t="s">
        <v>5574</v>
      </c>
      <c r="E4743" t="s">
        <v>4</v>
      </c>
      <c r="F4743" t="s">
        <v>5581</v>
      </c>
      <c r="G4743">
        <f>VLOOKUP($A4743,Metadata!A$2:E$110,4,FALSE)</f>
        <v>44</v>
      </c>
      <c r="H4743" t="str">
        <f>VLOOKUP($A4743,Metadata!A$2:E$110,2,FALSE)</f>
        <v>Male</v>
      </c>
      <c r="I4743" t="str">
        <f>VLOOKUP($A4743,Metadata!A$2:E$110,5,FALSE)</f>
        <v>nonIBD</v>
      </c>
      <c r="J4743" t="str">
        <f>VLOOKUP($A4743,Metadata!A$2:E$110,3,FALSE)</f>
        <v>White</v>
      </c>
    </row>
    <row r="4744" spans="1:10" x14ac:dyDescent="0.3">
      <c r="A4744">
        <v>2042</v>
      </c>
      <c r="B4744" t="s">
        <v>2</v>
      </c>
      <c r="C4744">
        <v>25</v>
      </c>
      <c r="D4744" t="s">
        <v>5582</v>
      </c>
      <c r="E4744" t="s">
        <v>1</v>
      </c>
      <c r="F4744" t="s">
        <v>5583</v>
      </c>
      <c r="G4744">
        <f>VLOOKUP($A4744,Metadata!A$2:E$110,4,FALSE)</f>
        <v>44</v>
      </c>
      <c r="H4744" t="str">
        <f>VLOOKUP($A4744,Metadata!A$2:E$110,2,FALSE)</f>
        <v>Male</v>
      </c>
      <c r="I4744" t="str">
        <f>VLOOKUP($A4744,Metadata!A$2:E$110,5,FALSE)</f>
        <v>nonIBD</v>
      </c>
      <c r="J4744" t="str">
        <f>VLOOKUP($A4744,Metadata!A$2:E$110,3,FALSE)</f>
        <v>White</v>
      </c>
    </row>
    <row r="4745" spans="1:10" x14ac:dyDescent="0.3">
      <c r="A4745">
        <v>2042</v>
      </c>
      <c r="B4745" t="s">
        <v>2</v>
      </c>
      <c r="C4745">
        <v>25</v>
      </c>
      <c r="D4745" t="s">
        <v>5582</v>
      </c>
      <c r="E4745" t="s">
        <v>9</v>
      </c>
      <c r="F4745" t="s">
        <v>5584</v>
      </c>
      <c r="G4745">
        <f>VLOOKUP($A4745,Metadata!A$2:E$110,4,FALSE)</f>
        <v>44</v>
      </c>
      <c r="H4745" t="str">
        <f>VLOOKUP($A4745,Metadata!A$2:E$110,2,FALSE)</f>
        <v>Male</v>
      </c>
      <c r="I4745" t="str">
        <f>VLOOKUP($A4745,Metadata!A$2:E$110,5,FALSE)</f>
        <v>nonIBD</v>
      </c>
      <c r="J4745" t="str">
        <f>VLOOKUP($A4745,Metadata!A$2:E$110,3,FALSE)</f>
        <v>White</v>
      </c>
    </row>
    <row r="4746" spans="1:10" x14ac:dyDescent="0.3">
      <c r="A4746">
        <v>2042</v>
      </c>
      <c r="B4746" t="s">
        <v>2</v>
      </c>
      <c r="C4746">
        <v>25</v>
      </c>
      <c r="D4746" t="s">
        <v>5582</v>
      </c>
      <c r="E4746" t="s">
        <v>4</v>
      </c>
      <c r="F4746" t="s">
        <v>5585</v>
      </c>
      <c r="G4746">
        <f>VLOOKUP($A4746,Metadata!A$2:E$110,4,FALSE)</f>
        <v>44</v>
      </c>
      <c r="H4746" t="str">
        <f>VLOOKUP($A4746,Metadata!A$2:E$110,2,FALSE)</f>
        <v>Male</v>
      </c>
      <c r="I4746" t="str">
        <f>VLOOKUP($A4746,Metadata!A$2:E$110,5,FALSE)</f>
        <v>nonIBD</v>
      </c>
      <c r="J4746" t="str">
        <f>VLOOKUP($A4746,Metadata!A$2:E$110,3,FALSE)</f>
        <v>White</v>
      </c>
    </row>
    <row r="4747" spans="1:10" x14ac:dyDescent="0.3">
      <c r="A4747">
        <v>2042</v>
      </c>
      <c r="B4747" t="s">
        <v>2</v>
      </c>
      <c r="C4747">
        <v>25</v>
      </c>
      <c r="D4747" t="s">
        <v>5582</v>
      </c>
      <c r="E4747" t="s">
        <v>7</v>
      </c>
      <c r="F4747" t="s">
        <v>5586</v>
      </c>
      <c r="G4747">
        <f>VLOOKUP($A4747,Metadata!A$2:E$110,4,FALSE)</f>
        <v>44</v>
      </c>
      <c r="H4747" t="str">
        <f>VLOOKUP($A4747,Metadata!A$2:E$110,2,FALSE)</f>
        <v>Male</v>
      </c>
      <c r="I4747" t="str">
        <f>VLOOKUP($A4747,Metadata!A$2:E$110,5,FALSE)</f>
        <v>nonIBD</v>
      </c>
      <c r="J4747" t="str">
        <f>VLOOKUP($A4747,Metadata!A$2:E$110,3,FALSE)</f>
        <v>White</v>
      </c>
    </row>
    <row r="4748" spans="1:10" x14ac:dyDescent="0.3">
      <c r="A4748">
        <v>2042</v>
      </c>
      <c r="B4748" t="s">
        <v>2</v>
      </c>
      <c r="C4748">
        <v>13</v>
      </c>
      <c r="D4748" t="s">
        <v>5587</v>
      </c>
      <c r="E4748" t="s">
        <v>7</v>
      </c>
      <c r="F4748" t="s">
        <v>5588</v>
      </c>
      <c r="G4748">
        <f>VLOOKUP($A4748,Metadata!A$2:E$110,4,FALSE)</f>
        <v>44</v>
      </c>
      <c r="H4748" t="str">
        <f>VLOOKUP($A4748,Metadata!A$2:E$110,2,FALSE)</f>
        <v>Male</v>
      </c>
      <c r="I4748" t="str">
        <f>VLOOKUP($A4748,Metadata!A$2:E$110,5,FALSE)</f>
        <v>nonIBD</v>
      </c>
      <c r="J4748" t="str">
        <f>VLOOKUP($A4748,Metadata!A$2:E$110,3,FALSE)</f>
        <v>White</v>
      </c>
    </row>
    <row r="4749" spans="1:10" x14ac:dyDescent="0.3">
      <c r="A4749">
        <v>2042</v>
      </c>
      <c r="B4749" t="s">
        <v>2</v>
      </c>
      <c r="C4749">
        <v>13</v>
      </c>
      <c r="D4749" t="s">
        <v>5587</v>
      </c>
      <c r="E4749" t="s">
        <v>4</v>
      </c>
      <c r="F4749" t="s">
        <v>5589</v>
      </c>
      <c r="G4749">
        <f>VLOOKUP($A4749,Metadata!A$2:E$110,4,FALSE)</f>
        <v>44</v>
      </c>
      <c r="H4749" t="str">
        <f>VLOOKUP($A4749,Metadata!A$2:E$110,2,FALSE)</f>
        <v>Male</v>
      </c>
      <c r="I4749" t="str">
        <f>VLOOKUP($A4749,Metadata!A$2:E$110,5,FALSE)</f>
        <v>nonIBD</v>
      </c>
      <c r="J4749" t="str">
        <f>VLOOKUP($A4749,Metadata!A$2:E$110,3,FALSE)</f>
        <v>White</v>
      </c>
    </row>
    <row r="4750" spans="1:10" x14ac:dyDescent="0.3">
      <c r="A4750">
        <v>2042</v>
      </c>
      <c r="B4750" t="s">
        <v>2</v>
      </c>
      <c r="C4750">
        <v>13</v>
      </c>
      <c r="D4750" t="s">
        <v>5587</v>
      </c>
      <c r="E4750" t="s">
        <v>9</v>
      </c>
      <c r="F4750" t="s">
        <v>5590</v>
      </c>
      <c r="G4750">
        <f>VLOOKUP($A4750,Metadata!A$2:E$110,4,FALSE)</f>
        <v>44</v>
      </c>
      <c r="H4750" t="str">
        <f>VLOOKUP($A4750,Metadata!A$2:E$110,2,FALSE)</f>
        <v>Male</v>
      </c>
      <c r="I4750" t="str">
        <f>VLOOKUP($A4750,Metadata!A$2:E$110,5,FALSE)</f>
        <v>nonIBD</v>
      </c>
      <c r="J4750" t="str">
        <f>VLOOKUP($A4750,Metadata!A$2:E$110,3,FALSE)</f>
        <v>White</v>
      </c>
    </row>
    <row r="4751" spans="1:10" x14ac:dyDescent="0.3">
      <c r="A4751">
        <v>2042</v>
      </c>
      <c r="B4751" t="s">
        <v>2</v>
      </c>
      <c r="C4751">
        <v>13</v>
      </c>
      <c r="D4751" t="s">
        <v>5587</v>
      </c>
      <c r="E4751" t="s">
        <v>1</v>
      </c>
      <c r="F4751" t="s">
        <v>5591</v>
      </c>
      <c r="G4751">
        <f>VLOOKUP($A4751,Metadata!A$2:E$110,4,FALSE)</f>
        <v>44</v>
      </c>
      <c r="H4751" t="str">
        <f>VLOOKUP($A4751,Metadata!A$2:E$110,2,FALSE)</f>
        <v>Male</v>
      </c>
      <c r="I4751" t="str">
        <f>VLOOKUP($A4751,Metadata!A$2:E$110,5,FALSE)</f>
        <v>nonIBD</v>
      </c>
      <c r="J4751" t="str">
        <f>VLOOKUP($A4751,Metadata!A$2:E$110,3,FALSE)</f>
        <v>White</v>
      </c>
    </row>
    <row r="4752" spans="1:10" x14ac:dyDescent="0.3">
      <c r="A4752">
        <v>2042</v>
      </c>
      <c r="B4752" t="s">
        <v>2</v>
      </c>
      <c r="C4752">
        <v>26</v>
      </c>
      <c r="D4752" t="s">
        <v>5592</v>
      </c>
      <c r="E4752" t="s">
        <v>4</v>
      </c>
      <c r="F4752" t="s">
        <v>5593</v>
      </c>
      <c r="G4752">
        <f>VLOOKUP($A4752,Metadata!A$2:E$110,4,FALSE)</f>
        <v>44</v>
      </c>
      <c r="H4752" t="str">
        <f>VLOOKUP($A4752,Metadata!A$2:E$110,2,FALSE)</f>
        <v>Male</v>
      </c>
      <c r="I4752" t="str">
        <f>VLOOKUP($A4752,Metadata!A$2:E$110,5,FALSE)</f>
        <v>nonIBD</v>
      </c>
      <c r="J4752" t="str">
        <f>VLOOKUP($A4752,Metadata!A$2:E$110,3,FALSE)</f>
        <v>White</v>
      </c>
    </row>
    <row r="4753" spans="1:10" x14ac:dyDescent="0.3">
      <c r="A4753">
        <v>2042</v>
      </c>
      <c r="B4753" t="s">
        <v>2</v>
      </c>
      <c r="C4753">
        <v>26</v>
      </c>
      <c r="D4753" t="s">
        <v>5592</v>
      </c>
      <c r="E4753" t="s">
        <v>4</v>
      </c>
      <c r="F4753" t="s">
        <v>5594</v>
      </c>
      <c r="G4753">
        <f>VLOOKUP($A4753,Metadata!A$2:E$110,4,FALSE)</f>
        <v>44</v>
      </c>
      <c r="H4753" t="str">
        <f>VLOOKUP($A4753,Metadata!A$2:E$110,2,FALSE)</f>
        <v>Male</v>
      </c>
      <c r="I4753" t="str">
        <f>VLOOKUP($A4753,Metadata!A$2:E$110,5,FALSE)</f>
        <v>nonIBD</v>
      </c>
      <c r="J4753" t="str">
        <f>VLOOKUP($A4753,Metadata!A$2:E$110,3,FALSE)</f>
        <v>White</v>
      </c>
    </row>
    <row r="4754" spans="1:10" x14ac:dyDescent="0.3">
      <c r="A4754">
        <v>2042</v>
      </c>
      <c r="B4754" t="s">
        <v>2</v>
      </c>
      <c r="C4754">
        <v>26</v>
      </c>
      <c r="D4754" t="s">
        <v>5592</v>
      </c>
      <c r="E4754" t="s">
        <v>7</v>
      </c>
      <c r="F4754" t="s">
        <v>5595</v>
      </c>
      <c r="G4754">
        <f>VLOOKUP($A4754,Metadata!A$2:E$110,4,FALSE)</f>
        <v>44</v>
      </c>
      <c r="H4754" t="str">
        <f>VLOOKUP($A4754,Metadata!A$2:E$110,2,FALSE)</f>
        <v>Male</v>
      </c>
      <c r="I4754" t="str">
        <f>VLOOKUP($A4754,Metadata!A$2:E$110,5,FALSE)</f>
        <v>nonIBD</v>
      </c>
      <c r="J4754" t="str">
        <f>VLOOKUP($A4754,Metadata!A$2:E$110,3,FALSE)</f>
        <v>White</v>
      </c>
    </row>
    <row r="4755" spans="1:10" x14ac:dyDescent="0.3">
      <c r="A4755">
        <v>2042</v>
      </c>
      <c r="B4755" t="s">
        <v>2</v>
      </c>
      <c r="C4755">
        <v>26</v>
      </c>
      <c r="D4755" t="s">
        <v>5592</v>
      </c>
      <c r="E4755" t="s">
        <v>7</v>
      </c>
      <c r="F4755" t="s">
        <v>5596</v>
      </c>
      <c r="G4755">
        <f>VLOOKUP($A4755,Metadata!A$2:E$110,4,FALSE)</f>
        <v>44</v>
      </c>
      <c r="H4755" t="str">
        <f>VLOOKUP($A4755,Metadata!A$2:E$110,2,FALSE)</f>
        <v>Male</v>
      </c>
      <c r="I4755" t="str">
        <f>VLOOKUP($A4755,Metadata!A$2:E$110,5,FALSE)</f>
        <v>nonIBD</v>
      </c>
      <c r="J4755" t="str">
        <f>VLOOKUP($A4755,Metadata!A$2:E$110,3,FALSE)</f>
        <v>White</v>
      </c>
    </row>
    <row r="4756" spans="1:10" x14ac:dyDescent="0.3">
      <c r="A4756">
        <v>2042</v>
      </c>
      <c r="B4756" t="s">
        <v>2</v>
      </c>
      <c r="C4756">
        <v>26</v>
      </c>
      <c r="D4756" t="s">
        <v>5592</v>
      </c>
      <c r="E4756" t="s">
        <v>1</v>
      </c>
      <c r="F4756" t="s">
        <v>5597</v>
      </c>
      <c r="G4756">
        <f>VLOOKUP($A4756,Metadata!A$2:E$110,4,FALSE)</f>
        <v>44</v>
      </c>
      <c r="H4756" t="str">
        <f>VLOOKUP($A4756,Metadata!A$2:E$110,2,FALSE)</f>
        <v>Male</v>
      </c>
      <c r="I4756" t="str">
        <f>VLOOKUP($A4756,Metadata!A$2:E$110,5,FALSE)</f>
        <v>nonIBD</v>
      </c>
      <c r="J4756" t="str">
        <f>VLOOKUP($A4756,Metadata!A$2:E$110,3,FALSE)</f>
        <v>White</v>
      </c>
    </row>
    <row r="4757" spans="1:10" x14ac:dyDescent="0.3">
      <c r="A4757">
        <v>2042</v>
      </c>
      <c r="B4757" t="s">
        <v>2</v>
      </c>
      <c r="C4757">
        <v>26</v>
      </c>
      <c r="D4757" t="s">
        <v>5592</v>
      </c>
      <c r="E4757" t="s">
        <v>9</v>
      </c>
      <c r="F4757" t="s">
        <v>5598</v>
      </c>
      <c r="G4757">
        <f>VLOOKUP($A4757,Metadata!A$2:E$110,4,FALSE)</f>
        <v>44</v>
      </c>
      <c r="H4757" t="str">
        <f>VLOOKUP($A4757,Metadata!A$2:E$110,2,FALSE)</f>
        <v>Male</v>
      </c>
      <c r="I4757" t="str">
        <f>VLOOKUP($A4757,Metadata!A$2:E$110,5,FALSE)</f>
        <v>nonIBD</v>
      </c>
      <c r="J4757" t="str">
        <f>VLOOKUP($A4757,Metadata!A$2:E$110,3,FALSE)</f>
        <v>White</v>
      </c>
    </row>
    <row r="4758" spans="1:10" x14ac:dyDescent="0.3">
      <c r="A4758">
        <v>2042</v>
      </c>
      <c r="B4758" t="s">
        <v>2</v>
      </c>
      <c r="C4758">
        <v>26</v>
      </c>
      <c r="D4758" t="s">
        <v>5592</v>
      </c>
      <c r="E4758" t="s">
        <v>9</v>
      </c>
      <c r="F4758" t="s">
        <v>5599</v>
      </c>
      <c r="G4758">
        <f>VLOOKUP($A4758,Metadata!A$2:E$110,4,FALSE)</f>
        <v>44</v>
      </c>
      <c r="H4758" t="str">
        <f>VLOOKUP($A4758,Metadata!A$2:E$110,2,FALSE)</f>
        <v>Male</v>
      </c>
      <c r="I4758" t="str">
        <f>VLOOKUP($A4758,Metadata!A$2:E$110,5,FALSE)</f>
        <v>nonIBD</v>
      </c>
      <c r="J4758" t="str">
        <f>VLOOKUP($A4758,Metadata!A$2:E$110,3,FALSE)</f>
        <v>White</v>
      </c>
    </row>
    <row r="4759" spans="1:10" x14ac:dyDescent="0.3">
      <c r="A4759">
        <v>2042</v>
      </c>
      <c r="B4759" t="s">
        <v>2</v>
      </c>
      <c r="C4759">
        <v>14</v>
      </c>
      <c r="D4759" t="s">
        <v>5600</v>
      </c>
      <c r="E4759" t="s">
        <v>9</v>
      </c>
      <c r="F4759" t="s">
        <v>5601</v>
      </c>
      <c r="G4759">
        <f>VLOOKUP($A4759,Metadata!A$2:E$110,4,FALSE)</f>
        <v>44</v>
      </c>
      <c r="H4759" t="str">
        <f>VLOOKUP($A4759,Metadata!A$2:E$110,2,FALSE)</f>
        <v>Male</v>
      </c>
      <c r="I4759" t="str">
        <f>VLOOKUP($A4759,Metadata!A$2:E$110,5,FALSE)</f>
        <v>nonIBD</v>
      </c>
      <c r="J4759" t="str">
        <f>VLOOKUP($A4759,Metadata!A$2:E$110,3,FALSE)</f>
        <v>White</v>
      </c>
    </row>
    <row r="4760" spans="1:10" x14ac:dyDescent="0.3">
      <c r="A4760">
        <v>2042</v>
      </c>
      <c r="B4760" t="s">
        <v>2</v>
      </c>
      <c r="C4760">
        <v>14</v>
      </c>
      <c r="D4760" t="s">
        <v>5600</v>
      </c>
      <c r="E4760" t="s">
        <v>9</v>
      </c>
      <c r="F4760" t="s">
        <v>5602</v>
      </c>
      <c r="G4760">
        <f>VLOOKUP($A4760,Metadata!A$2:E$110,4,FALSE)</f>
        <v>44</v>
      </c>
      <c r="H4760" t="str">
        <f>VLOOKUP($A4760,Metadata!A$2:E$110,2,FALSE)</f>
        <v>Male</v>
      </c>
      <c r="I4760" t="str">
        <f>VLOOKUP($A4760,Metadata!A$2:E$110,5,FALSE)</f>
        <v>nonIBD</v>
      </c>
      <c r="J4760" t="str">
        <f>VLOOKUP($A4760,Metadata!A$2:E$110,3,FALSE)</f>
        <v>White</v>
      </c>
    </row>
    <row r="4761" spans="1:10" x14ac:dyDescent="0.3">
      <c r="A4761">
        <v>2042</v>
      </c>
      <c r="B4761" t="s">
        <v>2</v>
      </c>
      <c r="C4761">
        <v>14</v>
      </c>
      <c r="D4761" t="s">
        <v>5600</v>
      </c>
      <c r="E4761" t="s">
        <v>7</v>
      </c>
      <c r="F4761" t="s">
        <v>5603</v>
      </c>
      <c r="G4761">
        <f>VLOOKUP($A4761,Metadata!A$2:E$110,4,FALSE)</f>
        <v>44</v>
      </c>
      <c r="H4761" t="str">
        <f>VLOOKUP($A4761,Metadata!A$2:E$110,2,FALSE)</f>
        <v>Male</v>
      </c>
      <c r="I4761" t="str">
        <f>VLOOKUP($A4761,Metadata!A$2:E$110,5,FALSE)</f>
        <v>nonIBD</v>
      </c>
      <c r="J4761" t="str">
        <f>VLOOKUP($A4761,Metadata!A$2:E$110,3,FALSE)</f>
        <v>White</v>
      </c>
    </row>
    <row r="4762" spans="1:10" x14ac:dyDescent="0.3">
      <c r="A4762">
        <v>2042</v>
      </c>
      <c r="B4762" t="s">
        <v>2</v>
      </c>
      <c r="C4762">
        <v>14</v>
      </c>
      <c r="D4762" t="s">
        <v>5600</v>
      </c>
      <c r="E4762" t="s">
        <v>4</v>
      </c>
      <c r="F4762" t="s">
        <v>5604</v>
      </c>
      <c r="G4762">
        <f>VLOOKUP($A4762,Metadata!A$2:E$110,4,FALSE)</f>
        <v>44</v>
      </c>
      <c r="H4762" t="str">
        <f>VLOOKUP($A4762,Metadata!A$2:E$110,2,FALSE)</f>
        <v>Male</v>
      </c>
      <c r="I4762" t="str">
        <f>VLOOKUP($A4762,Metadata!A$2:E$110,5,FALSE)</f>
        <v>nonIBD</v>
      </c>
      <c r="J4762" t="str">
        <f>VLOOKUP($A4762,Metadata!A$2:E$110,3,FALSE)</f>
        <v>White</v>
      </c>
    </row>
    <row r="4763" spans="1:10" x14ac:dyDescent="0.3">
      <c r="A4763">
        <v>2042</v>
      </c>
      <c r="B4763" t="s">
        <v>2</v>
      </c>
      <c r="C4763">
        <v>14</v>
      </c>
      <c r="D4763" t="s">
        <v>5600</v>
      </c>
      <c r="E4763" t="s">
        <v>1</v>
      </c>
      <c r="F4763" t="s">
        <v>5605</v>
      </c>
      <c r="G4763">
        <f>VLOOKUP($A4763,Metadata!A$2:E$110,4,FALSE)</f>
        <v>44</v>
      </c>
      <c r="H4763" t="str">
        <f>VLOOKUP($A4763,Metadata!A$2:E$110,2,FALSE)</f>
        <v>Male</v>
      </c>
      <c r="I4763" t="str">
        <f>VLOOKUP($A4763,Metadata!A$2:E$110,5,FALSE)</f>
        <v>nonIBD</v>
      </c>
      <c r="J4763" t="str">
        <f>VLOOKUP($A4763,Metadata!A$2:E$110,3,FALSE)</f>
        <v>White</v>
      </c>
    </row>
    <row r="4764" spans="1:10" x14ac:dyDescent="0.3">
      <c r="A4764">
        <v>2042</v>
      </c>
      <c r="B4764" t="s">
        <v>2</v>
      </c>
      <c r="C4764">
        <v>14</v>
      </c>
      <c r="D4764" t="s">
        <v>5600</v>
      </c>
      <c r="E4764" t="s">
        <v>7</v>
      </c>
      <c r="F4764" t="s">
        <v>5606</v>
      </c>
      <c r="G4764">
        <f>VLOOKUP($A4764,Metadata!A$2:E$110,4,FALSE)</f>
        <v>44</v>
      </c>
      <c r="H4764" t="str">
        <f>VLOOKUP($A4764,Metadata!A$2:E$110,2,FALSE)</f>
        <v>Male</v>
      </c>
      <c r="I4764" t="str">
        <f>VLOOKUP($A4764,Metadata!A$2:E$110,5,FALSE)</f>
        <v>nonIBD</v>
      </c>
      <c r="J4764" t="str">
        <f>VLOOKUP($A4764,Metadata!A$2:E$110,3,FALSE)</f>
        <v>White</v>
      </c>
    </row>
    <row r="4765" spans="1:10" x14ac:dyDescent="0.3">
      <c r="A4765">
        <v>2042</v>
      </c>
      <c r="B4765" t="s">
        <v>2</v>
      </c>
      <c r="C4765">
        <v>14</v>
      </c>
      <c r="D4765" t="s">
        <v>5600</v>
      </c>
      <c r="E4765" t="s">
        <v>4</v>
      </c>
      <c r="F4765" t="s">
        <v>5607</v>
      </c>
      <c r="G4765">
        <f>VLOOKUP($A4765,Metadata!A$2:E$110,4,FALSE)</f>
        <v>44</v>
      </c>
      <c r="H4765" t="str">
        <f>VLOOKUP($A4765,Metadata!A$2:E$110,2,FALSE)</f>
        <v>Male</v>
      </c>
      <c r="I4765" t="str">
        <f>VLOOKUP($A4765,Metadata!A$2:E$110,5,FALSE)</f>
        <v>nonIBD</v>
      </c>
      <c r="J4765" t="str">
        <f>VLOOKUP($A4765,Metadata!A$2:E$110,3,FALSE)</f>
        <v>White</v>
      </c>
    </row>
    <row r="4766" spans="1:10" x14ac:dyDescent="0.3">
      <c r="A4766">
        <v>2042</v>
      </c>
      <c r="B4766" t="s">
        <v>2</v>
      </c>
      <c r="C4766">
        <v>23</v>
      </c>
      <c r="D4766" t="s">
        <v>5608</v>
      </c>
      <c r="E4766" t="s">
        <v>7</v>
      </c>
      <c r="F4766" t="s">
        <v>5609</v>
      </c>
      <c r="G4766">
        <f>VLOOKUP($A4766,Metadata!A$2:E$110,4,FALSE)</f>
        <v>44</v>
      </c>
      <c r="H4766" t="str">
        <f>VLOOKUP($A4766,Metadata!A$2:E$110,2,FALSE)</f>
        <v>Male</v>
      </c>
      <c r="I4766" t="str">
        <f>VLOOKUP($A4766,Metadata!A$2:E$110,5,FALSE)</f>
        <v>nonIBD</v>
      </c>
      <c r="J4766" t="str">
        <f>VLOOKUP($A4766,Metadata!A$2:E$110,3,FALSE)</f>
        <v>White</v>
      </c>
    </row>
    <row r="4767" spans="1:10" x14ac:dyDescent="0.3">
      <c r="A4767">
        <v>2042</v>
      </c>
      <c r="B4767" t="s">
        <v>2</v>
      </c>
      <c r="C4767">
        <v>23</v>
      </c>
      <c r="D4767" t="s">
        <v>5608</v>
      </c>
      <c r="E4767" t="s">
        <v>4</v>
      </c>
      <c r="F4767" t="s">
        <v>5610</v>
      </c>
      <c r="G4767">
        <f>VLOOKUP($A4767,Metadata!A$2:E$110,4,FALSE)</f>
        <v>44</v>
      </c>
      <c r="H4767" t="str">
        <f>VLOOKUP($A4767,Metadata!A$2:E$110,2,FALSE)</f>
        <v>Male</v>
      </c>
      <c r="I4767" t="str">
        <f>VLOOKUP($A4767,Metadata!A$2:E$110,5,FALSE)</f>
        <v>nonIBD</v>
      </c>
      <c r="J4767" t="str">
        <f>VLOOKUP($A4767,Metadata!A$2:E$110,3,FALSE)</f>
        <v>White</v>
      </c>
    </row>
    <row r="4768" spans="1:10" x14ac:dyDescent="0.3">
      <c r="A4768">
        <v>2042</v>
      </c>
      <c r="B4768" t="s">
        <v>2</v>
      </c>
      <c r="C4768">
        <v>23</v>
      </c>
      <c r="D4768" t="s">
        <v>5608</v>
      </c>
      <c r="E4768" t="s">
        <v>1</v>
      </c>
      <c r="F4768" t="s">
        <v>5611</v>
      </c>
      <c r="G4768">
        <f>VLOOKUP($A4768,Metadata!A$2:E$110,4,FALSE)</f>
        <v>44</v>
      </c>
      <c r="H4768" t="str">
        <f>VLOOKUP($A4768,Metadata!A$2:E$110,2,FALSE)</f>
        <v>Male</v>
      </c>
      <c r="I4768" t="str">
        <f>VLOOKUP($A4768,Metadata!A$2:E$110,5,FALSE)</f>
        <v>nonIBD</v>
      </c>
      <c r="J4768" t="str">
        <f>VLOOKUP($A4768,Metadata!A$2:E$110,3,FALSE)</f>
        <v>White</v>
      </c>
    </row>
    <row r="4769" spans="1:10" x14ac:dyDescent="0.3">
      <c r="A4769">
        <v>2042</v>
      </c>
      <c r="B4769" t="s">
        <v>2</v>
      </c>
      <c r="C4769">
        <v>23</v>
      </c>
      <c r="D4769" t="s">
        <v>5608</v>
      </c>
      <c r="E4769" t="s">
        <v>9</v>
      </c>
      <c r="F4769" t="s">
        <v>5612</v>
      </c>
      <c r="G4769">
        <f>VLOOKUP($A4769,Metadata!A$2:E$110,4,FALSE)</f>
        <v>44</v>
      </c>
      <c r="H4769" t="str">
        <f>VLOOKUP($A4769,Metadata!A$2:E$110,2,FALSE)</f>
        <v>Male</v>
      </c>
      <c r="I4769" t="str">
        <f>VLOOKUP($A4769,Metadata!A$2:E$110,5,FALSE)</f>
        <v>nonIBD</v>
      </c>
      <c r="J4769" t="str">
        <f>VLOOKUP($A4769,Metadata!A$2:E$110,3,FALSE)</f>
        <v>White</v>
      </c>
    </row>
    <row r="4770" spans="1:10" x14ac:dyDescent="0.3">
      <c r="A4770">
        <v>2042</v>
      </c>
      <c r="B4770" t="s">
        <v>2</v>
      </c>
      <c r="C4770">
        <v>28</v>
      </c>
      <c r="D4770" t="s">
        <v>5613</v>
      </c>
      <c r="E4770" t="s">
        <v>7</v>
      </c>
      <c r="F4770" t="s">
        <v>5614</v>
      </c>
      <c r="G4770">
        <f>VLOOKUP($A4770,Metadata!A$2:E$110,4,FALSE)</f>
        <v>44</v>
      </c>
      <c r="H4770" t="str">
        <f>VLOOKUP($A4770,Metadata!A$2:E$110,2,FALSE)</f>
        <v>Male</v>
      </c>
      <c r="I4770" t="str">
        <f>VLOOKUP($A4770,Metadata!A$2:E$110,5,FALSE)</f>
        <v>nonIBD</v>
      </c>
      <c r="J4770" t="str">
        <f>VLOOKUP($A4770,Metadata!A$2:E$110,3,FALSE)</f>
        <v>White</v>
      </c>
    </row>
    <row r="4771" spans="1:10" x14ac:dyDescent="0.3">
      <c r="A4771">
        <v>2042</v>
      </c>
      <c r="B4771" t="s">
        <v>2</v>
      </c>
      <c r="C4771">
        <v>28</v>
      </c>
      <c r="D4771" t="s">
        <v>5613</v>
      </c>
      <c r="E4771" t="s">
        <v>9</v>
      </c>
      <c r="F4771" t="s">
        <v>5615</v>
      </c>
      <c r="G4771">
        <f>VLOOKUP($A4771,Metadata!A$2:E$110,4,FALSE)</f>
        <v>44</v>
      </c>
      <c r="H4771" t="str">
        <f>VLOOKUP($A4771,Metadata!A$2:E$110,2,FALSE)</f>
        <v>Male</v>
      </c>
      <c r="I4771" t="str">
        <f>VLOOKUP($A4771,Metadata!A$2:E$110,5,FALSE)</f>
        <v>nonIBD</v>
      </c>
      <c r="J4771" t="str">
        <f>VLOOKUP($A4771,Metadata!A$2:E$110,3,FALSE)</f>
        <v>White</v>
      </c>
    </row>
    <row r="4772" spans="1:10" x14ac:dyDescent="0.3">
      <c r="A4772">
        <v>2042</v>
      </c>
      <c r="B4772" t="s">
        <v>2</v>
      </c>
      <c r="C4772">
        <v>28</v>
      </c>
      <c r="D4772" t="s">
        <v>5613</v>
      </c>
      <c r="E4772" t="s">
        <v>7</v>
      </c>
      <c r="F4772" t="s">
        <v>5616</v>
      </c>
      <c r="G4772">
        <f>VLOOKUP($A4772,Metadata!A$2:E$110,4,FALSE)</f>
        <v>44</v>
      </c>
      <c r="H4772" t="str">
        <f>VLOOKUP($A4772,Metadata!A$2:E$110,2,FALSE)</f>
        <v>Male</v>
      </c>
      <c r="I4772" t="str">
        <f>VLOOKUP($A4772,Metadata!A$2:E$110,5,FALSE)</f>
        <v>nonIBD</v>
      </c>
      <c r="J4772" t="str">
        <f>VLOOKUP($A4772,Metadata!A$2:E$110,3,FALSE)</f>
        <v>White</v>
      </c>
    </row>
    <row r="4773" spans="1:10" x14ac:dyDescent="0.3">
      <c r="A4773">
        <v>2042</v>
      </c>
      <c r="B4773" t="s">
        <v>2</v>
      </c>
      <c r="C4773">
        <v>28</v>
      </c>
      <c r="D4773" t="s">
        <v>5613</v>
      </c>
      <c r="E4773" t="s">
        <v>4</v>
      </c>
      <c r="F4773" t="s">
        <v>5617</v>
      </c>
      <c r="G4773">
        <f>VLOOKUP($A4773,Metadata!A$2:E$110,4,FALSE)</f>
        <v>44</v>
      </c>
      <c r="H4773" t="str">
        <f>VLOOKUP($A4773,Metadata!A$2:E$110,2,FALSE)</f>
        <v>Male</v>
      </c>
      <c r="I4773" t="str">
        <f>VLOOKUP($A4773,Metadata!A$2:E$110,5,FALSE)</f>
        <v>nonIBD</v>
      </c>
      <c r="J4773" t="str">
        <f>VLOOKUP($A4773,Metadata!A$2:E$110,3,FALSE)</f>
        <v>White</v>
      </c>
    </row>
    <row r="4774" spans="1:10" x14ac:dyDescent="0.3">
      <c r="A4774">
        <v>2042</v>
      </c>
      <c r="B4774" t="s">
        <v>2</v>
      </c>
      <c r="C4774">
        <v>28</v>
      </c>
      <c r="D4774" t="s">
        <v>5613</v>
      </c>
      <c r="E4774" t="s">
        <v>4</v>
      </c>
      <c r="F4774" t="s">
        <v>5618</v>
      </c>
      <c r="G4774">
        <f>VLOOKUP($A4774,Metadata!A$2:E$110,4,FALSE)</f>
        <v>44</v>
      </c>
      <c r="H4774" t="str">
        <f>VLOOKUP($A4774,Metadata!A$2:E$110,2,FALSE)</f>
        <v>Male</v>
      </c>
      <c r="I4774" t="str">
        <f>VLOOKUP($A4774,Metadata!A$2:E$110,5,FALSE)</f>
        <v>nonIBD</v>
      </c>
      <c r="J4774" t="str">
        <f>VLOOKUP($A4774,Metadata!A$2:E$110,3,FALSE)</f>
        <v>White</v>
      </c>
    </row>
    <row r="4775" spans="1:10" x14ac:dyDescent="0.3">
      <c r="A4775">
        <v>2042</v>
      </c>
      <c r="B4775" t="s">
        <v>2</v>
      </c>
      <c r="C4775">
        <v>28</v>
      </c>
      <c r="D4775" t="s">
        <v>5613</v>
      </c>
      <c r="E4775" t="s">
        <v>1</v>
      </c>
      <c r="F4775" t="s">
        <v>5619</v>
      </c>
      <c r="G4775">
        <f>VLOOKUP($A4775,Metadata!A$2:E$110,4,FALSE)</f>
        <v>44</v>
      </c>
      <c r="H4775" t="str">
        <f>VLOOKUP($A4775,Metadata!A$2:E$110,2,FALSE)</f>
        <v>Male</v>
      </c>
      <c r="I4775" t="str">
        <f>VLOOKUP($A4775,Metadata!A$2:E$110,5,FALSE)</f>
        <v>nonIBD</v>
      </c>
      <c r="J4775" t="str">
        <f>VLOOKUP($A4775,Metadata!A$2:E$110,3,FALSE)</f>
        <v>White</v>
      </c>
    </row>
    <row r="4776" spans="1:10" x14ac:dyDescent="0.3">
      <c r="A4776">
        <v>2042</v>
      </c>
      <c r="B4776" t="s">
        <v>2</v>
      </c>
      <c r="C4776">
        <v>28</v>
      </c>
      <c r="D4776" t="s">
        <v>5613</v>
      </c>
      <c r="E4776" t="s">
        <v>9</v>
      </c>
      <c r="F4776" t="s">
        <v>5620</v>
      </c>
      <c r="G4776">
        <f>VLOOKUP($A4776,Metadata!A$2:E$110,4,FALSE)</f>
        <v>44</v>
      </c>
      <c r="H4776" t="str">
        <f>VLOOKUP($A4776,Metadata!A$2:E$110,2,FALSE)</f>
        <v>Male</v>
      </c>
      <c r="I4776" t="str">
        <f>VLOOKUP($A4776,Metadata!A$2:E$110,5,FALSE)</f>
        <v>nonIBD</v>
      </c>
      <c r="J4776" t="str">
        <f>VLOOKUP($A4776,Metadata!A$2:E$110,3,FALSE)</f>
        <v>White</v>
      </c>
    </row>
    <row r="4777" spans="1:10" x14ac:dyDescent="0.3">
      <c r="A4777">
        <v>2042</v>
      </c>
      <c r="B4777" t="s">
        <v>2</v>
      </c>
      <c r="C4777">
        <v>19</v>
      </c>
      <c r="D4777" t="s">
        <v>5621</v>
      </c>
      <c r="E4777" t="s">
        <v>7</v>
      </c>
      <c r="F4777" t="s">
        <v>5622</v>
      </c>
      <c r="G4777">
        <f>VLOOKUP($A4777,Metadata!A$2:E$110,4,FALSE)</f>
        <v>44</v>
      </c>
      <c r="H4777" t="str">
        <f>VLOOKUP($A4777,Metadata!A$2:E$110,2,FALSE)</f>
        <v>Male</v>
      </c>
      <c r="I4777" t="str">
        <f>VLOOKUP($A4777,Metadata!A$2:E$110,5,FALSE)</f>
        <v>nonIBD</v>
      </c>
      <c r="J4777" t="str">
        <f>VLOOKUP($A4777,Metadata!A$2:E$110,3,FALSE)</f>
        <v>White</v>
      </c>
    </row>
    <row r="4778" spans="1:10" x14ac:dyDescent="0.3">
      <c r="A4778">
        <v>2042</v>
      </c>
      <c r="B4778" t="s">
        <v>2</v>
      </c>
      <c r="C4778">
        <v>19</v>
      </c>
      <c r="D4778" t="s">
        <v>5621</v>
      </c>
      <c r="E4778" t="s">
        <v>9</v>
      </c>
      <c r="F4778" t="s">
        <v>5623</v>
      </c>
      <c r="G4778">
        <f>VLOOKUP($A4778,Metadata!A$2:E$110,4,FALSE)</f>
        <v>44</v>
      </c>
      <c r="H4778" t="str">
        <f>VLOOKUP($A4778,Metadata!A$2:E$110,2,FALSE)</f>
        <v>Male</v>
      </c>
      <c r="I4778" t="str">
        <f>VLOOKUP($A4778,Metadata!A$2:E$110,5,FALSE)</f>
        <v>nonIBD</v>
      </c>
      <c r="J4778" t="str">
        <f>VLOOKUP($A4778,Metadata!A$2:E$110,3,FALSE)</f>
        <v>White</v>
      </c>
    </row>
    <row r="4779" spans="1:10" x14ac:dyDescent="0.3">
      <c r="A4779">
        <v>2042</v>
      </c>
      <c r="B4779" t="s">
        <v>2</v>
      </c>
      <c r="C4779">
        <v>19</v>
      </c>
      <c r="D4779" t="s">
        <v>5621</v>
      </c>
      <c r="E4779" t="s">
        <v>1</v>
      </c>
      <c r="F4779" t="s">
        <v>5624</v>
      </c>
      <c r="G4779">
        <f>VLOOKUP($A4779,Metadata!A$2:E$110,4,FALSE)</f>
        <v>44</v>
      </c>
      <c r="H4779" t="str">
        <f>VLOOKUP($A4779,Metadata!A$2:E$110,2,FALSE)</f>
        <v>Male</v>
      </c>
      <c r="I4779" t="str">
        <f>VLOOKUP($A4779,Metadata!A$2:E$110,5,FALSE)</f>
        <v>nonIBD</v>
      </c>
      <c r="J4779" t="str">
        <f>VLOOKUP($A4779,Metadata!A$2:E$110,3,FALSE)</f>
        <v>White</v>
      </c>
    </row>
    <row r="4780" spans="1:10" x14ac:dyDescent="0.3">
      <c r="A4780">
        <v>2042</v>
      </c>
      <c r="B4780" t="s">
        <v>2</v>
      </c>
      <c r="C4780">
        <v>19</v>
      </c>
      <c r="D4780" t="s">
        <v>5621</v>
      </c>
      <c r="E4780" t="s">
        <v>4</v>
      </c>
      <c r="F4780" t="s">
        <v>5625</v>
      </c>
      <c r="G4780">
        <f>VLOOKUP($A4780,Metadata!A$2:E$110,4,FALSE)</f>
        <v>44</v>
      </c>
      <c r="H4780" t="str">
        <f>VLOOKUP($A4780,Metadata!A$2:E$110,2,FALSE)</f>
        <v>Male</v>
      </c>
      <c r="I4780" t="str">
        <f>VLOOKUP($A4780,Metadata!A$2:E$110,5,FALSE)</f>
        <v>nonIBD</v>
      </c>
      <c r="J4780" t="str">
        <f>VLOOKUP($A4780,Metadata!A$2:E$110,3,FALSE)</f>
        <v>White</v>
      </c>
    </row>
    <row r="4781" spans="1:10" x14ac:dyDescent="0.3">
      <c r="A4781">
        <v>2085</v>
      </c>
      <c r="B4781" t="s">
        <v>2</v>
      </c>
      <c r="C4781">
        <v>15</v>
      </c>
      <c r="D4781" t="s">
        <v>5626</v>
      </c>
      <c r="E4781" t="s">
        <v>9</v>
      </c>
      <c r="F4781" t="s">
        <v>5627</v>
      </c>
      <c r="G4781">
        <f>VLOOKUP($A4781,Metadata!A$2:E$110,4,FALSE)</f>
        <v>23</v>
      </c>
      <c r="H4781" t="str">
        <f>VLOOKUP($A4781,Metadata!A$2:E$110,2,FALSE)</f>
        <v>Male</v>
      </c>
      <c r="I4781" t="str">
        <f>VLOOKUP($A4781,Metadata!A$2:E$110,5,FALSE)</f>
        <v>CD</v>
      </c>
      <c r="J4781" t="str">
        <f>VLOOKUP($A4781,Metadata!A$2:E$110,3,FALSE)</f>
        <v>White</v>
      </c>
    </row>
    <row r="4782" spans="1:10" x14ac:dyDescent="0.3">
      <c r="A4782">
        <v>2085</v>
      </c>
      <c r="B4782" t="s">
        <v>2</v>
      </c>
      <c r="C4782">
        <v>15</v>
      </c>
      <c r="D4782" t="s">
        <v>5626</v>
      </c>
      <c r="E4782" t="s">
        <v>4</v>
      </c>
      <c r="F4782" t="s">
        <v>5628</v>
      </c>
      <c r="G4782">
        <f>VLOOKUP($A4782,Metadata!A$2:E$110,4,FALSE)</f>
        <v>23</v>
      </c>
      <c r="H4782" t="str">
        <f>VLOOKUP($A4782,Metadata!A$2:E$110,2,FALSE)</f>
        <v>Male</v>
      </c>
      <c r="I4782" t="str">
        <f>VLOOKUP($A4782,Metadata!A$2:E$110,5,FALSE)</f>
        <v>CD</v>
      </c>
      <c r="J4782" t="str">
        <f>VLOOKUP($A4782,Metadata!A$2:E$110,3,FALSE)</f>
        <v>White</v>
      </c>
    </row>
    <row r="4783" spans="1:10" x14ac:dyDescent="0.3">
      <c r="A4783">
        <v>2085</v>
      </c>
      <c r="B4783" t="s">
        <v>2</v>
      </c>
      <c r="C4783">
        <v>15</v>
      </c>
      <c r="D4783" t="s">
        <v>5626</v>
      </c>
      <c r="E4783" t="s">
        <v>7</v>
      </c>
      <c r="F4783" t="s">
        <v>5629</v>
      </c>
      <c r="G4783">
        <f>VLOOKUP($A4783,Metadata!A$2:E$110,4,FALSE)</f>
        <v>23</v>
      </c>
      <c r="H4783" t="str">
        <f>VLOOKUP($A4783,Metadata!A$2:E$110,2,FALSE)</f>
        <v>Male</v>
      </c>
      <c r="I4783" t="str">
        <f>VLOOKUP($A4783,Metadata!A$2:E$110,5,FALSE)</f>
        <v>CD</v>
      </c>
      <c r="J4783" t="str">
        <f>VLOOKUP($A4783,Metadata!A$2:E$110,3,FALSE)</f>
        <v>White</v>
      </c>
    </row>
    <row r="4784" spans="1:10" x14ac:dyDescent="0.3">
      <c r="A4784">
        <v>2085</v>
      </c>
      <c r="B4784" t="s">
        <v>2</v>
      </c>
      <c r="C4784">
        <v>15</v>
      </c>
      <c r="D4784" t="s">
        <v>5626</v>
      </c>
      <c r="E4784" t="s">
        <v>1</v>
      </c>
      <c r="F4784" t="s">
        <v>5630</v>
      </c>
      <c r="G4784">
        <f>VLOOKUP($A4784,Metadata!A$2:E$110,4,FALSE)</f>
        <v>23</v>
      </c>
      <c r="H4784" t="str">
        <f>VLOOKUP($A4784,Metadata!A$2:E$110,2,FALSE)</f>
        <v>Male</v>
      </c>
      <c r="I4784" t="str">
        <f>VLOOKUP($A4784,Metadata!A$2:E$110,5,FALSE)</f>
        <v>CD</v>
      </c>
      <c r="J4784" t="str">
        <f>VLOOKUP($A4784,Metadata!A$2:E$110,3,FALSE)</f>
        <v>White</v>
      </c>
    </row>
    <row r="4785" spans="1:10" x14ac:dyDescent="0.3">
      <c r="A4785">
        <v>2085</v>
      </c>
      <c r="B4785" t="s">
        <v>2</v>
      </c>
      <c r="C4785">
        <v>19</v>
      </c>
      <c r="D4785" t="s">
        <v>5631</v>
      </c>
      <c r="E4785" t="s">
        <v>1</v>
      </c>
      <c r="F4785" t="s">
        <v>5632</v>
      </c>
      <c r="G4785">
        <f>VLOOKUP($A4785,Metadata!A$2:E$110,4,FALSE)</f>
        <v>23</v>
      </c>
      <c r="H4785" t="str">
        <f>VLOOKUP($A4785,Metadata!A$2:E$110,2,FALSE)</f>
        <v>Male</v>
      </c>
      <c r="I4785" t="str">
        <f>VLOOKUP($A4785,Metadata!A$2:E$110,5,FALSE)</f>
        <v>CD</v>
      </c>
      <c r="J4785" t="str">
        <f>VLOOKUP($A4785,Metadata!A$2:E$110,3,FALSE)</f>
        <v>White</v>
      </c>
    </row>
    <row r="4786" spans="1:10" x14ac:dyDescent="0.3">
      <c r="A4786">
        <v>2085</v>
      </c>
      <c r="B4786" t="s">
        <v>2</v>
      </c>
      <c r="C4786">
        <v>19</v>
      </c>
      <c r="D4786" t="s">
        <v>5631</v>
      </c>
      <c r="E4786" t="s">
        <v>7</v>
      </c>
      <c r="F4786" t="s">
        <v>5633</v>
      </c>
      <c r="G4786">
        <f>VLOOKUP($A4786,Metadata!A$2:E$110,4,FALSE)</f>
        <v>23</v>
      </c>
      <c r="H4786" t="str">
        <f>VLOOKUP($A4786,Metadata!A$2:E$110,2,FALSE)</f>
        <v>Male</v>
      </c>
      <c r="I4786" t="str">
        <f>VLOOKUP($A4786,Metadata!A$2:E$110,5,FALSE)</f>
        <v>CD</v>
      </c>
      <c r="J4786" t="str">
        <f>VLOOKUP($A4786,Metadata!A$2:E$110,3,FALSE)</f>
        <v>White</v>
      </c>
    </row>
    <row r="4787" spans="1:10" x14ac:dyDescent="0.3">
      <c r="A4787">
        <v>2085</v>
      </c>
      <c r="B4787" t="s">
        <v>2</v>
      </c>
      <c r="C4787">
        <v>19</v>
      </c>
      <c r="D4787" t="s">
        <v>5631</v>
      </c>
      <c r="E4787" t="s">
        <v>4</v>
      </c>
      <c r="F4787" t="s">
        <v>5634</v>
      </c>
      <c r="G4787">
        <f>VLOOKUP($A4787,Metadata!A$2:E$110,4,FALSE)</f>
        <v>23</v>
      </c>
      <c r="H4787" t="str">
        <f>VLOOKUP($A4787,Metadata!A$2:E$110,2,FALSE)</f>
        <v>Male</v>
      </c>
      <c r="I4787" t="str">
        <f>VLOOKUP($A4787,Metadata!A$2:E$110,5,FALSE)</f>
        <v>CD</v>
      </c>
      <c r="J4787" t="str">
        <f>VLOOKUP($A4787,Metadata!A$2:E$110,3,FALSE)</f>
        <v>White</v>
      </c>
    </row>
    <row r="4788" spans="1:10" x14ac:dyDescent="0.3">
      <c r="A4788">
        <v>2085</v>
      </c>
      <c r="B4788" t="s">
        <v>2</v>
      </c>
      <c r="C4788">
        <v>19</v>
      </c>
      <c r="D4788" t="s">
        <v>5631</v>
      </c>
      <c r="E4788" t="s">
        <v>9</v>
      </c>
      <c r="F4788" t="s">
        <v>5635</v>
      </c>
      <c r="G4788">
        <f>VLOOKUP($A4788,Metadata!A$2:E$110,4,FALSE)</f>
        <v>23</v>
      </c>
      <c r="H4788" t="str">
        <f>VLOOKUP($A4788,Metadata!A$2:E$110,2,FALSE)</f>
        <v>Male</v>
      </c>
      <c r="I4788" t="str">
        <f>VLOOKUP($A4788,Metadata!A$2:E$110,5,FALSE)</f>
        <v>CD</v>
      </c>
      <c r="J4788" t="str">
        <f>VLOOKUP($A4788,Metadata!A$2:E$110,3,FALSE)</f>
        <v>White</v>
      </c>
    </row>
    <row r="4789" spans="1:10" x14ac:dyDescent="0.3">
      <c r="A4789">
        <v>2085</v>
      </c>
      <c r="B4789" t="s">
        <v>2</v>
      </c>
      <c r="C4789">
        <v>8</v>
      </c>
      <c r="D4789" t="s">
        <v>5636</v>
      </c>
      <c r="E4789" t="s">
        <v>4</v>
      </c>
      <c r="F4789" t="s">
        <v>5637</v>
      </c>
      <c r="G4789">
        <f>VLOOKUP($A4789,Metadata!A$2:E$110,4,FALSE)</f>
        <v>23</v>
      </c>
      <c r="H4789" t="str">
        <f>VLOOKUP($A4789,Metadata!A$2:E$110,2,FALSE)</f>
        <v>Male</v>
      </c>
      <c r="I4789" t="str">
        <f>VLOOKUP($A4789,Metadata!A$2:E$110,5,FALSE)</f>
        <v>CD</v>
      </c>
      <c r="J4789" t="str">
        <f>VLOOKUP($A4789,Metadata!A$2:E$110,3,FALSE)</f>
        <v>White</v>
      </c>
    </row>
    <row r="4790" spans="1:10" x14ac:dyDescent="0.3">
      <c r="A4790">
        <v>2085</v>
      </c>
      <c r="B4790" t="s">
        <v>2</v>
      </c>
      <c r="C4790">
        <v>8</v>
      </c>
      <c r="D4790" t="s">
        <v>5636</v>
      </c>
      <c r="E4790" t="s">
        <v>9</v>
      </c>
      <c r="F4790" t="s">
        <v>5638</v>
      </c>
      <c r="G4790">
        <f>VLOOKUP($A4790,Metadata!A$2:E$110,4,FALSE)</f>
        <v>23</v>
      </c>
      <c r="H4790" t="str">
        <f>VLOOKUP($A4790,Metadata!A$2:E$110,2,FALSE)</f>
        <v>Male</v>
      </c>
      <c r="I4790" t="str">
        <f>VLOOKUP($A4790,Metadata!A$2:E$110,5,FALSE)</f>
        <v>CD</v>
      </c>
      <c r="J4790" t="str">
        <f>VLOOKUP($A4790,Metadata!A$2:E$110,3,FALSE)</f>
        <v>White</v>
      </c>
    </row>
    <row r="4791" spans="1:10" x14ac:dyDescent="0.3">
      <c r="A4791">
        <v>2085</v>
      </c>
      <c r="B4791" t="s">
        <v>2</v>
      </c>
      <c r="C4791">
        <v>8</v>
      </c>
      <c r="D4791" t="s">
        <v>5636</v>
      </c>
      <c r="E4791" t="s">
        <v>1</v>
      </c>
      <c r="F4791" t="s">
        <v>5639</v>
      </c>
      <c r="G4791">
        <f>VLOOKUP($A4791,Metadata!A$2:E$110,4,FALSE)</f>
        <v>23</v>
      </c>
      <c r="H4791" t="str">
        <f>VLOOKUP($A4791,Metadata!A$2:E$110,2,FALSE)</f>
        <v>Male</v>
      </c>
      <c r="I4791" t="str">
        <f>VLOOKUP($A4791,Metadata!A$2:E$110,5,FALSE)</f>
        <v>CD</v>
      </c>
      <c r="J4791" t="str">
        <f>VLOOKUP($A4791,Metadata!A$2:E$110,3,FALSE)</f>
        <v>White</v>
      </c>
    </row>
    <row r="4792" spans="1:10" x14ac:dyDescent="0.3">
      <c r="A4792">
        <v>2085</v>
      </c>
      <c r="B4792" t="s">
        <v>2</v>
      </c>
      <c r="C4792">
        <v>8</v>
      </c>
      <c r="D4792" t="s">
        <v>5636</v>
      </c>
      <c r="E4792" t="s">
        <v>7</v>
      </c>
      <c r="F4792" t="s">
        <v>5640</v>
      </c>
      <c r="G4792">
        <f>VLOOKUP($A4792,Metadata!A$2:E$110,4,FALSE)</f>
        <v>23</v>
      </c>
      <c r="H4792" t="str">
        <f>VLOOKUP($A4792,Metadata!A$2:E$110,2,FALSE)</f>
        <v>Male</v>
      </c>
      <c r="I4792" t="str">
        <f>VLOOKUP($A4792,Metadata!A$2:E$110,5,FALSE)</f>
        <v>CD</v>
      </c>
      <c r="J4792" t="str">
        <f>VLOOKUP($A4792,Metadata!A$2:E$110,3,FALSE)</f>
        <v>White</v>
      </c>
    </row>
    <row r="4793" spans="1:10" x14ac:dyDescent="0.3">
      <c r="A4793">
        <v>2085</v>
      </c>
      <c r="B4793" t="s">
        <v>2</v>
      </c>
      <c r="C4793">
        <v>5</v>
      </c>
      <c r="D4793" t="s">
        <v>5641</v>
      </c>
      <c r="E4793" t="s">
        <v>9</v>
      </c>
      <c r="F4793" t="s">
        <v>5642</v>
      </c>
      <c r="G4793">
        <f>VLOOKUP($A4793,Metadata!A$2:E$110,4,FALSE)</f>
        <v>23</v>
      </c>
      <c r="H4793" t="str">
        <f>VLOOKUP($A4793,Metadata!A$2:E$110,2,FALSE)</f>
        <v>Male</v>
      </c>
      <c r="I4793" t="str">
        <f>VLOOKUP($A4793,Metadata!A$2:E$110,5,FALSE)</f>
        <v>CD</v>
      </c>
      <c r="J4793" t="str">
        <f>VLOOKUP($A4793,Metadata!A$2:E$110,3,FALSE)</f>
        <v>White</v>
      </c>
    </row>
    <row r="4794" spans="1:10" x14ac:dyDescent="0.3">
      <c r="A4794">
        <v>2085</v>
      </c>
      <c r="B4794" t="s">
        <v>2</v>
      </c>
      <c r="C4794">
        <v>5</v>
      </c>
      <c r="D4794" t="s">
        <v>5641</v>
      </c>
      <c r="E4794" t="s">
        <v>4</v>
      </c>
      <c r="F4794" t="s">
        <v>5643</v>
      </c>
      <c r="G4794">
        <f>VLOOKUP($A4794,Metadata!A$2:E$110,4,FALSE)</f>
        <v>23</v>
      </c>
      <c r="H4794" t="str">
        <f>VLOOKUP($A4794,Metadata!A$2:E$110,2,FALSE)</f>
        <v>Male</v>
      </c>
      <c r="I4794" t="str">
        <f>VLOOKUP($A4794,Metadata!A$2:E$110,5,FALSE)</f>
        <v>CD</v>
      </c>
      <c r="J4794" t="str">
        <f>VLOOKUP($A4794,Metadata!A$2:E$110,3,FALSE)</f>
        <v>White</v>
      </c>
    </row>
    <row r="4795" spans="1:10" x14ac:dyDescent="0.3">
      <c r="A4795">
        <v>2085</v>
      </c>
      <c r="B4795" t="s">
        <v>2</v>
      </c>
      <c r="C4795">
        <v>5</v>
      </c>
      <c r="D4795" t="s">
        <v>5641</v>
      </c>
      <c r="E4795" t="s">
        <v>4</v>
      </c>
      <c r="F4795" t="s">
        <v>5644</v>
      </c>
      <c r="G4795">
        <f>VLOOKUP($A4795,Metadata!A$2:E$110,4,FALSE)</f>
        <v>23</v>
      </c>
      <c r="H4795" t="str">
        <f>VLOOKUP($A4795,Metadata!A$2:E$110,2,FALSE)</f>
        <v>Male</v>
      </c>
      <c r="I4795" t="str">
        <f>VLOOKUP($A4795,Metadata!A$2:E$110,5,FALSE)</f>
        <v>CD</v>
      </c>
      <c r="J4795" t="str">
        <f>VLOOKUP($A4795,Metadata!A$2:E$110,3,FALSE)</f>
        <v>White</v>
      </c>
    </row>
    <row r="4796" spans="1:10" x14ac:dyDescent="0.3">
      <c r="A4796">
        <v>2085</v>
      </c>
      <c r="B4796" t="s">
        <v>2</v>
      </c>
      <c r="C4796">
        <v>5</v>
      </c>
      <c r="D4796" t="s">
        <v>5641</v>
      </c>
      <c r="E4796" t="s">
        <v>7</v>
      </c>
      <c r="F4796" t="s">
        <v>5645</v>
      </c>
      <c r="G4796">
        <f>VLOOKUP($A4796,Metadata!A$2:E$110,4,FALSE)</f>
        <v>23</v>
      </c>
      <c r="H4796" t="str">
        <f>VLOOKUP($A4796,Metadata!A$2:E$110,2,FALSE)</f>
        <v>Male</v>
      </c>
      <c r="I4796" t="str">
        <f>VLOOKUP($A4796,Metadata!A$2:E$110,5,FALSE)</f>
        <v>CD</v>
      </c>
      <c r="J4796" t="str">
        <f>VLOOKUP($A4796,Metadata!A$2:E$110,3,FALSE)</f>
        <v>White</v>
      </c>
    </row>
    <row r="4797" spans="1:10" x14ac:dyDescent="0.3">
      <c r="A4797">
        <v>2085</v>
      </c>
      <c r="B4797" t="s">
        <v>2</v>
      </c>
      <c r="C4797">
        <v>5</v>
      </c>
      <c r="D4797" t="s">
        <v>5641</v>
      </c>
      <c r="E4797" t="s">
        <v>1</v>
      </c>
      <c r="F4797" t="s">
        <v>5646</v>
      </c>
      <c r="G4797">
        <f>VLOOKUP($A4797,Metadata!A$2:E$110,4,FALSE)</f>
        <v>23</v>
      </c>
      <c r="H4797" t="str">
        <f>VLOOKUP($A4797,Metadata!A$2:E$110,2,FALSE)</f>
        <v>Male</v>
      </c>
      <c r="I4797" t="str">
        <f>VLOOKUP($A4797,Metadata!A$2:E$110,5,FALSE)</f>
        <v>CD</v>
      </c>
      <c r="J4797" t="str">
        <f>VLOOKUP($A4797,Metadata!A$2:E$110,3,FALSE)</f>
        <v>White</v>
      </c>
    </row>
    <row r="4798" spans="1:10" x14ac:dyDescent="0.3">
      <c r="A4798">
        <v>2085</v>
      </c>
      <c r="B4798" t="s">
        <v>2</v>
      </c>
      <c r="C4798">
        <v>5</v>
      </c>
      <c r="D4798" t="s">
        <v>5641</v>
      </c>
      <c r="E4798" t="s">
        <v>9</v>
      </c>
      <c r="F4798" t="s">
        <v>5647</v>
      </c>
      <c r="G4798">
        <f>VLOOKUP($A4798,Metadata!A$2:E$110,4,FALSE)</f>
        <v>23</v>
      </c>
      <c r="H4798" t="str">
        <f>VLOOKUP($A4798,Metadata!A$2:E$110,2,FALSE)</f>
        <v>Male</v>
      </c>
      <c r="I4798" t="str">
        <f>VLOOKUP($A4798,Metadata!A$2:E$110,5,FALSE)</f>
        <v>CD</v>
      </c>
      <c r="J4798" t="str">
        <f>VLOOKUP($A4798,Metadata!A$2:E$110,3,FALSE)</f>
        <v>White</v>
      </c>
    </row>
    <row r="4799" spans="1:10" x14ac:dyDescent="0.3">
      <c r="A4799">
        <v>2085</v>
      </c>
      <c r="B4799" t="s">
        <v>2</v>
      </c>
      <c r="C4799">
        <v>5</v>
      </c>
      <c r="D4799" t="s">
        <v>5641</v>
      </c>
      <c r="E4799" t="s">
        <v>7</v>
      </c>
      <c r="F4799" t="s">
        <v>5648</v>
      </c>
      <c r="G4799">
        <f>VLOOKUP($A4799,Metadata!A$2:E$110,4,FALSE)</f>
        <v>23</v>
      </c>
      <c r="H4799" t="str">
        <f>VLOOKUP($A4799,Metadata!A$2:E$110,2,FALSE)</f>
        <v>Male</v>
      </c>
      <c r="I4799" t="str">
        <f>VLOOKUP($A4799,Metadata!A$2:E$110,5,FALSE)</f>
        <v>CD</v>
      </c>
      <c r="J4799" t="str">
        <f>VLOOKUP($A4799,Metadata!A$2:E$110,3,FALSE)</f>
        <v>White</v>
      </c>
    </row>
    <row r="4800" spans="1:10" x14ac:dyDescent="0.3">
      <c r="A4800">
        <v>2085</v>
      </c>
      <c r="B4800" t="s">
        <v>2</v>
      </c>
      <c r="C4800">
        <v>20</v>
      </c>
      <c r="D4800" t="s">
        <v>5649</v>
      </c>
      <c r="E4800" t="s">
        <v>9</v>
      </c>
      <c r="F4800" t="s">
        <v>5650</v>
      </c>
      <c r="G4800">
        <f>VLOOKUP($A4800,Metadata!A$2:E$110,4,FALSE)</f>
        <v>23</v>
      </c>
      <c r="H4800" t="str">
        <f>VLOOKUP($A4800,Metadata!A$2:E$110,2,FALSE)</f>
        <v>Male</v>
      </c>
      <c r="I4800" t="str">
        <f>VLOOKUP($A4800,Metadata!A$2:E$110,5,FALSE)</f>
        <v>CD</v>
      </c>
      <c r="J4800" t="str">
        <f>VLOOKUP($A4800,Metadata!A$2:E$110,3,FALSE)</f>
        <v>White</v>
      </c>
    </row>
    <row r="4801" spans="1:10" x14ac:dyDescent="0.3">
      <c r="A4801">
        <v>2085</v>
      </c>
      <c r="B4801" t="s">
        <v>2</v>
      </c>
      <c r="C4801">
        <v>20</v>
      </c>
      <c r="D4801" t="s">
        <v>5649</v>
      </c>
      <c r="E4801" t="s">
        <v>1</v>
      </c>
      <c r="F4801" t="s">
        <v>5651</v>
      </c>
      <c r="G4801">
        <f>VLOOKUP($A4801,Metadata!A$2:E$110,4,FALSE)</f>
        <v>23</v>
      </c>
      <c r="H4801" t="str">
        <f>VLOOKUP($A4801,Metadata!A$2:E$110,2,FALSE)</f>
        <v>Male</v>
      </c>
      <c r="I4801" t="str">
        <f>VLOOKUP($A4801,Metadata!A$2:E$110,5,FALSE)</f>
        <v>CD</v>
      </c>
      <c r="J4801" t="str">
        <f>VLOOKUP($A4801,Metadata!A$2:E$110,3,FALSE)</f>
        <v>White</v>
      </c>
    </row>
    <row r="4802" spans="1:10" x14ac:dyDescent="0.3">
      <c r="A4802">
        <v>2085</v>
      </c>
      <c r="B4802" t="s">
        <v>2</v>
      </c>
      <c r="C4802">
        <v>20</v>
      </c>
      <c r="D4802" t="s">
        <v>5649</v>
      </c>
      <c r="E4802" t="s">
        <v>4</v>
      </c>
      <c r="F4802" t="s">
        <v>5652</v>
      </c>
      <c r="G4802">
        <f>VLOOKUP($A4802,Metadata!A$2:E$110,4,FALSE)</f>
        <v>23</v>
      </c>
      <c r="H4802" t="str">
        <f>VLOOKUP($A4802,Metadata!A$2:E$110,2,FALSE)</f>
        <v>Male</v>
      </c>
      <c r="I4802" t="str">
        <f>VLOOKUP($A4802,Metadata!A$2:E$110,5,FALSE)</f>
        <v>CD</v>
      </c>
      <c r="J4802" t="str">
        <f>VLOOKUP($A4802,Metadata!A$2:E$110,3,FALSE)</f>
        <v>White</v>
      </c>
    </row>
    <row r="4803" spans="1:10" x14ac:dyDescent="0.3">
      <c r="A4803">
        <v>2085</v>
      </c>
      <c r="B4803" t="s">
        <v>2</v>
      </c>
      <c r="C4803">
        <v>20</v>
      </c>
      <c r="D4803" t="s">
        <v>5649</v>
      </c>
      <c r="E4803" t="s">
        <v>7</v>
      </c>
      <c r="F4803" t="s">
        <v>5653</v>
      </c>
      <c r="G4803">
        <f>VLOOKUP($A4803,Metadata!A$2:E$110,4,FALSE)</f>
        <v>23</v>
      </c>
      <c r="H4803" t="str">
        <f>VLOOKUP($A4803,Metadata!A$2:E$110,2,FALSE)</f>
        <v>Male</v>
      </c>
      <c r="I4803" t="str">
        <f>VLOOKUP($A4803,Metadata!A$2:E$110,5,FALSE)</f>
        <v>CD</v>
      </c>
      <c r="J4803" t="str">
        <f>VLOOKUP($A4803,Metadata!A$2:E$110,3,FALSE)</f>
        <v>White</v>
      </c>
    </row>
    <row r="4804" spans="1:10" x14ac:dyDescent="0.3">
      <c r="A4804">
        <v>2085</v>
      </c>
      <c r="B4804" t="s">
        <v>2</v>
      </c>
      <c r="C4804">
        <v>16</v>
      </c>
      <c r="D4804" t="s">
        <v>5654</v>
      </c>
      <c r="E4804" t="s">
        <v>4</v>
      </c>
      <c r="F4804" t="s">
        <v>5655</v>
      </c>
      <c r="G4804">
        <f>VLOOKUP($A4804,Metadata!A$2:E$110,4,FALSE)</f>
        <v>23</v>
      </c>
      <c r="H4804" t="str">
        <f>VLOOKUP($A4804,Metadata!A$2:E$110,2,FALSE)</f>
        <v>Male</v>
      </c>
      <c r="I4804" t="str">
        <f>VLOOKUP($A4804,Metadata!A$2:E$110,5,FALSE)</f>
        <v>CD</v>
      </c>
      <c r="J4804" t="str">
        <f>VLOOKUP($A4804,Metadata!A$2:E$110,3,FALSE)</f>
        <v>White</v>
      </c>
    </row>
    <row r="4805" spans="1:10" x14ac:dyDescent="0.3">
      <c r="A4805">
        <v>2085</v>
      </c>
      <c r="B4805" t="s">
        <v>2</v>
      </c>
      <c r="C4805">
        <v>16</v>
      </c>
      <c r="D4805" t="s">
        <v>5654</v>
      </c>
      <c r="E4805" t="s">
        <v>9</v>
      </c>
      <c r="F4805" t="s">
        <v>5656</v>
      </c>
      <c r="G4805">
        <f>VLOOKUP($A4805,Metadata!A$2:E$110,4,FALSE)</f>
        <v>23</v>
      </c>
      <c r="H4805" t="str">
        <f>VLOOKUP($A4805,Metadata!A$2:E$110,2,FALSE)</f>
        <v>Male</v>
      </c>
      <c r="I4805" t="str">
        <f>VLOOKUP($A4805,Metadata!A$2:E$110,5,FALSE)</f>
        <v>CD</v>
      </c>
      <c r="J4805" t="str">
        <f>VLOOKUP($A4805,Metadata!A$2:E$110,3,FALSE)</f>
        <v>White</v>
      </c>
    </row>
    <row r="4806" spans="1:10" x14ac:dyDescent="0.3">
      <c r="A4806">
        <v>2085</v>
      </c>
      <c r="B4806" t="s">
        <v>2</v>
      </c>
      <c r="C4806">
        <v>16</v>
      </c>
      <c r="D4806" t="s">
        <v>5654</v>
      </c>
      <c r="E4806" t="s">
        <v>1</v>
      </c>
      <c r="F4806" t="s">
        <v>5657</v>
      </c>
      <c r="G4806">
        <f>VLOOKUP($A4806,Metadata!A$2:E$110,4,FALSE)</f>
        <v>23</v>
      </c>
      <c r="H4806" t="str">
        <f>VLOOKUP($A4806,Metadata!A$2:E$110,2,FALSE)</f>
        <v>Male</v>
      </c>
      <c r="I4806" t="str">
        <f>VLOOKUP($A4806,Metadata!A$2:E$110,5,FALSE)</f>
        <v>CD</v>
      </c>
      <c r="J4806" t="str">
        <f>VLOOKUP($A4806,Metadata!A$2:E$110,3,FALSE)</f>
        <v>White</v>
      </c>
    </row>
    <row r="4807" spans="1:10" x14ac:dyDescent="0.3">
      <c r="A4807">
        <v>2085</v>
      </c>
      <c r="B4807" t="s">
        <v>2</v>
      </c>
      <c r="C4807">
        <v>16</v>
      </c>
      <c r="D4807" t="s">
        <v>5654</v>
      </c>
      <c r="E4807" t="s">
        <v>7</v>
      </c>
      <c r="F4807" t="s">
        <v>5658</v>
      </c>
      <c r="G4807">
        <f>VLOOKUP($A4807,Metadata!A$2:E$110,4,FALSE)</f>
        <v>23</v>
      </c>
      <c r="H4807" t="str">
        <f>VLOOKUP($A4807,Metadata!A$2:E$110,2,FALSE)</f>
        <v>Male</v>
      </c>
      <c r="I4807" t="str">
        <f>VLOOKUP($A4807,Metadata!A$2:E$110,5,FALSE)</f>
        <v>CD</v>
      </c>
      <c r="J4807" t="str">
        <f>VLOOKUP($A4807,Metadata!A$2:E$110,3,FALSE)</f>
        <v>White</v>
      </c>
    </row>
    <row r="4808" spans="1:10" x14ac:dyDescent="0.3">
      <c r="A4808">
        <v>2085</v>
      </c>
      <c r="B4808" t="s">
        <v>2</v>
      </c>
      <c r="C4808">
        <v>28</v>
      </c>
      <c r="D4808" t="s">
        <v>5659</v>
      </c>
      <c r="E4808" t="s">
        <v>9</v>
      </c>
      <c r="F4808" t="s">
        <v>5660</v>
      </c>
      <c r="G4808">
        <f>VLOOKUP($A4808,Metadata!A$2:E$110,4,FALSE)</f>
        <v>23</v>
      </c>
      <c r="H4808" t="str">
        <f>VLOOKUP($A4808,Metadata!A$2:E$110,2,FALSE)</f>
        <v>Male</v>
      </c>
      <c r="I4808" t="str">
        <f>VLOOKUP($A4808,Metadata!A$2:E$110,5,FALSE)</f>
        <v>CD</v>
      </c>
      <c r="J4808" t="str">
        <f>VLOOKUP($A4808,Metadata!A$2:E$110,3,FALSE)</f>
        <v>White</v>
      </c>
    </row>
    <row r="4809" spans="1:10" x14ac:dyDescent="0.3">
      <c r="A4809">
        <v>2085</v>
      </c>
      <c r="B4809" t="s">
        <v>2</v>
      </c>
      <c r="C4809">
        <v>28</v>
      </c>
      <c r="D4809" t="s">
        <v>5659</v>
      </c>
      <c r="E4809" t="s">
        <v>4</v>
      </c>
      <c r="F4809" t="s">
        <v>5661</v>
      </c>
      <c r="G4809">
        <f>VLOOKUP($A4809,Metadata!A$2:E$110,4,FALSE)</f>
        <v>23</v>
      </c>
      <c r="H4809" t="str">
        <f>VLOOKUP($A4809,Metadata!A$2:E$110,2,FALSE)</f>
        <v>Male</v>
      </c>
      <c r="I4809" t="str">
        <f>VLOOKUP($A4809,Metadata!A$2:E$110,5,FALSE)</f>
        <v>CD</v>
      </c>
      <c r="J4809" t="str">
        <f>VLOOKUP($A4809,Metadata!A$2:E$110,3,FALSE)</f>
        <v>White</v>
      </c>
    </row>
    <row r="4810" spans="1:10" x14ac:dyDescent="0.3">
      <c r="A4810">
        <v>2085</v>
      </c>
      <c r="B4810" t="s">
        <v>2</v>
      </c>
      <c r="C4810">
        <v>28</v>
      </c>
      <c r="D4810" t="s">
        <v>5659</v>
      </c>
      <c r="E4810" t="s">
        <v>7</v>
      </c>
      <c r="F4810" t="s">
        <v>5662</v>
      </c>
      <c r="G4810">
        <f>VLOOKUP($A4810,Metadata!A$2:E$110,4,FALSE)</f>
        <v>23</v>
      </c>
      <c r="H4810" t="str">
        <f>VLOOKUP($A4810,Metadata!A$2:E$110,2,FALSE)</f>
        <v>Male</v>
      </c>
      <c r="I4810" t="str">
        <f>VLOOKUP($A4810,Metadata!A$2:E$110,5,FALSE)</f>
        <v>CD</v>
      </c>
      <c r="J4810" t="str">
        <f>VLOOKUP($A4810,Metadata!A$2:E$110,3,FALSE)</f>
        <v>White</v>
      </c>
    </row>
    <row r="4811" spans="1:10" x14ac:dyDescent="0.3">
      <c r="A4811">
        <v>2085</v>
      </c>
      <c r="B4811" t="s">
        <v>2</v>
      </c>
      <c r="C4811">
        <v>28</v>
      </c>
      <c r="D4811" t="s">
        <v>5659</v>
      </c>
      <c r="E4811" t="s">
        <v>1</v>
      </c>
      <c r="F4811" t="s">
        <v>5663</v>
      </c>
      <c r="G4811">
        <f>VLOOKUP($A4811,Metadata!A$2:E$110,4,FALSE)</f>
        <v>23</v>
      </c>
      <c r="H4811" t="str">
        <f>VLOOKUP($A4811,Metadata!A$2:E$110,2,FALSE)</f>
        <v>Male</v>
      </c>
      <c r="I4811" t="str">
        <f>VLOOKUP($A4811,Metadata!A$2:E$110,5,FALSE)</f>
        <v>CD</v>
      </c>
      <c r="J4811" t="str">
        <f>VLOOKUP($A4811,Metadata!A$2:E$110,3,FALSE)</f>
        <v>White</v>
      </c>
    </row>
    <row r="4812" spans="1:10" x14ac:dyDescent="0.3">
      <c r="A4812">
        <v>2085</v>
      </c>
      <c r="B4812" t="s">
        <v>2</v>
      </c>
      <c r="C4812">
        <v>28</v>
      </c>
      <c r="D4812" t="s">
        <v>5659</v>
      </c>
      <c r="E4812" t="s">
        <v>7</v>
      </c>
      <c r="F4812" t="s">
        <v>5664</v>
      </c>
      <c r="G4812">
        <f>VLOOKUP($A4812,Metadata!A$2:E$110,4,FALSE)</f>
        <v>23</v>
      </c>
      <c r="H4812" t="str">
        <f>VLOOKUP($A4812,Metadata!A$2:E$110,2,FALSE)</f>
        <v>Male</v>
      </c>
      <c r="I4812" t="str">
        <f>VLOOKUP($A4812,Metadata!A$2:E$110,5,FALSE)</f>
        <v>CD</v>
      </c>
      <c r="J4812" t="str">
        <f>VLOOKUP($A4812,Metadata!A$2:E$110,3,FALSE)</f>
        <v>White</v>
      </c>
    </row>
    <row r="4813" spans="1:10" x14ac:dyDescent="0.3">
      <c r="A4813">
        <v>2085</v>
      </c>
      <c r="B4813" t="s">
        <v>2</v>
      </c>
      <c r="C4813">
        <v>28</v>
      </c>
      <c r="D4813" t="s">
        <v>5659</v>
      </c>
      <c r="E4813" t="s">
        <v>9</v>
      </c>
      <c r="F4813" t="s">
        <v>5665</v>
      </c>
      <c r="G4813">
        <f>VLOOKUP($A4813,Metadata!A$2:E$110,4,FALSE)</f>
        <v>23</v>
      </c>
      <c r="H4813" t="str">
        <f>VLOOKUP($A4813,Metadata!A$2:E$110,2,FALSE)</f>
        <v>Male</v>
      </c>
      <c r="I4813" t="str">
        <f>VLOOKUP($A4813,Metadata!A$2:E$110,5,FALSE)</f>
        <v>CD</v>
      </c>
      <c r="J4813" t="str">
        <f>VLOOKUP($A4813,Metadata!A$2:E$110,3,FALSE)</f>
        <v>White</v>
      </c>
    </row>
    <row r="4814" spans="1:10" x14ac:dyDescent="0.3">
      <c r="A4814">
        <v>2085</v>
      </c>
      <c r="B4814" t="s">
        <v>2</v>
      </c>
      <c r="C4814">
        <v>28</v>
      </c>
      <c r="D4814" t="s">
        <v>5659</v>
      </c>
      <c r="E4814" t="s">
        <v>4</v>
      </c>
      <c r="F4814" t="s">
        <v>5666</v>
      </c>
      <c r="G4814">
        <f>VLOOKUP($A4814,Metadata!A$2:E$110,4,FALSE)</f>
        <v>23</v>
      </c>
      <c r="H4814" t="str">
        <f>VLOOKUP($A4814,Metadata!A$2:E$110,2,FALSE)</f>
        <v>Male</v>
      </c>
      <c r="I4814" t="str">
        <f>VLOOKUP($A4814,Metadata!A$2:E$110,5,FALSE)</f>
        <v>CD</v>
      </c>
      <c r="J4814" t="str">
        <f>VLOOKUP($A4814,Metadata!A$2:E$110,3,FALSE)</f>
        <v>White</v>
      </c>
    </row>
    <row r="4815" spans="1:10" x14ac:dyDescent="0.3">
      <c r="A4815">
        <v>2085</v>
      </c>
      <c r="B4815" t="s">
        <v>2</v>
      </c>
      <c r="C4815">
        <v>12</v>
      </c>
      <c r="D4815" t="s">
        <v>5667</v>
      </c>
      <c r="E4815" t="s">
        <v>4</v>
      </c>
      <c r="F4815" t="s">
        <v>5668</v>
      </c>
      <c r="G4815">
        <f>VLOOKUP($A4815,Metadata!A$2:E$110,4,FALSE)</f>
        <v>23</v>
      </c>
      <c r="H4815" t="str">
        <f>VLOOKUP($A4815,Metadata!A$2:E$110,2,FALSE)</f>
        <v>Male</v>
      </c>
      <c r="I4815" t="str">
        <f>VLOOKUP($A4815,Metadata!A$2:E$110,5,FALSE)</f>
        <v>CD</v>
      </c>
      <c r="J4815" t="str">
        <f>VLOOKUP($A4815,Metadata!A$2:E$110,3,FALSE)</f>
        <v>White</v>
      </c>
    </row>
    <row r="4816" spans="1:10" x14ac:dyDescent="0.3">
      <c r="A4816">
        <v>2085</v>
      </c>
      <c r="B4816" t="s">
        <v>2</v>
      </c>
      <c r="C4816">
        <v>12</v>
      </c>
      <c r="D4816" t="s">
        <v>5667</v>
      </c>
      <c r="E4816" t="s">
        <v>9</v>
      </c>
      <c r="F4816" t="s">
        <v>5669</v>
      </c>
      <c r="G4816">
        <f>VLOOKUP($A4816,Metadata!A$2:E$110,4,FALSE)</f>
        <v>23</v>
      </c>
      <c r="H4816" t="str">
        <f>VLOOKUP($A4816,Metadata!A$2:E$110,2,FALSE)</f>
        <v>Male</v>
      </c>
      <c r="I4816" t="str">
        <f>VLOOKUP($A4816,Metadata!A$2:E$110,5,FALSE)</f>
        <v>CD</v>
      </c>
      <c r="J4816" t="str">
        <f>VLOOKUP($A4816,Metadata!A$2:E$110,3,FALSE)</f>
        <v>White</v>
      </c>
    </row>
    <row r="4817" spans="1:10" x14ac:dyDescent="0.3">
      <c r="A4817">
        <v>2085</v>
      </c>
      <c r="B4817" t="s">
        <v>2</v>
      </c>
      <c r="C4817">
        <v>12</v>
      </c>
      <c r="D4817" t="s">
        <v>5667</v>
      </c>
      <c r="E4817" t="s">
        <v>7</v>
      </c>
      <c r="F4817" t="s">
        <v>5670</v>
      </c>
      <c r="G4817">
        <f>VLOOKUP($A4817,Metadata!A$2:E$110,4,FALSE)</f>
        <v>23</v>
      </c>
      <c r="H4817" t="str">
        <f>VLOOKUP($A4817,Metadata!A$2:E$110,2,FALSE)</f>
        <v>Male</v>
      </c>
      <c r="I4817" t="str">
        <f>VLOOKUP($A4817,Metadata!A$2:E$110,5,FALSE)</f>
        <v>CD</v>
      </c>
      <c r="J4817" t="str">
        <f>VLOOKUP($A4817,Metadata!A$2:E$110,3,FALSE)</f>
        <v>White</v>
      </c>
    </row>
    <row r="4818" spans="1:10" x14ac:dyDescent="0.3">
      <c r="A4818">
        <v>2085</v>
      </c>
      <c r="B4818" t="s">
        <v>2</v>
      </c>
      <c r="C4818">
        <v>12</v>
      </c>
      <c r="D4818" t="s">
        <v>5667</v>
      </c>
      <c r="E4818" t="s">
        <v>4</v>
      </c>
      <c r="F4818" t="s">
        <v>5671</v>
      </c>
      <c r="G4818">
        <f>VLOOKUP($A4818,Metadata!A$2:E$110,4,FALSE)</f>
        <v>23</v>
      </c>
      <c r="H4818" t="str">
        <f>VLOOKUP($A4818,Metadata!A$2:E$110,2,FALSE)</f>
        <v>Male</v>
      </c>
      <c r="I4818" t="str">
        <f>VLOOKUP($A4818,Metadata!A$2:E$110,5,FALSE)</f>
        <v>CD</v>
      </c>
      <c r="J4818" t="str">
        <f>VLOOKUP($A4818,Metadata!A$2:E$110,3,FALSE)</f>
        <v>White</v>
      </c>
    </row>
    <row r="4819" spans="1:10" x14ac:dyDescent="0.3">
      <c r="A4819">
        <v>2085</v>
      </c>
      <c r="B4819" t="s">
        <v>2</v>
      </c>
      <c r="C4819">
        <v>12</v>
      </c>
      <c r="D4819" t="s">
        <v>5667</v>
      </c>
      <c r="E4819" t="s">
        <v>1</v>
      </c>
      <c r="F4819" t="s">
        <v>5672</v>
      </c>
      <c r="G4819">
        <f>VLOOKUP($A4819,Metadata!A$2:E$110,4,FALSE)</f>
        <v>23</v>
      </c>
      <c r="H4819" t="str">
        <f>VLOOKUP($A4819,Metadata!A$2:E$110,2,FALSE)</f>
        <v>Male</v>
      </c>
      <c r="I4819" t="str">
        <f>VLOOKUP($A4819,Metadata!A$2:E$110,5,FALSE)</f>
        <v>CD</v>
      </c>
      <c r="J4819" t="str">
        <f>VLOOKUP($A4819,Metadata!A$2:E$110,3,FALSE)</f>
        <v>White</v>
      </c>
    </row>
    <row r="4820" spans="1:10" x14ac:dyDescent="0.3">
      <c r="A4820">
        <v>2085</v>
      </c>
      <c r="B4820" t="s">
        <v>2</v>
      </c>
      <c r="C4820">
        <v>12</v>
      </c>
      <c r="D4820" t="s">
        <v>5667</v>
      </c>
      <c r="E4820" t="s">
        <v>7</v>
      </c>
      <c r="F4820" t="s">
        <v>5673</v>
      </c>
      <c r="G4820">
        <f>VLOOKUP($A4820,Metadata!A$2:E$110,4,FALSE)</f>
        <v>23</v>
      </c>
      <c r="H4820" t="str">
        <f>VLOOKUP($A4820,Metadata!A$2:E$110,2,FALSE)</f>
        <v>Male</v>
      </c>
      <c r="I4820" t="str">
        <f>VLOOKUP($A4820,Metadata!A$2:E$110,5,FALSE)</f>
        <v>CD</v>
      </c>
      <c r="J4820" t="str">
        <f>VLOOKUP($A4820,Metadata!A$2:E$110,3,FALSE)</f>
        <v>White</v>
      </c>
    </row>
    <row r="4821" spans="1:10" x14ac:dyDescent="0.3">
      <c r="A4821">
        <v>2085</v>
      </c>
      <c r="B4821" t="s">
        <v>2</v>
      </c>
      <c r="C4821">
        <v>12</v>
      </c>
      <c r="D4821" t="s">
        <v>5667</v>
      </c>
      <c r="E4821" t="s">
        <v>9</v>
      </c>
      <c r="F4821" t="s">
        <v>5674</v>
      </c>
      <c r="G4821">
        <f>VLOOKUP($A4821,Metadata!A$2:E$110,4,FALSE)</f>
        <v>23</v>
      </c>
      <c r="H4821" t="str">
        <f>VLOOKUP($A4821,Metadata!A$2:E$110,2,FALSE)</f>
        <v>Male</v>
      </c>
      <c r="I4821" t="str">
        <f>VLOOKUP($A4821,Metadata!A$2:E$110,5,FALSE)</f>
        <v>CD</v>
      </c>
      <c r="J4821" t="str">
        <f>VLOOKUP($A4821,Metadata!A$2:E$110,3,FALSE)</f>
        <v>White</v>
      </c>
    </row>
    <row r="4822" spans="1:10" x14ac:dyDescent="0.3">
      <c r="A4822">
        <v>2085</v>
      </c>
      <c r="B4822" t="s">
        <v>2</v>
      </c>
      <c r="C4822">
        <v>18</v>
      </c>
      <c r="D4822" t="s">
        <v>5675</v>
      </c>
      <c r="E4822" t="s">
        <v>9</v>
      </c>
      <c r="F4822" t="s">
        <v>5676</v>
      </c>
      <c r="G4822">
        <f>VLOOKUP($A4822,Metadata!A$2:E$110,4,FALSE)</f>
        <v>23</v>
      </c>
      <c r="H4822" t="str">
        <f>VLOOKUP($A4822,Metadata!A$2:E$110,2,FALSE)</f>
        <v>Male</v>
      </c>
      <c r="I4822" t="str">
        <f>VLOOKUP($A4822,Metadata!A$2:E$110,5,FALSE)</f>
        <v>CD</v>
      </c>
      <c r="J4822" t="str">
        <f>VLOOKUP($A4822,Metadata!A$2:E$110,3,FALSE)</f>
        <v>White</v>
      </c>
    </row>
    <row r="4823" spans="1:10" x14ac:dyDescent="0.3">
      <c r="A4823">
        <v>2085</v>
      </c>
      <c r="B4823" t="s">
        <v>2</v>
      </c>
      <c r="C4823">
        <v>18</v>
      </c>
      <c r="D4823" t="s">
        <v>5675</v>
      </c>
      <c r="E4823" t="s">
        <v>1</v>
      </c>
      <c r="F4823" t="s">
        <v>5677</v>
      </c>
      <c r="G4823">
        <f>VLOOKUP($A4823,Metadata!A$2:E$110,4,FALSE)</f>
        <v>23</v>
      </c>
      <c r="H4823" t="str">
        <f>VLOOKUP($A4823,Metadata!A$2:E$110,2,FALSE)</f>
        <v>Male</v>
      </c>
      <c r="I4823" t="str">
        <f>VLOOKUP($A4823,Metadata!A$2:E$110,5,FALSE)</f>
        <v>CD</v>
      </c>
      <c r="J4823" t="str">
        <f>VLOOKUP($A4823,Metadata!A$2:E$110,3,FALSE)</f>
        <v>White</v>
      </c>
    </row>
    <row r="4824" spans="1:10" x14ac:dyDescent="0.3">
      <c r="A4824">
        <v>2085</v>
      </c>
      <c r="B4824" t="s">
        <v>2</v>
      </c>
      <c r="C4824">
        <v>18</v>
      </c>
      <c r="D4824" t="s">
        <v>5675</v>
      </c>
      <c r="E4824" t="s">
        <v>4</v>
      </c>
      <c r="F4824" t="s">
        <v>5678</v>
      </c>
      <c r="G4824">
        <f>VLOOKUP($A4824,Metadata!A$2:E$110,4,FALSE)</f>
        <v>23</v>
      </c>
      <c r="H4824" t="str">
        <f>VLOOKUP($A4824,Metadata!A$2:E$110,2,FALSE)</f>
        <v>Male</v>
      </c>
      <c r="I4824" t="str">
        <f>VLOOKUP($A4824,Metadata!A$2:E$110,5,FALSE)</f>
        <v>CD</v>
      </c>
      <c r="J4824" t="str">
        <f>VLOOKUP($A4824,Metadata!A$2:E$110,3,FALSE)</f>
        <v>White</v>
      </c>
    </row>
    <row r="4825" spans="1:10" x14ac:dyDescent="0.3">
      <c r="A4825">
        <v>2085</v>
      </c>
      <c r="B4825" t="s">
        <v>2</v>
      </c>
      <c r="C4825">
        <v>18</v>
      </c>
      <c r="D4825" t="s">
        <v>5675</v>
      </c>
      <c r="E4825" t="s">
        <v>7</v>
      </c>
      <c r="F4825" t="s">
        <v>5679</v>
      </c>
      <c r="G4825">
        <f>VLOOKUP($A4825,Metadata!A$2:E$110,4,FALSE)</f>
        <v>23</v>
      </c>
      <c r="H4825" t="str">
        <f>VLOOKUP($A4825,Metadata!A$2:E$110,2,FALSE)</f>
        <v>Male</v>
      </c>
      <c r="I4825" t="str">
        <f>VLOOKUP($A4825,Metadata!A$2:E$110,5,FALSE)</f>
        <v>CD</v>
      </c>
      <c r="J4825" t="str">
        <f>VLOOKUP($A4825,Metadata!A$2:E$110,3,FALSE)</f>
        <v>White</v>
      </c>
    </row>
    <row r="4826" spans="1:10" x14ac:dyDescent="0.3">
      <c r="A4826">
        <v>2085</v>
      </c>
      <c r="B4826" t="s">
        <v>2</v>
      </c>
      <c r="C4826">
        <v>18</v>
      </c>
      <c r="D4826" t="s">
        <v>5675</v>
      </c>
      <c r="E4826" t="s">
        <v>7</v>
      </c>
      <c r="F4826" t="s">
        <v>5680</v>
      </c>
      <c r="G4826">
        <f>VLOOKUP($A4826,Metadata!A$2:E$110,4,FALSE)</f>
        <v>23</v>
      </c>
      <c r="H4826" t="str">
        <f>VLOOKUP($A4826,Metadata!A$2:E$110,2,FALSE)</f>
        <v>Male</v>
      </c>
      <c r="I4826" t="str">
        <f>VLOOKUP($A4826,Metadata!A$2:E$110,5,FALSE)</f>
        <v>CD</v>
      </c>
      <c r="J4826" t="str">
        <f>VLOOKUP($A4826,Metadata!A$2:E$110,3,FALSE)</f>
        <v>White</v>
      </c>
    </row>
    <row r="4827" spans="1:10" x14ac:dyDescent="0.3">
      <c r="A4827">
        <v>2085</v>
      </c>
      <c r="B4827" t="s">
        <v>2</v>
      </c>
      <c r="C4827">
        <v>18</v>
      </c>
      <c r="D4827" t="s">
        <v>5675</v>
      </c>
      <c r="E4827" t="s">
        <v>9</v>
      </c>
      <c r="F4827" t="s">
        <v>5681</v>
      </c>
      <c r="G4827">
        <f>VLOOKUP($A4827,Metadata!A$2:E$110,4,FALSE)</f>
        <v>23</v>
      </c>
      <c r="H4827" t="str">
        <f>VLOOKUP($A4827,Metadata!A$2:E$110,2,FALSE)</f>
        <v>Male</v>
      </c>
      <c r="I4827" t="str">
        <f>VLOOKUP($A4827,Metadata!A$2:E$110,5,FALSE)</f>
        <v>CD</v>
      </c>
      <c r="J4827" t="str">
        <f>VLOOKUP($A4827,Metadata!A$2:E$110,3,FALSE)</f>
        <v>White</v>
      </c>
    </row>
    <row r="4828" spans="1:10" x14ac:dyDescent="0.3">
      <c r="A4828">
        <v>2085</v>
      </c>
      <c r="B4828" t="s">
        <v>2</v>
      </c>
      <c r="C4828">
        <v>18</v>
      </c>
      <c r="D4828" t="s">
        <v>5675</v>
      </c>
      <c r="E4828" t="s">
        <v>4</v>
      </c>
      <c r="F4828" t="s">
        <v>5682</v>
      </c>
      <c r="G4828">
        <f>VLOOKUP($A4828,Metadata!A$2:E$110,4,FALSE)</f>
        <v>23</v>
      </c>
      <c r="H4828" t="str">
        <f>VLOOKUP($A4828,Metadata!A$2:E$110,2,FALSE)</f>
        <v>Male</v>
      </c>
      <c r="I4828" t="str">
        <f>VLOOKUP($A4828,Metadata!A$2:E$110,5,FALSE)</f>
        <v>CD</v>
      </c>
      <c r="J4828" t="str">
        <f>VLOOKUP($A4828,Metadata!A$2:E$110,3,FALSE)</f>
        <v>White</v>
      </c>
    </row>
    <row r="4829" spans="1:10" x14ac:dyDescent="0.3">
      <c r="A4829">
        <v>2085</v>
      </c>
      <c r="B4829" t="s">
        <v>2</v>
      </c>
      <c r="C4829">
        <v>7</v>
      </c>
      <c r="D4829" t="s">
        <v>5683</v>
      </c>
      <c r="E4829" t="s">
        <v>9</v>
      </c>
      <c r="F4829" t="s">
        <v>5684</v>
      </c>
      <c r="G4829">
        <f>VLOOKUP($A4829,Metadata!A$2:E$110,4,FALSE)</f>
        <v>23</v>
      </c>
      <c r="H4829" t="str">
        <f>VLOOKUP($A4829,Metadata!A$2:E$110,2,FALSE)</f>
        <v>Male</v>
      </c>
      <c r="I4829" t="str">
        <f>VLOOKUP($A4829,Metadata!A$2:E$110,5,FALSE)</f>
        <v>CD</v>
      </c>
      <c r="J4829" t="str">
        <f>VLOOKUP($A4829,Metadata!A$2:E$110,3,FALSE)</f>
        <v>White</v>
      </c>
    </row>
    <row r="4830" spans="1:10" x14ac:dyDescent="0.3">
      <c r="A4830">
        <v>2085</v>
      </c>
      <c r="B4830" t="s">
        <v>2</v>
      </c>
      <c r="C4830">
        <v>7</v>
      </c>
      <c r="D4830" t="s">
        <v>5683</v>
      </c>
      <c r="E4830" t="s">
        <v>4</v>
      </c>
      <c r="F4830" t="s">
        <v>5685</v>
      </c>
      <c r="G4830">
        <f>VLOOKUP($A4830,Metadata!A$2:E$110,4,FALSE)</f>
        <v>23</v>
      </c>
      <c r="H4830" t="str">
        <f>VLOOKUP($A4830,Metadata!A$2:E$110,2,FALSE)</f>
        <v>Male</v>
      </c>
      <c r="I4830" t="str">
        <f>VLOOKUP($A4830,Metadata!A$2:E$110,5,FALSE)</f>
        <v>CD</v>
      </c>
      <c r="J4830" t="str">
        <f>VLOOKUP($A4830,Metadata!A$2:E$110,3,FALSE)</f>
        <v>White</v>
      </c>
    </row>
    <row r="4831" spans="1:10" x14ac:dyDescent="0.3">
      <c r="A4831">
        <v>2085</v>
      </c>
      <c r="B4831" t="s">
        <v>2</v>
      </c>
      <c r="C4831">
        <v>7</v>
      </c>
      <c r="D4831" t="s">
        <v>5683</v>
      </c>
      <c r="E4831" t="s">
        <v>9</v>
      </c>
      <c r="F4831" t="s">
        <v>5686</v>
      </c>
      <c r="G4831">
        <f>VLOOKUP($A4831,Metadata!A$2:E$110,4,FALSE)</f>
        <v>23</v>
      </c>
      <c r="H4831" t="str">
        <f>VLOOKUP($A4831,Metadata!A$2:E$110,2,FALSE)</f>
        <v>Male</v>
      </c>
      <c r="I4831" t="str">
        <f>VLOOKUP($A4831,Metadata!A$2:E$110,5,FALSE)</f>
        <v>CD</v>
      </c>
      <c r="J4831" t="str">
        <f>VLOOKUP($A4831,Metadata!A$2:E$110,3,FALSE)</f>
        <v>White</v>
      </c>
    </row>
    <row r="4832" spans="1:10" x14ac:dyDescent="0.3">
      <c r="A4832">
        <v>2085</v>
      </c>
      <c r="B4832" t="s">
        <v>2</v>
      </c>
      <c r="C4832">
        <v>7</v>
      </c>
      <c r="D4832" t="s">
        <v>5683</v>
      </c>
      <c r="E4832" t="s">
        <v>7</v>
      </c>
      <c r="F4832" t="s">
        <v>5687</v>
      </c>
      <c r="G4832">
        <f>VLOOKUP($A4832,Metadata!A$2:E$110,4,FALSE)</f>
        <v>23</v>
      </c>
      <c r="H4832" t="str">
        <f>VLOOKUP($A4832,Metadata!A$2:E$110,2,FALSE)</f>
        <v>Male</v>
      </c>
      <c r="I4832" t="str">
        <f>VLOOKUP($A4832,Metadata!A$2:E$110,5,FALSE)</f>
        <v>CD</v>
      </c>
      <c r="J4832" t="str">
        <f>VLOOKUP($A4832,Metadata!A$2:E$110,3,FALSE)</f>
        <v>White</v>
      </c>
    </row>
    <row r="4833" spans="1:10" x14ac:dyDescent="0.3">
      <c r="A4833">
        <v>2085</v>
      </c>
      <c r="B4833" t="s">
        <v>2</v>
      </c>
      <c r="C4833">
        <v>7</v>
      </c>
      <c r="D4833" t="s">
        <v>5683</v>
      </c>
      <c r="E4833" t="s">
        <v>4</v>
      </c>
      <c r="F4833" t="s">
        <v>5688</v>
      </c>
      <c r="G4833">
        <f>VLOOKUP($A4833,Metadata!A$2:E$110,4,FALSE)</f>
        <v>23</v>
      </c>
      <c r="H4833" t="str">
        <f>VLOOKUP($A4833,Metadata!A$2:E$110,2,FALSE)</f>
        <v>Male</v>
      </c>
      <c r="I4833" t="str">
        <f>VLOOKUP($A4833,Metadata!A$2:E$110,5,FALSE)</f>
        <v>CD</v>
      </c>
      <c r="J4833" t="str">
        <f>VLOOKUP($A4833,Metadata!A$2:E$110,3,FALSE)</f>
        <v>White</v>
      </c>
    </row>
    <row r="4834" spans="1:10" x14ac:dyDescent="0.3">
      <c r="A4834">
        <v>2085</v>
      </c>
      <c r="B4834" t="s">
        <v>2</v>
      </c>
      <c r="C4834">
        <v>7</v>
      </c>
      <c r="D4834" t="s">
        <v>5683</v>
      </c>
      <c r="E4834" t="s">
        <v>1</v>
      </c>
      <c r="F4834" t="s">
        <v>5689</v>
      </c>
      <c r="G4834">
        <f>VLOOKUP($A4834,Metadata!A$2:E$110,4,FALSE)</f>
        <v>23</v>
      </c>
      <c r="H4834" t="str">
        <f>VLOOKUP($A4834,Metadata!A$2:E$110,2,FALSE)</f>
        <v>Male</v>
      </c>
      <c r="I4834" t="str">
        <f>VLOOKUP($A4834,Metadata!A$2:E$110,5,FALSE)</f>
        <v>CD</v>
      </c>
      <c r="J4834" t="str">
        <f>VLOOKUP($A4834,Metadata!A$2:E$110,3,FALSE)</f>
        <v>White</v>
      </c>
    </row>
    <row r="4835" spans="1:10" x14ac:dyDescent="0.3">
      <c r="A4835">
        <v>2085</v>
      </c>
      <c r="B4835" t="s">
        <v>2</v>
      </c>
      <c r="C4835">
        <v>7</v>
      </c>
      <c r="D4835" t="s">
        <v>5683</v>
      </c>
      <c r="E4835" t="s">
        <v>7</v>
      </c>
      <c r="F4835" t="s">
        <v>5690</v>
      </c>
      <c r="G4835">
        <f>VLOOKUP($A4835,Metadata!A$2:E$110,4,FALSE)</f>
        <v>23</v>
      </c>
      <c r="H4835" t="str">
        <f>VLOOKUP($A4835,Metadata!A$2:E$110,2,FALSE)</f>
        <v>Male</v>
      </c>
      <c r="I4835" t="str">
        <f>VLOOKUP($A4835,Metadata!A$2:E$110,5,FALSE)</f>
        <v>CD</v>
      </c>
      <c r="J4835" t="str">
        <f>VLOOKUP($A4835,Metadata!A$2:E$110,3,FALSE)</f>
        <v>White</v>
      </c>
    </row>
    <row r="4836" spans="1:10" x14ac:dyDescent="0.3">
      <c r="A4836">
        <v>2085</v>
      </c>
      <c r="B4836" t="s">
        <v>2</v>
      </c>
      <c r="C4836">
        <v>14</v>
      </c>
      <c r="D4836" t="s">
        <v>5691</v>
      </c>
      <c r="E4836" t="s">
        <v>7</v>
      </c>
      <c r="F4836" t="s">
        <v>5692</v>
      </c>
      <c r="G4836">
        <f>VLOOKUP($A4836,Metadata!A$2:E$110,4,FALSE)</f>
        <v>23</v>
      </c>
      <c r="H4836" t="str">
        <f>VLOOKUP($A4836,Metadata!A$2:E$110,2,FALSE)</f>
        <v>Male</v>
      </c>
      <c r="I4836" t="str">
        <f>VLOOKUP($A4836,Metadata!A$2:E$110,5,FALSE)</f>
        <v>CD</v>
      </c>
      <c r="J4836" t="str">
        <f>VLOOKUP($A4836,Metadata!A$2:E$110,3,FALSE)</f>
        <v>White</v>
      </c>
    </row>
    <row r="4837" spans="1:10" x14ac:dyDescent="0.3">
      <c r="A4837">
        <v>2085</v>
      </c>
      <c r="B4837" t="s">
        <v>2</v>
      </c>
      <c r="C4837">
        <v>14</v>
      </c>
      <c r="D4837" t="s">
        <v>5691</v>
      </c>
      <c r="E4837" t="s">
        <v>7</v>
      </c>
      <c r="F4837" t="s">
        <v>5693</v>
      </c>
      <c r="G4837">
        <f>VLOOKUP($A4837,Metadata!A$2:E$110,4,FALSE)</f>
        <v>23</v>
      </c>
      <c r="H4837" t="str">
        <f>VLOOKUP($A4837,Metadata!A$2:E$110,2,FALSE)</f>
        <v>Male</v>
      </c>
      <c r="I4837" t="str">
        <f>VLOOKUP($A4837,Metadata!A$2:E$110,5,FALSE)</f>
        <v>CD</v>
      </c>
      <c r="J4837" t="str">
        <f>VLOOKUP($A4837,Metadata!A$2:E$110,3,FALSE)</f>
        <v>White</v>
      </c>
    </row>
    <row r="4838" spans="1:10" x14ac:dyDescent="0.3">
      <c r="A4838">
        <v>2085</v>
      </c>
      <c r="B4838" t="s">
        <v>2</v>
      </c>
      <c r="C4838">
        <v>14</v>
      </c>
      <c r="D4838" t="s">
        <v>5691</v>
      </c>
      <c r="E4838" t="s">
        <v>4</v>
      </c>
      <c r="F4838" t="s">
        <v>5694</v>
      </c>
      <c r="G4838">
        <f>VLOOKUP($A4838,Metadata!A$2:E$110,4,FALSE)</f>
        <v>23</v>
      </c>
      <c r="H4838" t="str">
        <f>VLOOKUP($A4838,Metadata!A$2:E$110,2,FALSE)</f>
        <v>Male</v>
      </c>
      <c r="I4838" t="str">
        <f>VLOOKUP($A4838,Metadata!A$2:E$110,5,FALSE)</f>
        <v>CD</v>
      </c>
      <c r="J4838" t="str">
        <f>VLOOKUP($A4838,Metadata!A$2:E$110,3,FALSE)</f>
        <v>White</v>
      </c>
    </row>
    <row r="4839" spans="1:10" x14ac:dyDescent="0.3">
      <c r="A4839">
        <v>2085</v>
      </c>
      <c r="B4839" t="s">
        <v>2</v>
      </c>
      <c r="C4839">
        <v>14</v>
      </c>
      <c r="D4839" t="s">
        <v>5691</v>
      </c>
      <c r="E4839" t="s">
        <v>9</v>
      </c>
      <c r="F4839" t="s">
        <v>5695</v>
      </c>
      <c r="G4839">
        <f>VLOOKUP($A4839,Metadata!A$2:E$110,4,FALSE)</f>
        <v>23</v>
      </c>
      <c r="H4839" t="str">
        <f>VLOOKUP($A4839,Metadata!A$2:E$110,2,FALSE)</f>
        <v>Male</v>
      </c>
      <c r="I4839" t="str">
        <f>VLOOKUP($A4839,Metadata!A$2:E$110,5,FALSE)</f>
        <v>CD</v>
      </c>
      <c r="J4839" t="str">
        <f>VLOOKUP($A4839,Metadata!A$2:E$110,3,FALSE)</f>
        <v>White</v>
      </c>
    </row>
    <row r="4840" spans="1:10" x14ac:dyDescent="0.3">
      <c r="A4840">
        <v>2085</v>
      </c>
      <c r="B4840" t="s">
        <v>2</v>
      </c>
      <c r="C4840">
        <v>14</v>
      </c>
      <c r="D4840" t="s">
        <v>5691</v>
      </c>
      <c r="E4840" t="s">
        <v>4</v>
      </c>
      <c r="F4840" t="s">
        <v>5696</v>
      </c>
      <c r="G4840">
        <f>VLOOKUP($A4840,Metadata!A$2:E$110,4,FALSE)</f>
        <v>23</v>
      </c>
      <c r="H4840" t="str">
        <f>VLOOKUP($A4840,Metadata!A$2:E$110,2,FALSE)</f>
        <v>Male</v>
      </c>
      <c r="I4840" t="str">
        <f>VLOOKUP($A4840,Metadata!A$2:E$110,5,FALSE)</f>
        <v>CD</v>
      </c>
      <c r="J4840" t="str">
        <f>VLOOKUP($A4840,Metadata!A$2:E$110,3,FALSE)</f>
        <v>White</v>
      </c>
    </row>
    <row r="4841" spans="1:10" x14ac:dyDescent="0.3">
      <c r="A4841">
        <v>2085</v>
      </c>
      <c r="B4841" t="s">
        <v>2</v>
      </c>
      <c r="C4841">
        <v>14</v>
      </c>
      <c r="D4841" t="s">
        <v>5691</v>
      </c>
      <c r="E4841" t="s">
        <v>1</v>
      </c>
      <c r="F4841" t="s">
        <v>5697</v>
      </c>
      <c r="G4841">
        <f>VLOOKUP($A4841,Metadata!A$2:E$110,4,FALSE)</f>
        <v>23</v>
      </c>
      <c r="H4841" t="str">
        <f>VLOOKUP($A4841,Metadata!A$2:E$110,2,FALSE)</f>
        <v>Male</v>
      </c>
      <c r="I4841" t="str">
        <f>VLOOKUP($A4841,Metadata!A$2:E$110,5,FALSE)</f>
        <v>CD</v>
      </c>
      <c r="J4841" t="str">
        <f>VLOOKUP($A4841,Metadata!A$2:E$110,3,FALSE)</f>
        <v>White</v>
      </c>
    </row>
    <row r="4842" spans="1:10" x14ac:dyDescent="0.3">
      <c r="A4842">
        <v>2085</v>
      </c>
      <c r="B4842" t="s">
        <v>2</v>
      </c>
      <c r="C4842">
        <v>14</v>
      </c>
      <c r="D4842" t="s">
        <v>5691</v>
      </c>
      <c r="E4842" t="s">
        <v>9</v>
      </c>
      <c r="F4842" t="s">
        <v>5698</v>
      </c>
      <c r="G4842">
        <f>VLOOKUP($A4842,Metadata!A$2:E$110,4,FALSE)</f>
        <v>23</v>
      </c>
      <c r="H4842" t="str">
        <f>VLOOKUP($A4842,Metadata!A$2:E$110,2,FALSE)</f>
        <v>Male</v>
      </c>
      <c r="I4842" t="str">
        <f>VLOOKUP($A4842,Metadata!A$2:E$110,5,FALSE)</f>
        <v>CD</v>
      </c>
      <c r="J4842" t="str">
        <f>VLOOKUP($A4842,Metadata!A$2:E$110,3,FALSE)</f>
        <v>White</v>
      </c>
    </row>
    <row r="4843" spans="1:10" x14ac:dyDescent="0.3">
      <c r="A4843">
        <v>2085</v>
      </c>
      <c r="B4843" t="s">
        <v>2</v>
      </c>
      <c r="C4843">
        <v>22</v>
      </c>
      <c r="D4843" t="s">
        <v>5699</v>
      </c>
      <c r="E4843" t="s">
        <v>9</v>
      </c>
      <c r="F4843" t="s">
        <v>5700</v>
      </c>
      <c r="G4843">
        <f>VLOOKUP($A4843,Metadata!A$2:E$110,4,FALSE)</f>
        <v>23</v>
      </c>
      <c r="H4843" t="str">
        <f>VLOOKUP($A4843,Metadata!A$2:E$110,2,FALSE)</f>
        <v>Male</v>
      </c>
      <c r="I4843" t="str">
        <f>VLOOKUP($A4843,Metadata!A$2:E$110,5,FALSE)</f>
        <v>CD</v>
      </c>
      <c r="J4843" t="str">
        <f>VLOOKUP($A4843,Metadata!A$2:E$110,3,FALSE)</f>
        <v>White</v>
      </c>
    </row>
    <row r="4844" spans="1:10" x14ac:dyDescent="0.3">
      <c r="A4844">
        <v>2085</v>
      </c>
      <c r="B4844" t="s">
        <v>2</v>
      </c>
      <c r="C4844">
        <v>22</v>
      </c>
      <c r="D4844" t="s">
        <v>5699</v>
      </c>
      <c r="E4844" t="s">
        <v>7</v>
      </c>
      <c r="F4844" t="s">
        <v>5701</v>
      </c>
      <c r="G4844">
        <f>VLOOKUP($A4844,Metadata!A$2:E$110,4,FALSE)</f>
        <v>23</v>
      </c>
      <c r="H4844" t="str">
        <f>VLOOKUP($A4844,Metadata!A$2:E$110,2,FALSE)</f>
        <v>Male</v>
      </c>
      <c r="I4844" t="str">
        <f>VLOOKUP($A4844,Metadata!A$2:E$110,5,FALSE)</f>
        <v>CD</v>
      </c>
      <c r="J4844" t="str">
        <f>VLOOKUP($A4844,Metadata!A$2:E$110,3,FALSE)</f>
        <v>White</v>
      </c>
    </row>
    <row r="4845" spans="1:10" x14ac:dyDescent="0.3">
      <c r="A4845">
        <v>2085</v>
      </c>
      <c r="B4845" t="s">
        <v>2</v>
      </c>
      <c r="C4845">
        <v>22</v>
      </c>
      <c r="D4845" t="s">
        <v>5699</v>
      </c>
      <c r="E4845" t="s">
        <v>4</v>
      </c>
      <c r="F4845" t="s">
        <v>5702</v>
      </c>
      <c r="G4845">
        <f>VLOOKUP($A4845,Metadata!A$2:E$110,4,FALSE)</f>
        <v>23</v>
      </c>
      <c r="H4845" t="str">
        <f>VLOOKUP($A4845,Metadata!A$2:E$110,2,FALSE)</f>
        <v>Male</v>
      </c>
      <c r="I4845" t="str">
        <f>VLOOKUP($A4845,Metadata!A$2:E$110,5,FALSE)</f>
        <v>CD</v>
      </c>
      <c r="J4845" t="str">
        <f>VLOOKUP($A4845,Metadata!A$2:E$110,3,FALSE)</f>
        <v>White</v>
      </c>
    </row>
    <row r="4846" spans="1:10" x14ac:dyDescent="0.3">
      <c r="A4846">
        <v>2085</v>
      </c>
      <c r="B4846" t="s">
        <v>2</v>
      </c>
      <c r="C4846">
        <v>22</v>
      </c>
      <c r="D4846" t="s">
        <v>5699</v>
      </c>
      <c r="E4846" t="s">
        <v>7</v>
      </c>
      <c r="F4846" t="s">
        <v>5703</v>
      </c>
      <c r="G4846">
        <f>VLOOKUP($A4846,Metadata!A$2:E$110,4,FALSE)</f>
        <v>23</v>
      </c>
      <c r="H4846" t="str">
        <f>VLOOKUP($A4846,Metadata!A$2:E$110,2,FALSE)</f>
        <v>Male</v>
      </c>
      <c r="I4846" t="str">
        <f>VLOOKUP($A4846,Metadata!A$2:E$110,5,FALSE)</f>
        <v>CD</v>
      </c>
      <c r="J4846" t="str">
        <f>VLOOKUP($A4846,Metadata!A$2:E$110,3,FALSE)</f>
        <v>White</v>
      </c>
    </row>
    <row r="4847" spans="1:10" x14ac:dyDescent="0.3">
      <c r="A4847">
        <v>2085</v>
      </c>
      <c r="B4847" t="s">
        <v>2</v>
      </c>
      <c r="C4847">
        <v>22</v>
      </c>
      <c r="D4847" t="s">
        <v>5699</v>
      </c>
      <c r="E4847" t="s">
        <v>1</v>
      </c>
      <c r="F4847" t="s">
        <v>5704</v>
      </c>
      <c r="G4847">
        <f>VLOOKUP($A4847,Metadata!A$2:E$110,4,FALSE)</f>
        <v>23</v>
      </c>
      <c r="H4847" t="str">
        <f>VLOOKUP($A4847,Metadata!A$2:E$110,2,FALSE)</f>
        <v>Male</v>
      </c>
      <c r="I4847" t="str">
        <f>VLOOKUP($A4847,Metadata!A$2:E$110,5,FALSE)</f>
        <v>CD</v>
      </c>
      <c r="J4847" t="str">
        <f>VLOOKUP($A4847,Metadata!A$2:E$110,3,FALSE)</f>
        <v>White</v>
      </c>
    </row>
    <row r="4848" spans="1:10" x14ac:dyDescent="0.3">
      <c r="A4848">
        <v>2085</v>
      </c>
      <c r="B4848" t="s">
        <v>2</v>
      </c>
      <c r="C4848">
        <v>22</v>
      </c>
      <c r="D4848" t="s">
        <v>5699</v>
      </c>
      <c r="E4848" t="s">
        <v>4</v>
      </c>
      <c r="F4848" t="s">
        <v>5705</v>
      </c>
      <c r="G4848">
        <f>VLOOKUP($A4848,Metadata!A$2:E$110,4,FALSE)</f>
        <v>23</v>
      </c>
      <c r="H4848" t="str">
        <f>VLOOKUP($A4848,Metadata!A$2:E$110,2,FALSE)</f>
        <v>Male</v>
      </c>
      <c r="I4848" t="str">
        <f>VLOOKUP($A4848,Metadata!A$2:E$110,5,FALSE)</f>
        <v>CD</v>
      </c>
      <c r="J4848" t="str">
        <f>VLOOKUP($A4848,Metadata!A$2:E$110,3,FALSE)</f>
        <v>White</v>
      </c>
    </row>
    <row r="4849" spans="1:10" x14ac:dyDescent="0.3">
      <c r="A4849">
        <v>2085</v>
      </c>
      <c r="B4849" t="s">
        <v>2</v>
      </c>
      <c r="C4849">
        <v>22</v>
      </c>
      <c r="D4849" t="s">
        <v>5699</v>
      </c>
      <c r="E4849" t="s">
        <v>9</v>
      </c>
      <c r="F4849" t="s">
        <v>5706</v>
      </c>
      <c r="G4849">
        <f>VLOOKUP($A4849,Metadata!A$2:E$110,4,FALSE)</f>
        <v>23</v>
      </c>
      <c r="H4849" t="str">
        <f>VLOOKUP($A4849,Metadata!A$2:E$110,2,FALSE)</f>
        <v>Male</v>
      </c>
      <c r="I4849" t="str">
        <f>VLOOKUP($A4849,Metadata!A$2:E$110,5,FALSE)</f>
        <v>CD</v>
      </c>
      <c r="J4849" t="str">
        <f>VLOOKUP($A4849,Metadata!A$2:E$110,3,FALSE)</f>
        <v>White</v>
      </c>
    </row>
    <row r="4850" spans="1:10" x14ac:dyDescent="0.3">
      <c r="A4850">
        <v>2085</v>
      </c>
      <c r="B4850" t="s">
        <v>2</v>
      </c>
      <c r="C4850">
        <v>25</v>
      </c>
      <c r="D4850" t="s">
        <v>5707</v>
      </c>
      <c r="E4850" t="s">
        <v>9</v>
      </c>
      <c r="F4850" t="s">
        <v>5708</v>
      </c>
      <c r="G4850">
        <f>VLOOKUP($A4850,Metadata!A$2:E$110,4,FALSE)</f>
        <v>23</v>
      </c>
      <c r="H4850" t="str">
        <f>VLOOKUP($A4850,Metadata!A$2:E$110,2,FALSE)</f>
        <v>Male</v>
      </c>
      <c r="I4850" t="str">
        <f>VLOOKUP($A4850,Metadata!A$2:E$110,5,FALSE)</f>
        <v>CD</v>
      </c>
      <c r="J4850" t="str">
        <f>VLOOKUP($A4850,Metadata!A$2:E$110,3,FALSE)</f>
        <v>White</v>
      </c>
    </row>
    <row r="4851" spans="1:10" x14ac:dyDescent="0.3">
      <c r="A4851">
        <v>2085</v>
      </c>
      <c r="B4851" t="s">
        <v>2</v>
      </c>
      <c r="C4851">
        <v>25</v>
      </c>
      <c r="D4851" t="s">
        <v>5707</v>
      </c>
      <c r="E4851" t="s">
        <v>4</v>
      </c>
      <c r="F4851" t="s">
        <v>5709</v>
      </c>
      <c r="G4851">
        <f>VLOOKUP($A4851,Metadata!A$2:E$110,4,FALSE)</f>
        <v>23</v>
      </c>
      <c r="H4851" t="str">
        <f>VLOOKUP($A4851,Metadata!A$2:E$110,2,FALSE)</f>
        <v>Male</v>
      </c>
      <c r="I4851" t="str">
        <f>VLOOKUP($A4851,Metadata!A$2:E$110,5,FALSE)</f>
        <v>CD</v>
      </c>
      <c r="J4851" t="str">
        <f>VLOOKUP($A4851,Metadata!A$2:E$110,3,FALSE)</f>
        <v>White</v>
      </c>
    </row>
    <row r="4852" spans="1:10" x14ac:dyDescent="0.3">
      <c r="A4852">
        <v>2085</v>
      </c>
      <c r="B4852" t="s">
        <v>2</v>
      </c>
      <c r="C4852">
        <v>25</v>
      </c>
      <c r="D4852" t="s">
        <v>5707</v>
      </c>
      <c r="E4852" t="s">
        <v>7</v>
      </c>
      <c r="F4852" t="s">
        <v>5710</v>
      </c>
      <c r="G4852">
        <f>VLOOKUP($A4852,Metadata!A$2:E$110,4,FALSE)</f>
        <v>23</v>
      </c>
      <c r="H4852" t="str">
        <f>VLOOKUP($A4852,Metadata!A$2:E$110,2,FALSE)</f>
        <v>Male</v>
      </c>
      <c r="I4852" t="str">
        <f>VLOOKUP($A4852,Metadata!A$2:E$110,5,FALSE)</f>
        <v>CD</v>
      </c>
      <c r="J4852" t="str">
        <f>VLOOKUP($A4852,Metadata!A$2:E$110,3,FALSE)</f>
        <v>White</v>
      </c>
    </row>
    <row r="4853" spans="1:10" x14ac:dyDescent="0.3">
      <c r="A4853">
        <v>2085</v>
      </c>
      <c r="B4853" t="s">
        <v>2</v>
      </c>
      <c r="C4853">
        <v>25</v>
      </c>
      <c r="D4853" t="s">
        <v>5707</v>
      </c>
      <c r="E4853" t="s">
        <v>4</v>
      </c>
      <c r="F4853" t="s">
        <v>5711</v>
      </c>
      <c r="G4853">
        <f>VLOOKUP($A4853,Metadata!A$2:E$110,4,FALSE)</f>
        <v>23</v>
      </c>
      <c r="H4853" t="str">
        <f>VLOOKUP($A4853,Metadata!A$2:E$110,2,FALSE)</f>
        <v>Male</v>
      </c>
      <c r="I4853" t="str">
        <f>VLOOKUP($A4853,Metadata!A$2:E$110,5,FALSE)</f>
        <v>CD</v>
      </c>
      <c r="J4853" t="str">
        <f>VLOOKUP($A4853,Metadata!A$2:E$110,3,FALSE)</f>
        <v>White</v>
      </c>
    </row>
    <row r="4854" spans="1:10" x14ac:dyDescent="0.3">
      <c r="A4854">
        <v>2085</v>
      </c>
      <c r="B4854" t="s">
        <v>2</v>
      </c>
      <c r="C4854">
        <v>25</v>
      </c>
      <c r="D4854" t="s">
        <v>5707</v>
      </c>
      <c r="E4854" t="s">
        <v>9</v>
      </c>
      <c r="F4854" t="s">
        <v>5712</v>
      </c>
      <c r="G4854">
        <f>VLOOKUP($A4854,Metadata!A$2:E$110,4,FALSE)</f>
        <v>23</v>
      </c>
      <c r="H4854" t="str">
        <f>VLOOKUP($A4854,Metadata!A$2:E$110,2,FALSE)</f>
        <v>Male</v>
      </c>
      <c r="I4854" t="str">
        <f>VLOOKUP($A4854,Metadata!A$2:E$110,5,FALSE)</f>
        <v>CD</v>
      </c>
      <c r="J4854" t="str">
        <f>VLOOKUP($A4854,Metadata!A$2:E$110,3,FALSE)</f>
        <v>White</v>
      </c>
    </row>
    <row r="4855" spans="1:10" x14ac:dyDescent="0.3">
      <c r="A4855">
        <v>2085</v>
      </c>
      <c r="B4855" t="s">
        <v>2</v>
      </c>
      <c r="C4855">
        <v>25</v>
      </c>
      <c r="D4855" t="s">
        <v>5707</v>
      </c>
      <c r="E4855" t="s">
        <v>7</v>
      </c>
      <c r="F4855" t="s">
        <v>5713</v>
      </c>
      <c r="G4855">
        <f>VLOOKUP($A4855,Metadata!A$2:E$110,4,FALSE)</f>
        <v>23</v>
      </c>
      <c r="H4855" t="str">
        <f>VLOOKUP($A4855,Metadata!A$2:E$110,2,FALSE)</f>
        <v>Male</v>
      </c>
      <c r="I4855" t="str">
        <f>VLOOKUP($A4855,Metadata!A$2:E$110,5,FALSE)</f>
        <v>CD</v>
      </c>
      <c r="J4855" t="str">
        <f>VLOOKUP($A4855,Metadata!A$2:E$110,3,FALSE)</f>
        <v>White</v>
      </c>
    </row>
    <row r="4856" spans="1:10" x14ac:dyDescent="0.3">
      <c r="A4856">
        <v>2085</v>
      </c>
      <c r="B4856" t="s">
        <v>2</v>
      </c>
      <c r="C4856">
        <v>25</v>
      </c>
      <c r="D4856" t="s">
        <v>5707</v>
      </c>
      <c r="E4856" t="s">
        <v>1</v>
      </c>
      <c r="F4856" t="s">
        <v>5714</v>
      </c>
      <c r="G4856">
        <f>VLOOKUP($A4856,Metadata!A$2:E$110,4,FALSE)</f>
        <v>23</v>
      </c>
      <c r="H4856" t="str">
        <f>VLOOKUP($A4856,Metadata!A$2:E$110,2,FALSE)</f>
        <v>Male</v>
      </c>
      <c r="I4856" t="str">
        <f>VLOOKUP($A4856,Metadata!A$2:E$110,5,FALSE)</f>
        <v>CD</v>
      </c>
      <c r="J4856" t="str">
        <f>VLOOKUP($A4856,Metadata!A$2:E$110,3,FALSE)</f>
        <v>White</v>
      </c>
    </row>
    <row r="4857" spans="1:10" x14ac:dyDescent="0.3">
      <c r="A4857">
        <v>6035</v>
      </c>
      <c r="B4857" t="s">
        <v>2</v>
      </c>
      <c r="C4857">
        <v>7</v>
      </c>
      <c r="D4857" t="s">
        <v>5715</v>
      </c>
      <c r="E4857" t="s">
        <v>4</v>
      </c>
      <c r="F4857" t="s">
        <v>5716</v>
      </c>
      <c r="G4857">
        <f>VLOOKUP($A4857,Metadata!A$2:E$110,4,FALSE)</f>
        <v>16</v>
      </c>
      <c r="H4857" t="str">
        <f>VLOOKUP($A4857,Metadata!A$2:E$110,2,FALSE)</f>
        <v>Male</v>
      </c>
      <c r="I4857" t="str">
        <f>VLOOKUP($A4857,Metadata!A$2:E$110,5,FALSE)</f>
        <v>UC</v>
      </c>
      <c r="J4857" t="str">
        <f>VLOOKUP($A4857,Metadata!A$2:E$110,3,FALSE)</f>
        <v>White</v>
      </c>
    </row>
    <row r="4858" spans="1:10" x14ac:dyDescent="0.3">
      <c r="A4858">
        <v>6035</v>
      </c>
      <c r="B4858" t="s">
        <v>2</v>
      </c>
      <c r="C4858">
        <v>7</v>
      </c>
      <c r="D4858" t="s">
        <v>5715</v>
      </c>
      <c r="E4858" t="s">
        <v>1</v>
      </c>
      <c r="F4858" t="s">
        <v>5717</v>
      </c>
      <c r="G4858">
        <f>VLOOKUP($A4858,Metadata!A$2:E$110,4,FALSE)</f>
        <v>16</v>
      </c>
      <c r="H4858" t="str">
        <f>VLOOKUP($A4858,Metadata!A$2:E$110,2,FALSE)</f>
        <v>Male</v>
      </c>
      <c r="I4858" t="str">
        <f>VLOOKUP($A4858,Metadata!A$2:E$110,5,FALSE)</f>
        <v>UC</v>
      </c>
      <c r="J4858" t="str">
        <f>VLOOKUP($A4858,Metadata!A$2:E$110,3,FALSE)</f>
        <v>White</v>
      </c>
    </row>
    <row r="4859" spans="1:10" x14ac:dyDescent="0.3">
      <c r="A4859">
        <v>6035</v>
      </c>
      <c r="B4859" t="s">
        <v>2</v>
      </c>
      <c r="C4859">
        <v>7</v>
      </c>
      <c r="D4859" t="s">
        <v>5715</v>
      </c>
      <c r="E4859" t="s">
        <v>9</v>
      </c>
      <c r="F4859" t="s">
        <v>5718</v>
      </c>
      <c r="G4859">
        <f>VLOOKUP($A4859,Metadata!A$2:E$110,4,FALSE)</f>
        <v>16</v>
      </c>
      <c r="H4859" t="str">
        <f>VLOOKUP($A4859,Metadata!A$2:E$110,2,FALSE)</f>
        <v>Male</v>
      </c>
      <c r="I4859" t="str">
        <f>VLOOKUP($A4859,Metadata!A$2:E$110,5,FALSE)</f>
        <v>UC</v>
      </c>
      <c r="J4859" t="str">
        <f>VLOOKUP($A4859,Metadata!A$2:E$110,3,FALSE)</f>
        <v>White</v>
      </c>
    </row>
    <row r="4860" spans="1:10" x14ac:dyDescent="0.3">
      <c r="A4860">
        <v>6035</v>
      </c>
      <c r="B4860" t="s">
        <v>2</v>
      </c>
      <c r="C4860">
        <v>7</v>
      </c>
      <c r="D4860" t="s">
        <v>5715</v>
      </c>
      <c r="E4860" t="s">
        <v>4</v>
      </c>
      <c r="F4860" t="s">
        <v>5719</v>
      </c>
      <c r="G4860">
        <f>VLOOKUP($A4860,Metadata!A$2:E$110,4,FALSE)</f>
        <v>16</v>
      </c>
      <c r="H4860" t="str">
        <f>VLOOKUP($A4860,Metadata!A$2:E$110,2,FALSE)</f>
        <v>Male</v>
      </c>
      <c r="I4860" t="str">
        <f>VLOOKUP($A4860,Metadata!A$2:E$110,5,FALSE)</f>
        <v>UC</v>
      </c>
      <c r="J4860" t="str">
        <f>VLOOKUP($A4860,Metadata!A$2:E$110,3,FALSE)</f>
        <v>White</v>
      </c>
    </row>
    <row r="4861" spans="1:10" x14ac:dyDescent="0.3">
      <c r="A4861">
        <v>6035</v>
      </c>
      <c r="B4861" t="s">
        <v>2</v>
      </c>
      <c r="C4861">
        <v>7</v>
      </c>
      <c r="D4861" t="s">
        <v>5715</v>
      </c>
      <c r="E4861" t="s">
        <v>7</v>
      </c>
      <c r="F4861" t="s">
        <v>5720</v>
      </c>
      <c r="G4861">
        <f>VLOOKUP($A4861,Metadata!A$2:E$110,4,FALSE)</f>
        <v>16</v>
      </c>
      <c r="H4861" t="str">
        <f>VLOOKUP($A4861,Metadata!A$2:E$110,2,FALSE)</f>
        <v>Male</v>
      </c>
      <c r="I4861" t="str">
        <f>VLOOKUP($A4861,Metadata!A$2:E$110,5,FALSE)</f>
        <v>UC</v>
      </c>
      <c r="J4861" t="str">
        <f>VLOOKUP($A4861,Metadata!A$2:E$110,3,FALSE)</f>
        <v>White</v>
      </c>
    </row>
    <row r="4862" spans="1:10" x14ac:dyDescent="0.3">
      <c r="A4862">
        <v>6035</v>
      </c>
      <c r="B4862" t="s">
        <v>2</v>
      </c>
      <c r="C4862">
        <v>7</v>
      </c>
      <c r="D4862" t="s">
        <v>5715</v>
      </c>
      <c r="E4862" t="s">
        <v>7</v>
      </c>
      <c r="F4862" t="s">
        <v>5721</v>
      </c>
      <c r="G4862">
        <f>VLOOKUP($A4862,Metadata!A$2:E$110,4,FALSE)</f>
        <v>16</v>
      </c>
      <c r="H4862" t="str">
        <f>VLOOKUP($A4862,Metadata!A$2:E$110,2,FALSE)</f>
        <v>Male</v>
      </c>
      <c r="I4862" t="str">
        <f>VLOOKUP($A4862,Metadata!A$2:E$110,5,FALSE)</f>
        <v>UC</v>
      </c>
      <c r="J4862" t="str">
        <f>VLOOKUP($A4862,Metadata!A$2:E$110,3,FALSE)</f>
        <v>White</v>
      </c>
    </row>
    <row r="4863" spans="1:10" x14ac:dyDescent="0.3">
      <c r="A4863">
        <v>6035</v>
      </c>
      <c r="B4863" t="s">
        <v>2</v>
      </c>
      <c r="C4863">
        <v>7</v>
      </c>
      <c r="D4863" t="s">
        <v>5715</v>
      </c>
      <c r="E4863" t="s">
        <v>9</v>
      </c>
      <c r="F4863" t="s">
        <v>5722</v>
      </c>
      <c r="G4863">
        <f>VLOOKUP($A4863,Metadata!A$2:E$110,4,FALSE)</f>
        <v>16</v>
      </c>
      <c r="H4863" t="str">
        <f>VLOOKUP($A4863,Metadata!A$2:E$110,2,FALSE)</f>
        <v>Male</v>
      </c>
      <c r="I4863" t="str">
        <f>VLOOKUP($A4863,Metadata!A$2:E$110,5,FALSE)</f>
        <v>UC</v>
      </c>
      <c r="J4863" t="str">
        <f>VLOOKUP($A4863,Metadata!A$2:E$110,3,FALSE)</f>
        <v>White</v>
      </c>
    </row>
    <row r="4864" spans="1:10" x14ac:dyDescent="0.3">
      <c r="A4864">
        <v>6035</v>
      </c>
      <c r="B4864" t="s">
        <v>2</v>
      </c>
      <c r="C4864">
        <v>16</v>
      </c>
      <c r="D4864" t="s">
        <v>5723</v>
      </c>
      <c r="E4864" t="s">
        <v>7</v>
      </c>
      <c r="F4864" t="s">
        <v>5724</v>
      </c>
      <c r="G4864">
        <f>VLOOKUP($A4864,Metadata!A$2:E$110,4,FALSE)</f>
        <v>16</v>
      </c>
      <c r="H4864" t="str">
        <f>VLOOKUP($A4864,Metadata!A$2:E$110,2,FALSE)</f>
        <v>Male</v>
      </c>
      <c r="I4864" t="str">
        <f>VLOOKUP($A4864,Metadata!A$2:E$110,5,FALSE)</f>
        <v>UC</v>
      </c>
      <c r="J4864" t="str">
        <f>VLOOKUP($A4864,Metadata!A$2:E$110,3,FALSE)</f>
        <v>White</v>
      </c>
    </row>
    <row r="4865" spans="1:10" x14ac:dyDescent="0.3">
      <c r="A4865">
        <v>6035</v>
      </c>
      <c r="B4865" t="s">
        <v>2</v>
      </c>
      <c r="C4865">
        <v>16</v>
      </c>
      <c r="D4865" t="s">
        <v>5723</v>
      </c>
      <c r="E4865" t="s">
        <v>4</v>
      </c>
      <c r="F4865" t="s">
        <v>5725</v>
      </c>
      <c r="G4865">
        <f>VLOOKUP($A4865,Metadata!A$2:E$110,4,FALSE)</f>
        <v>16</v>
      </c>
      <c r="H4865" t="str">
        <f>VLOOKUP($A4865,Metadata!A$2:E$110,2,FALSE)</f>
        <v>Male</v>
      </c>
      <c r="I4865" t="str">
        <f>VLOOKUP($A4865,Metadata!A$2:E$110,5,FALSE)</f>
        <v>UC</v>
      </c>
      <c r="J4865" t="str">
        <f>VLOOKUP($A4865,Metadata!A$2:E$110,3,FALSE)</f>
        <v>White</v>
      </c>
    </row>
    <row r="4866" spans="1:10" x14ac:dyDescent="0.3">
      <c r="A4866">
        <v>6035</v>
      </c>
      <c r="B4866" t="s">
        <v>2</v>
      </c>
      <c r="C4866">
        <v>16</v>
      </c>
      <c r="D4866" t="s">
        <v>5723</v>
      </c>
      <c r="E4866" t="s">
        <v>9</v>
      </c>
      <c r="F4866" t="s">
        <v>5726</v>
      </c>
      <c r="G4866">
        <f>VLOOKUP($A4866,Metadata!A$2:E$110,4,FALSE)</f>
        <v>16</v>
      </c>
      <c r="H4866" t="str">
        <f>VLOOKUP($A4866,Metadata!A$2:E$110,2,FALSE)</f>
        <v>Male</v>
      </c>
      <c r="I4866" t="str">
        <f>VLOOKUP($A4866,Metadata!A$2:E$110,5,FALSE)</f>
        <v>UC</v>
      </c>
      <c r="J4866" t="str">
        <f>VLOOKUP($A4866,Metadata!A$2:E$110,3,FALSE)</f>
        <v>White</v>
      </c>
    </row>
    <row r="4867" spans="1:10" x14ac:dyDescent="0.3">
      <c r="A4867">
        <v>6035</v>
      </c>
      <c r="B4867" t="s">
        <v>2</v>
      </c>
      <c r="C4867">
        <v>16</v>
      </c>
      <c r="D4867" t="s">
        <v>5723</v>
      </c>
      <c r="E4867" t="s">
        <v>7</v>
      </c>
      <c r="F4867" t="s">
        <v>5727</v>
      </c>
      <c r="G4867">
        <f>VLOOKUP($A4867,Metadata!A$2:E$110,4,FALSE)</f>
        <v>16</v>
      </c>
      <c r="H4867" t="str">
        <f>VLOOKUP($A4867,Metadata!A$2:E$110,2,FALSE)</f>
        <v>Male</v>
      </c>
      <c r="I4867" t="str">
        <f>VLOOKUP($A4867,Metadata!A$2:E$110,5,FALSE)</f>
        <v>UC</v>
      </c>
      <c r="J4867" t="str">
        <f>VLOOKUP($A4867,Metadata!A$2:E$110,3,FALSE)</f>
        <v>White</v>
      </c>
    </row>
    <row r="4868" spans="1:10" x14ac:dyDescent="0.3">
      <c r="A4868">
        <v>6035</v>
      </c>
      <c r="B4868" t="s">
        <v>2</v>
      </c>
      <c r="C4868">
        <v>16</v>
      </c>
      <c r="D4868" t="s">
        <v>5723</v>
      </c>
      <c r="E4868" t="s">
        <v>9</v>
      </c>
      <c r="F4868" t="s">
        <v>5728</v>
      </c>
      <c r="G4868">
        <f>VLOOKUP($A4868,Metadata!A$2:E$110,4,FALSE)</f>
        <v>16</v>
      </c>
      <c r="H4868" t="str">
        <f>VLOOKUP($A4868,Metadata!A$2:E$110,2,FALSE)</f>
        <v>Male</v>
      </c>
      <c r="I4868" t="str">
        <f>VLOOKUP($A4868,Metadata!A$2:E$110,5,FALSE)</f>
        <v>UC</v>
      </c>
      <c r="J4868" t="str">
        <f>VLOOKUP($A4868,Metadata!A$2:E$110,3,FALSE)</f>
        <v>White</v>
      </c>
    </row>
    <row r="4869" spans="1:10" x14ac:dyDescent="0.3">
      <c r="A4869">
        <v>6035</v>
      </c>
      <c r="B4869" t="s">
        <v>2</v>
      </c>
      <c r="C4869">
        <v>16</v>
      </c>
      <c r="D4869" t="s">
        <v>5723</v>
      </c>
      <c r="E4869" t="s">
        <v>1</v>
      </c>
      <c r="F4869" t="s">
        <v>5729</v>
      </c>
      <c r="G4869">
        <f>VLOOKUP($A4869,Metadata!A$2:E$110,4,FALSE)</f>
        <v>16</v>
      </c>
      <c r="H4869" t="str">
        <f>VLOOKUP($A4869,Metadata!A$2:E$110,2,FALSE)</f>
        <v>Male</v>
      </c>
      <c r="I4869" t="str">
        <f>VLOOKUP($A4869,Metadata!A$2:E$110,5,FALSE)</f>
        <v>UC</v>
      </c>
      <c r="J4869" t="str">
        <f>VLOOKUP($A4869,Metadata!A$2:E$110,3,FALSE)</f>
        <v>White</v>
      </c>
    </row>
    <row r="4870" spans="1:10" x14ac:dyDescent="0.3">
      <c r="A4870">
        <v>6035</v>
      </c>
      <c r="B4870" t="s">
        <v>2</v>
      </c>
      <c r="C4870">
        <v>16</v>
      </c>
      <c r="D4870" t="s">
        <v>5723</v>
      </c>
      <c r="E4870" t="s">
        <v>4</v>
      </c>
      <c r="F4870" t="s">
        <v>5730</v>
      </c>
      <c r="G4870">
        <f>VLOOKUP($A4870,Metadata!A$2:E$110,4,FALSE)</f>
        <v>16</v>
      </c>
      <c r="H4870" t="str">
        <f>VLOOKUP($A4870,Metadata!A$2:E$110,2,FALSE)</f>
        <v>Male</v>
      </c>
      <c r="I4870" t="str">
        <f>VLOOKUP($A4870,Metadata!A$2:E$110,5,FALSE)</f>
        <v>UC</v>
      </c>
      <c r="J4870" t="str">
        <f>VLOOKUP($A4870,Metadata!A$2:E$110,3,FALSE)</f>
        <v>White</v>
      </c>
    </row>
    <row r="4871" spans="1:10" x14ac:dyDescent="0.3">
      <c r="A4871">
        <v>6035</v>
      </c>
      <c r="B4871" t="s">
        <v>2</v>
      </c>
      <c r="C4871">
        <v>5</v>
      </c>
      <c r="D4871" t="s">
        <v>5731</v>
      </c>
      <c r="E4871" t="s">
        <v>7</v>
      </c>
      <c r="F4871" t="s">
        <v>5732</v>
      </c>
      <c r="G4871">
        <f>VLOOKUP($A4871,Metadata!A$2:E$110,4,FALSE)</f>
        <v>16</v>
      </c>
      <c r="H4871" t="str">
        <f>VLOOKUP($A4871,Metadata!A$2:E$110,2,FALSE)</f>
        <v>Male</v>
      </c>
      <c r="I4871" t="str">
        <f>VLOOKUP($A4871,Metadata!A$2:E$110,5,FALSE)</f>
        <v>UC</v>
      </c>
      <c r="J4871" t="str">
        <f>VLOOKUP($A4871,Metadata!A$2:E$110,3,FALSE)</f>
        <v>White</v>
      </c>
    </row>
    <row r="4872" spans="1:10" x14ac:dyDescent="0.3">
      <c r="A4872">
        <v>6035</v>
      </c>
      <c r="B4872" t="s">
        <v>2</v>
      </c>
      <c r="C4872">
        <v>5</v>
      </c>
      <c r="D4872" t="s">
        <v>5731</v>
      </c>
      <c r="E4872" t="s">
        <v>4</v>
      </c>
      <c r="F4872" t="s">
        <v>5733</v>
      </c>
      <c r="G4872">
        <f>VLOOKUP($A4872,Metadata!A$2:E$110,4,FALSE)</f>
        <v>16</v>
      </c>
      <c r="H4872" t="str">
        <f>VLOOKUP($A4872,Metadata!A$2:E$110,2,FALSE)</f>
        <v>Male</v>
      </c>
      <c r="I4872" t="str">
        <f>VLOOKUP($A4872,Metadata!A$2:E$110,5,FALSE)</f>
        <v>UC</v>
      </c>
      <c r="J4872" t="str">
        <f>VLOOKUP($A4872,Metadata!A$2:E$110,3,FALSE)</f>
        <v>White</v>
      </c>
    </row>
    <row r="4873" spans="1:10" x14ac:dyDescent="0.3">
      <c r="A4873">
        <v>6035</v>
      </c>
      <c r="B4873" t="s">
        <v>2</v>
      </c>
      <c r="C4873">
        <v>5</v>
      </c>
      <c r="D4873" t="s">
        <v>5731</v>
      </c>
      <c r="E4873" t="s">
        <v>1</v>
      </c>
      <c r="F4873" t="s">
        <v>5734</v>
      </c>
      <c r="G4873">
        <f>VLOOKUP($A4873,Metadata!A$2:E$110,4,FALSE)</f>
        <v>16</v>
      </c>
      <c r="H4873" t="str">
        <f>VLOOKUP($A4873,Metadata!A$2:E$110,2,FALSE)</f>
        <v>Male</v>
      </c>
      <c r="I4873" t="str">
        <f>VLOOKUP($A4873,Metadata!A$2:E$110,5,FALSE)</f>
        <v>UC</v>
      </c>
      <c r="J4873" t="str">
        <f>VLOOKUP($A4873,Metadata!A$2:E$110,3,FALSE)</f>
        <v>White</v>
      </c>
    </row>
    <row r="4874" spans="1:10" x14ac:dyDescent="0.3">
      <c r="A4874">
        <v>6035</v>
      </c>
      <c r="B4874" t="s">
        <v>2</v>
      </c>
      <c r="C4874">
        <v>5</v>
      </c>
      <c r="D4874" t="s">
        <v>5731</v>
      </c>
      <c r="E4874" t="s">
        <v>9</v>
      </c>
      <c r="F4874" t="s">
        <v>5735</v>
      </c>
      <c r="G4874">
        <f>VLOOKUP($A4874,Metadata!A$2:E$110,4,FALSE)</f>
        <v>16</v>
      </c>
      <c r="H4874" t="str">
        <f>VLOOKUP($A4874,Metadata!A$2:E$110,2,FALSE)</f>
        <v>Male</v>
      </c>
      <c r="I4874" t="str">
        <f>VLOOKUP($A4874,Metadata!A$2:E$110,5,FALSE)</f>
        <v>UC</v>
      </c>
      <c r="J4874" t="str">
        <f>VLOOKUP($A4874,Metadata!A$2:E$110,3,FALSE)</f>
        <v>White</v>
      </c>
    </row>
    <row r="4875" spans="1:10" x14ac:dyDescent="0.3">
      <c r="A4875">
        <v>6035</v>
      </c>
      <c r="B4875" t="s">
        <v>2</v>
      </c>
      <c r="C4875">
        <v>9</v>
      </c>
      <c r="D4875" t="s">
        <v>5736</v>
      </c>
      <c r="E4875" t="s">
        <v>9</v>
      </c>
      <c r="F4875" t="s">
        <v>5737</v>
      </c>
      <c r="G4875">
        <f>VLOOKUP($A4875,Metadata!A$2:E$110,4,FALSE)</f>
        <v>16</v>
      </c>
      <c r="H4875" t="str">
        <f>VLOOKUP($A4875,Metadata!A$2:E$110,2,FALSE)</f>
        <v>Male</v>
      </c>
      <c r="I4875" t="str">
        <f>VLOOKUP($A4875,Metadata!A$2:E$110,5,FALSE)</f>
        <v>UC</v>
      </c>
      <c r="J4875" t="str">
        <f>VLOOKUP($A4875,Metadata!A$2:E$110,3,FALSE)</f>
        <v>White</v>
      </c>
    </row>
    <row r="4876" spans="1:10" x14ac:dyDescent="0.3">
      <c r="A4876">
        <v>6035</v>
      </c>
      <c r="B4876" t="s">
        <v>2</v>
      </c>
      <c r="C4876">
        <v>9</v>
      </c>
      <c r="D4876" t="s">
        <v>5736</v>
      </c>
      <c r="E4876" t="s">
        <v>1</v>
      </c>
      <c r="F4876" t="s">
        <v>5738</v>
      </c>
      <c r="G4876">
        <f>VLOOKUP($A4876,Metadata!A$2:E$110,4,FALSE)</f>
        <v>16</v>
      </c>
      <c r="H4876" t="str">
        <f>VLOOKUP($A4876,Metadata!A$2:E$110,2,FALSE)</f>
        <v>Male</v>
      </c>
      <c r="I4876" t="str">
        <f>VLOOKUP($A4876,Metadata!A$2:E$110,5,FALSE)</f>
        <v>UC</v>
      </c>
      <c r="J4876" t="str">
        <f>VLOOKUP($A4876,Metadata!A$2:E$110,3,FALSE)</f>
        <v>White</v>
      </c>
    </row>
    <row r="4877" spans="1:10" x14ac:dyDescent="0.3">
      <c r="A4877">
        <v>6035</v>
      </c>
      <c r="B4877" t="s">
        <v>2</v>
      </c>
      <c r="C4877">
        <v>9</v>
      </c>
      <c r="D4877" t="s">
        <v>5736</v>
      </c>
      <c r="E4877" t="s">
        <v>7</v>
      </c>
      <c r="F4877" t="s">
        <v>5739</v>
      </c>
      <c r="G4877">
        <f>VLOOKUP($A4877,Metadata!A$2:E$110,4,FALSE)</f>
        <v>16</v>
      </c>
      <c r="H4877" t="str">
        <f>VLOOKUP($A4877,Metadata!A$2:E$110,2,FALSE)</f>
        <v>Male</v>
      </c>
      <c r="I4877" t="str">
        <f>VLOOKUP($A4877,Metadata!A$2:E$110,5,FALSE)</f>
        <v>UC</v>
      </c>
      <c r="J4877" t="str">
        <f>VLOOKUP($A4877,Metadata!A$2:E$110,3,FALSE)</f>
        <v>White</v>
      </c>
    </row>
    <row r="4878" spans="1:10" x14ac:dyDescent="0.3">
      <c r="A4878">
        <v>6035</v>
      </c>
      <c r="B4878" t="s">
        <v>2</v>
      </c>
      <c r="C4878">
        <v>9</v>
      </c>
      <c r="D4878" t="s">
        <v>5736</v>
      </c>
      <c r="E4878" t="s">
        <v>4</v>
      </c>
      <c r="F4878" t="s">
        <v>5740</v>
      </c>
      <c r="G4878">
        <f>VLOOKUP($A4878,Metadata!A$2:E$110,4,FALSE)</f>
        <v>16</v>
      </c>
      <c r="H4878" t="str">
        <f>VLOOKUP($A4878,Metadata!A$2:E$110,2,FALSE)</f>
        <v>Male</v>
      </c>
      <c r="I4878" t="str">
        <f>VLOOKUP($A4878,Metadata!A$2:E$110,5,FALSE)</f>
        <v>UC</v>
      </c>
      <c r="J4878" t="str">
        <f>VLOOKUP($A4878,Metadata!A$2:E$110,3,FALSE)</f>
        <v>White</v>
      </c>
    </row>
    <row r="4879" spans="1:10" x14ac:dyDescent="0.3">
      <c r="A4879">
        <v>6035</v>
      </c>
      <c r="B4879" t="s">
        <v>2</v>
      </c>
      <c r="C4879">
        <v>6</v>
      </c>
      <c r="D4879" t="s">
        <v>5741</v>
      </c>
      <c r="E4879" t="s">
        <v>4</v>
      </c>
      <c r="F4879" t="s">
        <v>5742</v>
      </c>
      <c r="G4879">
        <f>VLOOKUP($A4879,Metadata!A$2:E$110,4,FALSE)</f>
        <v>16</v>
      </c>
      <c r="H4879" t="str">
        <f>VLOOKUP($A4879,Metadata!A$2:E$110,2,FALSE)</f>
        <v>Male</v>
      </c>
      <c r="I4879" t="str">
        <f>VLOOKUP($A4879,Metadata!A$2:E$110,5,FALSE)</f>
        <v>UC</v>
      </c>
      <c r="J4879" t="str">
        <f>VLOOKUP($A4879,Metadata!A$2:E$110,3,FALSE)</f>
        <v>White</v>
      </c>
    </row>
    <row r="4880" spans="1:10" x14ac:dyDescent="0.3">
      <c r="A4880">
        <v>6035</v>
      </c>
      <c r="B4880" t="s">
        <v>2</v>
      </c>
      <c r="C4880">
        <v>6</v>
      </c>
      <c r="D4880" t="s">
        <v>5741</v>
      </c>
      <c r="E4880" t="s">
        <v>9</v>
      </c>
      <c r="F4880" t="s">
        <v>5743</v>
      </c>
      <c r="G4880">
        <f>VLOOKUP($A4880,Metadata!A$2:E$110,4,FALSE)</f>
        <v>16</v>
      </c>
      <c r="H4880" t="str">
        <f>VLOOKUP($A4880,Metadata!A$2:E$110,2,FALSE)</f>
        <v>Male</v>
      </c>
      <c r="I4880" t="str">
        <f>VLOOKUP($A4880,Metadata!A$2:E$110,5,FALSE)</f>
        <v>UC</v>
      </c>
      <c r="J4880" t="str">
        <f>VLOOKUP($A4880,Metadata!A$2:E$110,3,FALSE)</f>
        <v>White</v>
      </c>
    </row>
    <row r="4881" spans="1:10" x14ac:dyDescent="0.3">
      <c r="A4881">
        <v>6035</v>
      </c>
      <c r="B4881" t="s">
        <v>2</v>
      </c>
      <c r="C4881">
        <v>6</v>
      </c>
      <c r="D4881" t="s">
        <v>5741</v>
      </c>
      <c r="E4881" t="s">
        <v>7</v>
      </c>
      <c r="F4881" t="s">
        <v>5744</v>
      </c>
      <c r="G4881">
        <f>VLOOKUP($A4881,Metadata!A$2:E$110,4,FALSE)</f>
        <v>16</v>
      </c>
      <c r="H4881" t="str">
        <f>VLOOKUP($A4881,Metadata!A$2:E$110,2,FALSE)</f>
        <v>Male</v>
      </c>
      <c r="I4881" t="str">
        <f>VLOOKUP($A4881,Metadata!A$2:E$110,5,FALSE)</f>
        <v>UC</v>
      </c>
      <c r="J4881" t="str">
        <f>VLOOKUP($A4881,Metadata!A$2:E$110,3,FALSE)</f>
        <v>White</v>
      </c>
    </row>
    <row r="4882" spans="1:10" x14ac:dyDescent="0.3">
      <c r="A4882">
        <v>6035</v>
      </c>
      <c r="B4882" t="s">
        <v>2</v>
      </c>
      <c r="C4882">
        <v>6</v>
      </c>
      <c r="D4882" t="s">
        <v>5741</v>
      </c>
      <c r="E4882" t="s">
        <v>1</v>
      </c>
      <c r="F4882" t="s">
        <v>5745</v>
      </c>
      <c r="G4882">
        <f>VLOOKUP($A4882,Metadata!A$2:E$110,4,FALSE)</f>
        <v>16</v>
      </c>
      <c r="H4882" t="str">
        <f>VLOOKUP($A4882,Metadata!A$2:E$110,2,FALSE)</f>
        <v>Male</v>
      </c>
      <c r="I4882" t="str">
        <f>VLOOKUP($A4882,Metadata!A$2:E$110,5,FALSE)</f>
        <v>UC</v>
      </c>
      <c r="J4882" t="str">
        <f>VLOOKUP($A4882,Metadata!A$2:E$110,3,FALSE)</f>
        <v>White</v>
      </c>
    </row>
    <row r="4883" spans="1:10" x14ac:dyDescent="0.3">
      <c r="A4883">
        <v>6035</v>
      </c>
      <c r="B4883" t="s">
        <v>2</v>
      </c>
      <c r="C4883">
        <v>15</v>
      </c>
      <c r="D4883" t="s">
        <v>5746</v>
      </c>
      <c r="E4883" t="s">
        <v>4</v>
      </c>
      <c r="F4883" t="s">
        <v>5747</v>
      </c>
      <c r="G4883">
        <f>VLOOKUP($A4883,Metadata!A$2:E$110,4,FALSE)</f>
        <v>16</v>
      </c>
      <c r="H4883" t="str">
        <f>VLOOKUP($A4883,Metadata!A$2:E$110,2,FALSE)</f>
        <v>Male</v>
      </c>
      <c r="I4883" t="str">
        <f>VLOOKUP($A4883,Metadata!A$2:E$110,5,FALSE)</f>
        <v>UC</v>
      </c>
      <c r="J4883" t="str">
        <f>VLOOKUP($A4883,Metadata!A$2:E$110,3,FALSE)</f>
        <v>White</v>
      </c>
    </row>
    <row r="4884" spans="1:10" x14ac:dyDescent="0.3">
      <c r="A4884">
        <v>6035</v>
      </c>
      <c r="B4884" t="s">
        <v>2</v>
      </c>
      <c r="C4884">
        <v>15</v>
      </c>
      <c r="D4884" t="s">
        <v>5746</v>
      </c>
      <c r="E4884" t="s">
        <v>9</v>
      </c>
      <c r="F4884" t="s">
        <v>5748</v>
      </c>
      <c r="G4884">
        <f>VLOOKUP($A4884,Metadata!A$2:E$110,4,FALSE)</f>
        <v>16</v>
      </c>
      <c r="H4884" t="str">
        <f>VLOOKUP($A4884,Metadata!A$2:E$110,2,FALSE)</f>
        <v>Male</v>
      </c>
      <c r="I4884" t="str">
        <f>VLOOKUP($A4884,Metadata!A$2:E$110,5,FALSE)</f>
        <v>UC</v>
      </c>
      <c r="J4884" t="str">
        <f>VLOOKUP($A4884,Metadata!A$2:E$110,3,FALSE)</f>
        <v>White</v>
      </c>
    </row>
    <row r="4885" spans="1:10" x14ac:dyDescent="0.3">
      <c r="A4885">
        <v>6035</v>
      </c>
      <c r="B4885" t="s">
        <v>2</v>
      </c>
      <c r="C4885">
        <v>15</v>
      </c>
      <c r="D4885" t="s">
        <v>5746</v>
      </c>
      <c r="E4885" t="s">
        <v>9</v>
      </c>
      <c r="F4885" t="s">
        <v>5749</v>
      </c>
      <c r="G4885">
        <f>VLOOKUP($A4885,Metadata!A$2:E$110,4,FALSE)</f>
        <v>16</v>
      </c>
      <c r="H4885" t="str">
        <f>VLOOKUP($A4885,Metadata!A$2:E$110,2,FALSE)</f>
        <v>Male</v>
      </c>
      <c r="I4885" t="str">
        <f>VLOOKUP($A4885,Metadata!A$2:E$110,5,FALSE)</f>
        <v>UC</v>
      </c>
      <c r="J4885" t="str">
        <f>VLOOKUP($A4885,Metadata!A$2:E$110,3,FALSE)</f>
        <v>White</v>
      </c>
    </row>
    <row r="4886" spans="1:10" x14ac:dyDescent="0.3">
      <c r="A4886">
        <v>6035</v>
      </c>
      <c r="B4886" t="s">
        <v>2</v>
      </c>
      <c r="C4886">
        <v>15</v>
      </c>
      <c r="D4886" t="s">
        <v>5746</v>
      </c>
      <c r="E4886" t="s">
        <v>4</v>
      </c>
      <c r="F4886" t="s">
        <v>5750</v>
      </c>
      <c r="G4886">
        <f>VLOOKUP($A4886,Metadata!A$2:E$110,4,FALSE)</f>
        <v>16</v>
      </c>
      <c r="H4886" t="str">
        <f>VLOOKUP($A4886,Metadata!A$2:E$110,2,FALSE)</f>
        <v>Male</v>
      </c>
      <c r="I4886" t="str">
        <f>VLOOKUP($A4886,Metadata!A$2:E$110,5,FALSE)</f>
        <v>UC</v>
      </c>
      <c r="J4886" t="str">
        <f>VLOOKUP($A4886,Metadata!A$2:E$110,3,FALSE)</f>
        <v>White</v>
      </c>
    </row>
    <row r="4887" spans="1:10" x14ac:dyDescent="0.3">
      <c r="A4887">
        <v>6035</v>
      </c>
      <c r="B4887" t="s">
        <v>2</v>
      </c>
      <c r="C4887">
        <v>15</v>
      </c>
      <c r="D4887" t="s">
        <v>5746</v>
      </c>
      <c r="E4887" t="s">
        <v>7</v>
      </c>
      <c r="F4887" t="s">
        <v>5751</v>
      </c>
      <c r="G4887">
        <f>VLOOKUP($A4887,Metadata!A$2:E$110,4,FALSE)</f>
        <v>16</v>
      </c>
      <c r="H4887" t="str">
        <f>VLOOKUP($A4887,Metadata!A$2:E$110,2,FALSE)</f>
        <v>Male</v>
      </c>
      <c r="I4887" t="str">
        <f>VLOOKUP($A4887,Metadata!A$2:E$110,5,FALSE)</f>
        <v>UC</v>
      </c>
      <c r="J4887" t="str">
        <f>VLOOKUP($A4887,Metadata!A$2:E$110,3,FALSE)</f>
        <v>White</v>
      </c>
    </row>
    <row r="4888" spans="1:10" x14ac:dyDescent="0.3">
      <c r="A4888">
        <v>6035</v>
      </c>
      <c r="B4888" t="s">
        <v>2</v>
      </c>
      <c r="C4888">
        <v>15</v>
      </c>
      <c r="D4888" t="s">
        <v>5746</v>
      </c>
      <c r="E4888" t="s">
        <v>1</v>
      </c>
      <c r="F4888" t="s">
        <v>5752</v>
      </c>
      <c r="G4888">
        <f>VLOOKUP($A4888,Metadata!A$2:E$110,4,FALSE)</f>
        <v>16</v>
      </c>
      <c r="H4888" t="str">
        <f>VLOOKUP($A4888,Metadata!A$2:E$110,2,FALSE)</f>
        <v>Male</v>
      </c>
      <c r="I4888" t="str">
        <f>VLOOKUP($A4888,Metadata!A$2:E$110,5,FALSE)</f>
        <v>UC</v>
      </c>
      <c r="J4888" t="str">
        <f>VLOOKUP($A4888,Metadata!A$2:E$110,3,FALSE)</f>
        <v>White</v>
      </c>
    </row>
    <row r="4889" spans="1:10" x14ac:dyDescent="0.3">
      <c r="A4889">
        <v>6035</v>
      </c>
      <c r="B4889" t="s">
        <v>2</v>
      </c>
      <c r="C4889">
        <v>15</v>
      </c>
      <c r="D4889" t="s">
        <v>5746</v>
      </c>
      <c r="E4889" t="s">
        <v>7</v>
      </c>
      <c r="F4889" t="s">
        <v>5753</v>
      </c>
      <c r="G4889">
        <f>VLOOKUP($A4889,Metadata!A$2:E$110,4,FALSE)</f>
        <v>16</v>
      </c>
      <c r="H4889" t="str">
        <f>VLOOKUP($A4889,Metadata!A$2:E$110,2,FALSE)</f>
        <v>Male</v>
      </c>
      <c r="I4889" t="str">
        <f>VLOOKUP($A4889,Metadata!A$2:E$110,5,FALSE)</f>
        <v>UC</v>
      </c>
      <c r="J4889" t="str">
        <f>VLOOKUP($A4889,Metadata!A$2:E$110,3,FALSE)</f>
        <v>White</v>
      </c>
    </row>
    <row r="4890" spans="1:10" x14ac:dyDescent="0.3">
      <c r="A4890">
        <v>6035</v>
      </c>
      <c r="B4890" t="s">
        <v>2</v>
      </c>
      <c r="C4890">
        <v>22</v>
      </c>
      <c r="D4890" t="s">
        <v>5754</v>
      </c>
      <c r="E4890" t="s">
        <v>1</v>
      </c>
      <c r="F4890" t="s">
        <v>5755</v>
      </c>
      <c r="G4890">
        <f>VLOOKUP($A4890,Metadata!A$2:E$110,4,FALSE)</f>
        <v>16</v>
      </c>
      <c r="H4890" t="str">
        <f>VLOOKUP($A4890,Metadata!A$2:E$110,2,FALSE)</f>
        <v>Male</v>
      </c>
      <c r="I4890" t="str">
        <f>VLOOKUP($A4890,Metadata!A$2:E$110,5,FALSE)</f>
        <v>UC</v>
      </c>
      <c r="J4890" t="str">
        <f>VLOOKUP($A4890,Metadata!A$2:E$110,3,FALSE)</f>
        <v>White</v>
      </c>
    </row>
    <row r="4891" spans="1:10" x14ac:dyDescent="0.3">
      <c r="A4891">
        <v>6035</v>
      </c>
      <c r="B4891" t="s">
        <v>2</v>
      </c>
      <c r="C4891">
        <v>22</v>
      </c>
      <c r="D4891" t="s">
        <v>5754</v>
      </c>
      <c r="E4891" t="s">
        <v>7</v>
      </c>
      <c r="F4891" t="s">
        <v>5756</v>
      </c>
      <c r="G4891">
        <f>VLOOKUP($A4891,Metadata!A$2:E$110,4,FALSE)</f>
        <v>16</v>
      </c>
      <c r="H4891" t="str">
        <f>VLOOKUP($A4891,Metadata!A$2:E$110,2,FALSE)</f>
        <v>Male</v>
      </c>
      <c r="I4891" t="str">
        <f>VLOOKUP($A4891,Metadata!A$2:E$110,5,FALSE)</f>
        <v>UC</v>
      </c>
      <c r="J4891" t="str">
        <f>VLOOKUP($A4891,Metadata!A$2:E$110,3,FALSE)</f>
        <v>White</v>
      </c>
    </row>
    <row r="4892" spans="1:10" x14ac:dyDescent="0.3">
      <c r="A4892">
        <v>6035</v>
      </c>
      <c r="B4892" t="s">
        <v>2</v>
      </c>
      <c r="C4892">
        <v>22</v>
      </c>
      <c r="D4892" t="s">
        <v>5754</v>
      </c>
      <c r="E4892" t="s">
        <v>4</v>
      </c>
      <c r="F4892" t="s">
        <v>5757</v>
      </c>
      <c r="G4892">
        <f>VLOOKUP($A4892,Metadata!A$2:E$110,4,FALSE)</f>
        <v>16</v>
      </c>
      <c r="H4892" t="str">
        <f>VLOOKUP($A4892,Metadata!A$2:E$110,2,FALSE)</f>
        <v>Male</v>
      </c>
      <c r="I4892" t="str">
        <f>VLOOKUP($A4892,Metadata!A$2:E$110,5,FALSE)</f>
        <v>UC</v>
      </c>
      <c r="J4892" t="str">
        <f>VLOOKUP($A4892,Metadata!A$2:E$110,3,FALSE)</f>
        <v>White</v>
      </c>
    </row>
    <row r="4893" spans="1:10" x14ac:dyDescent="0.3">
      <c r="A4893">
        <v>6035</v>
      </c>
      <c r="B4893" t="s">
        <v>2</v>
      </c>
      <c r="C4893">
        <v>22</v>
      </c>
      <c r="D4893" t="s">
        <v>5754</v>
      </c>
      <c r="E4893" t="s">
        <v>9</v>
      </c>
      <c r="F4893" t="s">
        <v>5758</v>
      </c>
      <c r="G4893">
        <f>VLOOKUP($A4893,Metadata!A$2:E$110,4,FALSE)</f>
        <v>16</v>
      </c>
      <c r="H4893" t="str">
        <f>VLOOKUP($A4893,Metadata!A$2:E$110,2,FALSE)</f>
        <v>Male</v>
      </c>
      <c r="I4893" t="str">
        <f>VLOOKUP($A4893,Metadata!A$2:E$110,5,FALSE)</f>
        <v>UC</v>
      </c>
      <c r="J4893" t="str">
        <f>VLOOKUP($A4893,Metadata!A$2:E$110,3,FALSE)</f>
        <v>White</v>
      </c>
    </row>
    <row r="4894" spans="1:10" x14ac:dyDescent="0.3">
      <c r="A4894">
        <v>6035</v>
      </c>
      <c r="B4894" t="s">
        <v>2</v>
      </c>
      <c r="C4894">
        <v>23</v>
      </c>
      <c r="D4894" t="s">
        <v>5759</v>
      </c>
      <c r="E4894" t="s">
        <v>7</v>
      </c>
      <c r="F4894" t="s">
        <v>5760</v>
      </c>
      <c r="G4894">
        <f>VLOOKUP($A4894,Metadata!A$2:E$110,4,FALSE)</f>
        <v>16</v>
      </c>
      <c r="H4894" t="str">
        <f>VLOOKUP($A4894,Metadata!A$2:E$110,2,FALSE)</f>
        <v>Male</v>
      </c>
      <c r="I4894" t="str">
        <f>VLOOKUP($A4894,Metadata!A$2:E$110,5,FALSE)</f>
        <v>UC</v>
      </c>
      <c r="J4894" t="str">
        <f>VLOOKUP($A4894,Metadata!A$2:E$110,3,FALSE)</f>
        <v>White</v>
      </c>
    </row>
    <row r="4895" spans="1:10" x14ac:dyDescent="0.3">
      <c r="A4895">
        <v>6035</v>
      </c>
      <c r="B4895" t="s">
        <v>2</v>
      </c>
      <c r="C4895">
        <v>23</v>
      </c>
      <c r="D4895" t="s">
        <v>5759</v>
      </c>
      <c r="E4895" t="s">
        <v>4</v>
      </c>
      <c r="F4895" t="s">
        <v>5761</v>
      </c>
      <c r="G4895">
        <f>VLOOKUP($A4895,Metadata!A$2:E$110,4,FALSE)</f>
        <v>16</v>
      </c>
      <c r="H4895" t="str">
        <f>VLOOKUP($A4895,Metadata!A$2:E$110,2,FALSE)</f>
        <v>Male</v>
      </c>
      <c r="I4895" t="str">
        <f>VLOOKUP($A4895,Metadata!A$2:E$110,5,FALSE)</f>
        <v>UC</v>
      </c>
      <c r="J4895" t="str">
        <f>VLOOKUP($A4895,Metadata!A$2:E$110,3,FALSE)</f>
        <v>White</v>
      </c>
    </row>
    <row r="4896" spans="1:10" x14ac:dyDescent="0.3">
      <c r="A4896">
        <v>6035</v>
      </c>
      <c r="B4896" t="s">
        <v>2</v>
      </c>
      <c r="C4896">
        <v>23</v>
      </c>
      <c r="D4896" t="s">
        <v>5759</v>
      </c>
      <c r="E4896" t="s">
        <v>9</v>
      </c>
      <c r="F4896" t="s">
        <v>5762</v>
      </c>
      <c r="G4896">
        <f>VLOOKUP($A4896,Metadata!A$2:E$110,4,FALSE)</f>
        <v>16</v>
      </c>
      <c r="H4896" t="str">
        <f>VLOOKUP($A4896,Metadata!A$2:E$110,2,FALSE)</f>
        <v>Male</v>
      </c>
      <c r="I4896" t="str">
        <f>VLOOKUP($A4896,Metadata!A$2:E$110,5,FALSE)</f>
        <v>UC</v>
      </c>
      <c r="J4896" t="str">
        <f>VLOOKUP($A4896,Metadata!A$2:E$110,3,FALSE)</f>
        <v>White</v>
      </c>
    </row>
    <row r="4897" spans="1:10" x14ac:dyDescent="0.3">
      <c r="A4897">
        <v>6035</v>
      </c>
      <c r="B4897" t="s">
        <v>2</v>
      </c>
      <c r="C4897">
        <v>23</v>
      </c>
      <c r="D4897" t="s">
        <v>5759</v>
      </c>
      <c r="E4897" t="s">
        <v>9</v>
      </c>
      <c r="F4897" t="s">
        <v>5763</v>
      </c>
      <c r="G4897">
        <f>VLOOKUP($A4897,Metadata!A$2:E$110,4,FALSE)</f>
        <v>16</v>
      </c>
      <c r="H4897" t="str">
        <f>VLOOKUP($A4897,Metadata!A$2:E$110,2,FALSE)</f>
        <v>Male</v>
      </c>
      <c r="I4897" t="str">
        <f>VLOOKUP($A4897,Metadata!A$2:E$110,5,FALSE)</f>
        <v>UC</v>
      </c>
      <c r="J4897" t="str">
        <f>VLOOKUP($A4897,Metadata!A$2:E$110,3,FALSE)</f>
        <v>White</v>
      </c>
    </row>
    <row r="4898" spans="1:10" x14ac:dyDescent="0.3">
      <c r="A4898">
        <v>6035</v>
      </c>
      <c r="B4898" t="s">
        <v>2</v>
      </c>
      <c r="C4898">
        <v>23</v>
      </c>
      <c r="D4898" t="s">
        <v>5759</v>
      </c>
      <c r="E4898" t="s">
        <v>1</v>
      </c>
      <c r="F4898" t="s">
        <v>5764</v>
      </c>
      <c r="G4898">
        <f>VLOOKUP($A4898,Metadata!A$2:E$110,4,FALSE)</f>
        <v>16</v>
      </c>
      <c r="H4898" t="str">
        <f>VLOOKUP($A4898,Metadata!A$2:E$110,2,FALSE)</f>
        <v>Male</v>
      </c>
      <c r="I4898" t="str">
        <f>VLOOKUP($A4898,Metadata!A$2:E$110,5,FALSE)</f>
        <v>UC</v>
      </c>
      <c r="J4898" t="str">
        <f>VLOOKUP($A4898,Metadata!A$2:E$110,3,FALSE)</f>
        <v>White</v>
      </c>
    </row>
    <row r="4899" spans="1:10" x14ac:dyDescent="0.3">
      <c r="A4899">
        <v>6035</v>
      </c>
      <c r="B4899" t="s">
        <v>2</v>
      </c>
      <c r="C4899">
        <v>23</v>
      </c>
      <c r="D4899" t="s">
        <v>5759</v>
      </c>
      <c r="E4899" t="s">
        <v>7</v>
      </c>
      <c r="F4899" t="s">
        <v>5765</v>
      </c>
      <c r="G4899">
        <f>VLOOKUP($A4899,Metadata!A$2:E$110,4,FALSE)</f>
        <v>16</v>
      </c>
      <c r="H4899" t="str">
        <f>VLOOKUP($A4899,Metadata!A$2:E$110,2,FALSE)</f>
        <v>Male</v>
      </c>
      <c r="I4899" t="str">
        <f>VLOOKUP($A4899,Metadata!A$2:E$110,5,FALSE)</f>
        <v>UC</v>
      </c>
      <c r="J4899" t="str">
        <f>VLOOKUP($A4899,Metadata!A$2:E$110,3,FALSE)</f>
        <v>White</v>
      </c>
    </row>
    <row r="4900" spans="1:10" x14ac:dyDescent="0.3">
      <c r="A4900">
        <v>6035</v>
      </c>
      <c r="B4900" t="s">
        <v>2</v>
      </c>
      <c r="C4900">
        <v>23</v>
      </c>
      <c r="D4900" t="s">
        <v>5759</v>
      </c>
      <c r="E4900" t="s">
        <v>4</v>
      </c>
      <c r="F4900" t="s">
        <v>5766</v>
      </c>
      <c r="G4900">
        <f>VLOOKUP($A4900,Metadata!A$2:E$110,4,FALSE)</f>
        <v>16</v>
      </c>
      <c r="H4900" t="str">
        <f>VLOOKUP($A4900,Metadata!A$2:E$110,2,FALSE)</f>
        <v>Male</v>
      </c>
      <c r="I4900" t="str">
        <f>VLOOKUP($A4900,Metadata!A$2:E$110,5,FALSE)</f>
        <v>UC</v>
      </c>
      <c r="J4900" t="str">
        <f>VLOOKUP($A4900,Metadata!A$2:E$110,3,FALSE)</f>
        <v>White</v>
      </c>
    </row>
    <row r="4901" spans="1:10" x14ac:dyDescent="0.3">
      <c r="A4901">
        <v>6035</v>
      </c>
      <c r="B4901" t="s">
        <v>2</v>
      </c>
      <c r="C4901">
        <v>8</v>
      </c>
      <c r="D4901" t="s">
        <v>5767</v>
      </c>
      <c r="E4901" t="s">
        <v>9</v>
      </c>
      <c r="F4901" t="s">
        <v>5768</v>
      </c>
      <c r="G4901">
        <f>VLOOKUP($A4901,Metadata!A$2:E$110,4,FALSE)</f>
        <v>16</v>
      </c>
      <c r="H4901" t="str">
        <f>VLOOKUP($A4901,Metadata!A$2:E$110,2,FALSE)</f>
        <v>Male</v>
      </c>
      <c r="I4901" t="str">
        <f>VLOOKUP($A4901,Metadata!A$2:E$110,5,FALSE)</f>
        <v>UC</v>
      </c>
      <c r="J4901" t="str">
        <f>VLOOKUP($A4901,Metadata!A$2:E$110,3,FALSE)</f>
        <v>White</v>
      </c>
    </row>
    <row r="4902" spans="1:10" x14ac:dyDescent="0.3">
      <c r="A4902">
        <v>6035</v>
      </c>
      <c r="B4902" t="s">
        <v>2</v>
      </c>
      <c r="C4902">
        <v>8</v>
      </c>
      <c r="D4902" t="s">
        <v>5767</v>
      </c>
      <c r="E4902" t="s">
        <v>7</v>
      </c>
      <c r="F4902" t="s">
        <v>5769</v>
      </c>
      <c r="G4902">
        <f>VLOOKUP($A4902,Metadata!A$2:E$110,4,FALSE)</f>
        <v>16</v>
      </c>
      <c r="H4902" t="str">
        <f>VLOOKUP($A4902,Metadata!A$2:E$110,2,FALSE)</f>
        <v>Male</v>
      </c>
      <c r="I4902" t="str">
        <f>VLOOKUP($A4902,Metadata!A$2:E$110,5,FALSE)</f>
        <v>UC</v>
      </c>
      <c r="J4902" t="str">
        <f>VLOOKUP($A4902,Metadata!A$2:E$110,3,FALSE)</f>
        <v>White</v>
      </c>
    </row>
    <row r="4903" spans="1:10" x14ac:dyDescent="0.3">
      <c r="A4903">
        <v>6035</v>
      </c>
      <c r="B4903" t="s">
        <v>2</v>
      </c>
      <c r="C4903">
        <v>8</v>
      </c>
      <c r="D4903" t="s">
        <v>5767</v>
      </c>
      <c r="E4903" t="s">
        <v>4</v>
      </c>
      <c r="F4903" t="s">
        <v>5770</v>
      </c>
      <c r="G4903">
        <f>VLOOKUP($A4903,Metadata!A$2:E$110,4,FALSE)</f>
        <v>16</v>
      </c>
      <c r="H4903" t="str">
        <f>VLOOKUP($A4903,Metadata!A$2:E$110,2,FALSE)</f>
        <v>Male</v>
      </c>
      <c r="I4903" t="str">
        <f>VLOOKUP($A4903,Metadata!A$2:E$110,5,FALSE)</f>
        <v>UC</v>
      </c>
      <c r="J4903" t="str">
        <f>VLOOKUP($A4903,Metadata!A$2:E$110,3,FALSE)</f>
        <v>White</v>
      </c>
    </row>
    <row r="4904" spans="1:10" x14ac:dyDescent="0.3">
      <c r="A4904">
        <v>6035</v>
      </c>
      <c r="B4904" t="s">
        <v>2</v>
      </c>
      <c r="C4904">
        <v>8</v>
      </c>
      <c r="D4904" t="s">
        <v>5767</v>
      </c>
      <c r="E4904" t="s">
        <v>9</v>
      </c>
      <c r="F4904" t="s">
        <v>5771</v>
      </c>
      <c r="G4904">
        <f>VLOOKUP($A4904,Metadata!A$2:E$110,4,FALSE)</f>
        <v>16</v>
      </c>
      <c r="H4904" t="str">
        <f>VLOOKUP($A4904,Metadata!A$2:E$110,2,FALSE)</f>
        <v>Male</v>
      </c>
      <c r="I4904" t="str">
        <f>VLOOKUP($A4904,Metadata!A$2:E$110,5,FALSE)</f>
        <v>UC</v>
      </c>
      <c r="J4904" t="str">
        <f>VLOOKUP($A4904,Metadata!A$2:E$110,3,FALSE)</f>
        <v>White</v>
      </c>
    </row>
    <row r="4905" spans="1:10" x14ac:dyDescent="0.3">
      <c r="A4905">
        <v>6035</v>
      </c>
      <c r="B4905" t="s">
        <v>2</v>
      </c>
      <c r="C4905">
        <v>8</v>
      </c>
      <c r="D4905" t="s">
        <v>5767</v>
      </c>
      <c r="E4905" t="s">
        <v>1</v>
      </c>
      <c r="F4905" t="s">
        <v>5772</v>
      </c>
      <c r="G4905">
        <f>VLOOKUP($A4905,Metadata!A$2:E$110,4,FALSE)</f>
        <v>16</v>
      </c>
      <c r="H4905" t="str">
        <f>VLOOKUP($A4905,Metadata!A$2:E$110,2,FALSE)</f>
        <v>Male</v>
      </c>
      <c r="I4905" t="str">
        <f>VLOOKUP($A4905,Metadata!A$2:E$110,5,FALSE)</f>
        <v>UC</v>
      </c>
      <c r="J4905" t="str">
        <f>VLOOKUP($A4905,Metadata!A$2:E$110,3,FALSE)</f>
        <v>White</v>
      </c>
    </row>
    <row r="4906" spans="1:10" x14ac:dyDescent="0.3">
      <c r="A4906">
        <v>6035</v>
      </c>
      <c r="B4906" t="s">
        <v>2</v>
      </c>
      <c r="C4906">
        <v>8</v>
      </c>
      <c r="D4906" t="s">
        <v>5767</v>
      </c>
      <c r="E4906" t="s">
        <v>7</v>
      </c>
      <c r="F4906" t="s">
        <v>5773</v>
      </c>
      <c r="G4906">
        <f>VLOOKUP($A4906,Metadata!A$2:E$110,4,FALSE)</f>
        <v>16</v>
      </c>
      <c r="H4906" t="str">
        <f>VLOOKUP($A4906,Metadata!A$2:E$110,2,FALSE)</f>
        <v>Male</v>
      </c>
      <c r="I4906" t="str">
        <f>VLOOKUP($A4906,Metadata!A$2:E$110,5,FALSE)</f>
        <v>UC</v>
      </c>
      <c r="J4906" t="str">
        <f>VLOOKUP($A4906,Metadata!A$2:E$110,3,FALSE)</f>
        <v>White</v>
      </c>
    </row>
    <row r="4907" spans="1:10" x14ac:dyDescent="0.3">
      <c r="A4907">
        <v>6035</v>
      </c>
      <c r="B4907" t="s">
        <v>2</v>
      </c>
      <c r="C4907">
        <v>8</v>
      </c>
      <c r="D4907" t="s">
        <v>5767</v>
      </c>
      <c r="E4907" t="s">
        <v>4</v>
      </c>
      <c r="F4907" t="s">
        <v>5774</v>
      </c>
      <c r="G4907">
        <f>VLOOKUP($A4907,Metadata!A$2:E$110,4,FALSE)</f>
        <v>16</v>
      </c>
      <c r="H4907" t="str">
        <f>VLOOKUP($A4907,Metadata!A$2:E$110,2,FALSE)</f>
        <v>Male</v>
      </c>
      <c r="I4907" t="str">
        <f>VLOOKUP($A4907,Metadata!A$2:E$110,5,FALSE)</f>
        <v>UC</v>
      </c>
      <c r="J4907" t="str">
        <f>VLOOKUP($A4907,Metadata!A$2:E$110,3,FALSE)</f>
        <v>White</v>
      </c>
    </row>
    <row r="4908" spans="1:10" x14ac:dyDescent="0.3">
      <c r="A4908">
        <v>6035</v>
      </c>
      <c r="B4908" t="s">
        <v>2</v>
      </c>
      <c r="C4908">
        <v>21</v>
      </c>
      <c r="D4908" t="s">
        <v>5775</v>
      </c>
      <c r="E4908" t="s">
        <v>1</v>
      </c>
      <c r="F4908" t="s">
        <v>5776</v>
      </c>
      <c r="G4908">
        <f>VLOOKUP($A4908,Metadata!A$2:E$110,4,FALSE)</f>
        <v>16</v>
      </c>
      <c r="H4908" t="str">
        <f>VLOOKUP($A4908,Metadata!A$2:E$110,2,FALSE)</f>
        <v>Male</v>
      </c>
      <c r="I4908" t="str">
        <f>VLOOKUP($A4908,Metadata!A$2:E$110,5,FALSE)</f>
        <v>UC</v>
      </c>
      <c r="J4908" t="str">
        <f>VLOOKUP($A4908,Metadata!A$2:E$110,3,FALSE)</f>
        <v>White</v>
      </c>
    </row>
    <row r="4909" spans="1:10" x14ac:dyDescent="0.3">
      <c r="A4909">
        <v>6035</v>
      </c>
      <c r="B4909" t="s">
        <v>2</v>
      </c>
      <c r="C4909">
        <v>21</v>
      </c>
      <c r="D4909" t="s">
        <v>5775</v>
      </c>
      <c r="E4909" t="s">
        <v>7</v>
      </c>
      <c r="F4909" t="s">
        <v>5777</v>
      </c>
      <c r="G4909">
        <f>VLOOKUP($A4909,Metadata!A$2:E$110,4,FALSE)</f>
        <v>16</v>
      </c>
      <c r="H4909" t="str">
        <f>VLOOKUP($A4909,Metadata!A$2:E$110,2,FALSE)</f>
        <v>Male</v>
      </c>
      <c r="I4909" t="str">
        <f>VLOOKUP($A4909,Metadata!A$2:E$110,5,FALSE)</f>
        <v>UC</v>
      </c>
      <c r="J4909" t="str">
        <f>VLOOKUP($A4909,Metadata!A$2:E$110,3,FALSE)</f>
        <v>White</v>
      </c>
    </row>
    <row r="4910" spans="1:10" x14ac:dyDescent="0.3">
      <c r="A4910">
        <v>6035</v>
      </c>
      <c r="B4910" t="s">
        <v>2</v>
      </c>
      <c r="C4910">
        <v>21</v>
      </c>
      <c r="D4910" t="s">
        <v>5775</v>
      </c>
      <c r="E4910" t="s">
        <v>9</v>
      </c>
      <c r="F4910" t="s">
        <v>5778</v>
      </c>
      <c r="G4910">
        <f>VLOOKUP($A4910,Metadata!A$2:E$110,4,FALSE)</f>
        <v>16</v>
      </c>
      <c r="H4910" t="str">
        <f>VLOOKUP($A4910,Metadata!A$2:E$110,2,FALSE)</f>
        <v>Male</v>
      </c>
      <c r="I4910" t="str">
        <f>VLOOKUP($A4910,Metadata!A$2:E$110,5,FALSE)</f>
        <v>UC</v>
      </c>
      <c r="J4910" t="str">
        <f>VLOOKUP($A4910,Metadata!A$2:E$110,3,FALSE)</f>
        <v>White</v>
      </c>
    </row>
    <row r="4911" spans="1:10" x14ac:dyDescent="0.3">
      <c r="A4911">
        <v>6035</v>
      </c>
      <c r="B4911" t="s">
        <v>2</v>
      </c>
      <c r="C4911">
        <v>21</v>
      </c>
      <c r="D4911" t="s">
        <v>5775</v>
      </c>
      <c r="E4911" t="s">
        <v>7</v>
      </c>
      <c r="F4911" t="s">
        <v>5779</v>
      </c>
      <c r="G4911">
        <f>VLOOKUP($A4911,Metadata!A$2:E$110,4,FALSE)</f>
        <v>16</v>
      </c>
      <c r="H4911" t="str">
        <f>VLOOKUP($A4911,Metadata!A$2:E$110,2,FALSE)</f>
        <v>Male</v>
      </c>
      <c r="I4911" t="str">
        <f>VLOOKUP($A4911,Metadata!A$2:E$110,5,FALSE)</f>
        <v>UC</v>
      </c>
      <c r="J4911" t="str">
        <f>VLOOKUP($A4911,Metadata!A$2:E$110,3,FALSE)</f>
        <v>White</v>
      </c>
    </row>
    <row r="4912" spans="1:10" x14ac:dyDescent="0.3">
      <c r="A4912">
        <v>6035</v>
      </c>
      <c r="B4912" t="s">
        <v>2</v>
      </c>
      <c r="C4912">
        <v>21</v>
      </c>
      <c r="D4912" t="s">
        <v>5775</v>
      </c>
      <c r="E4912" t="s">
        <v>4</v>
      </c>
      <c r="F4912" t="s">
        <v>5780</v>
      </c>
      <c r="G4912">
        <f>VLOOKUP($A4912,Metadata!A$2:E$110,4,FALSE)</f>
        <v>16</v>
      </c>
      <c r="H4912" t="str">
        <f>VLOOKUP($A4912,Metadata!A$2:E$110,2,FALSE)</f>
        <v>Male</v>
      </c>
      <c r="I4912" t="str">
        <f>VLOOKUP($A4912,Metadata!A$2:E$110,5,FALSE)</f>
        <v>UC</v>
      </c>
      <c r="J4912" t="str">
        <f>VLOOKUP($A4912,Metadata!A$2:E$110,3,FALSE)</f>
        <v>White</v>
      </c>
    </row>
    <row r="4913" spans="1:10" x14ac:dyDescent="0.3">
      <c r="A4913">
        <v>6035</v>
      </c>
      <c r="B4913" t="s">
        <v>2</v>
      </c>
      <c r="C4913">
        <v>21</v>
      </c>
      <c r="D4913" t="s">
        <v>5775</v>
      </c>
      <c r="E4913" t="s">
        <v>4</v>
      </c>
      <c r="F4913" t="s">
        <v>5781</v>
      </c>
      <c r="G4913">
        <f>VLOOKUP($A4913,Metadata!A$2:E$110,4,FALSE)</f>
        <v>16</v>
      </c>
      <c r="H4913" t="str">
        <f>VLOOKUP($A4913,Metadata!A$2:E$110,2,FALSE)</f>
        <v>Male</v>
      </c>
      <c r="I4913" t="str">
        <f>VLOOKUP($A4913,Metadata!A$2:E$110,5,FALSE)</f>
        <v>UC</v>
      </c>
      <c r="J4913" t="str">
        <f>VLOOKUP($A4913,Metadata!A$2:E$110,3,FALSE)</f>
        <v>White</v>
      </c>
    </row>
    <row r="4914" spans="1:10" x14ac:dyDescent="0.3">
      <c r="A4914">
        <v>6035</v>
      </c>
      <c r="B4914" t="s">
        <v>2</v>
      </c>
      <c r="C4914">
        <v>21</v>
      </c>
      <c r="D4914" t="s">
        <v>5775</v>
      </c>
      <c r="E4914" t="s">
        <v>9</v>
      </c>
      <c r="F4914" t="s">
        <v>5782</v>
      </c>
      <c r="G4914">
        <f>VLOOKUP($A4914,Metadata!A$2:E$110,4,FALSE)</f>
        <v>16</v>
      </c>
      <c r="H4914" t="str">
        <f>VLOOKUP($A4914,Metadata!A$2:E$110,2,FALSE)</f>
        <v>Male</v>
      </c>
      <c r="I4914" t="str">
        <f>VLOOKUP($A4914,Metadata!A$2:E$110,5,FALSE)</f>
        <v>UC</v>
      </c>
      <c r="J4914" t="str">
        <f>VLOOKUP($A4914,Metadata!A$2:E$110,3,FALSE)</f>
        <v>White</v>
      </c>
    </row>
    <row r="4915" spans="1:10" x14ac:dyDescent="0.3">
      <c r="A4915">
        <v>6035</v>
      </c>
      <c r="B4915" t="s">
        <v>2</v>
      </c>
      <c r="C4915">
        <v>12</v>
      </c>
      <c r="D4915" t="s">
        <v>5783</v>
      </c>
      <c r="E4915" t="s">
        <v>1</v>
      </c>
      <c r="F4915" t="s">
        <v>5784</v>
      </c>
      <c r="G4915">
        <f>VLOOKUP($A4915,Metadata!A$2:E$110,4,FALSE)</f>
        <v>16</v>
      </c>
      <c r="H4915" t="str">
        <f>VLOOKUP($A4915,Metadata!A$2:E$110,2,FALSE)</f>
        <v>Male</v>
      </c>
      <c r="I4915" t="str">
        <f>VLOOKUP($A4915,Metadata!A$2:E$110,5,FALSE)</f>
        <v>UC</v>
      </c>
      <c r="J4915" t="str">
        <f>VLOOKUP($A4915,Metadata!A$2:E$110,3,FALSE)</f>
        <v>White</v>
      </c>
    </row>
    <row r="4916" spans="1:10" x14ac:dyDescent="0.3">
      <c r="A4916">
        <v>6035</v>
      </c>
      <c r="B4916" t="s">
        <v>2</v>
      </c>
      <c r="C4916">
        <v>12</v>
      </c>
      <c r="D4916" t="s">
        <v>5783</v>
      </c>
      <c r="E4916" t="s">
        <v>7</v>
      </c>
      <c r="F4916" t="s">
        <v>5785</v>
      </c>
      <c r="G4916">
        <f>VLOOKUP($A4916,Metadata!A$2:E$110,4,FALSE)</f>
        <v>16</v>
      </c>
      <c r="H4916" t="str">
        <f>VLOOKUP($A4916,Metadata!A$2:E$110,2,FALSE)</f>
        <v>Male</v>
      </c>
      <c r="I4916" t="str">
        <f>VLOOKUP($A4916,Metadata!A$2:E$110,5,FALSE)</f>
        <v>UC</v>
      </c>
      <c r="J4916" t="str">
        <f>VLOOKUP($A4916,Metadata!A$2:E$110,3,FALSE)</f>
        <v>White</v>
      </c>
    </row>
    <row r="4917" spans="1:10" x14ac:dyDescent="0.3">
      <c r="A4917">
        <v>6035</v>
      </c>
      <c r="B4917" t="s">
        <v>2</v>
      </c>
      <c r="C4917">
        <v>12</v>
      </c>
      <c r="D4917" t="s">
        <v>5783</v>
      </c>
      <c r="E4917" t="s">
        <v>9</v>
      </c>
      <c r="F4917" t="s">
        <v>5786</v>
      </c>
      <c r="G4917">
        <f>VLOOKUP($A4917,Metadata!A$2:E$110,4,FALSE)</f>
        <v>16</v>
      </c>
      <c r="H4917" t="str">
        <f>VLOOKUP($A4917,Metadata!A$2:E$110,2,FALSE)</f>
        <v>Male</v>
      </c>
      <c r="I4917" t="str">
        <f>VLOOKUP($A4917,Metadata!A$2:E$110,5,FALSE)</f>
        <v>UC</v>
      </c>
      <c r="J4917" t="str">
        <f>VLOOKUP($A4917,Metadata!A$2:E$110,3,FALSE)</f>
        <v>White</v>
      </c>
    </row>
    <row r="4918" spans="1:10" x14ac:dyDescent="0.3">
      <c r="A4918">
        <v>6035</v>
      </c>
      <c r="B4918" t="s">
        <v>2</v>
      </c>
      <c r="C4918">
        <v>12</v>
      </c>
      <c r="D4918" t="s">
        <v>5783</v>
      </c>
      <c r="E4918" t="s">
        <v>4</v>
      </c>
      <c r="F4918" t="s">
        <v>5787</v>
      </c>
      <c r="G4918">
        <f>VLOOKUP($A4918,Metadata!A$2:E$110,4,FALSE)</f>
        <v>16</v>
      </c>
      <c r="H4918" t="str">
        <f>VLOOKUP($A4918,Metadata!A$2:E$110,2,FALSE)</f>
        <v>Male</v>
      </c>
      <c r="I4918" t="str">
        <f>VLOOKUP($A4918,Metadata!A$2:E$110,5,FALSE)</f>
        <v>UC</v>
      </c>
      <c r="J4918" t="str">
        <f>VLOOKUP($A4918,Metadata!A$2:E$110,3,FALSE)</f>
        <v>White</v>
      </c>
    </row>
    <row r="4919" spans="1:10" x14ac:dyDescent="0.3">
      <c r="A4919">
        <v>6035</v>
      </c>
      <c r="B4919" t="s">
        <v>2</v>
      </c>
      <c r="C4919">
        <v>12</v>
      </c>
      <c r="D4919" t="s">
        <v>5783</v>
      </c>
      <c r="E4919" t="s">
        <v>9</v>
      </c>
      <c r="F4919" t="s">
        <v>5788</v>
      </c>
      <c r="G4919">
        <f>VLOOKUP($A4919,Metadata!A$2:E$110,4,FALSE)</f>
        <v>16</v>
      </c>
      <c r="H4919" t="str">
        <f>VLOOKUP($A4919,Metadata!A$2:E$110,2,FALSE)</f>
        <v>Male</v>
      </c>
      <c r="I4919" t="str">
        <f>VLOOKUP($A4919,Metadata!A$2:E$110,5,FALSE)</f>
        <v>UC</v>
      </c>
      <c r="J4919" t="str">
        <f>VLOOKUP($A4919,Metadata!A$2:E$110,3,FALSE)</f>
        <v>White</v>
      </c>
    </row>
    <row r="4920" spans="1:10" x14ac:dyDescent="0.3">
      <c r="A4920">
        <v>6035</v>
      </c>
      <c r="B4920" t="s">
        <v>2</v>
      </c>
      <c r="C4920">
        <v>12</v>
      </c>
      <c r="D4920" t="s">
        <v>5783</v>
      </c>
      <c r="E4920" t="s">
        <v>4</v>
      </c>
      <c r="F4920" t="s">
        <v>5789</v>
      </c>
      <c r="G4920">
        <f>VLOOKUP($A4920,Metadata!A$2:E$110,4,FALSE)</f>
        <v>16</v>
      </c>
      <c r="H4920" t="str">
        <f>VLOOKUP($A4920,Metadata!A$2:E$110,2,FALSE)</f>
        <v>Male</v>
      </c>
      <c r="I4920" t="str">
        <f>VLOOKUP($A4920,Metadata!A$2:E$110,5,FALSE)</f>
        <v>UC</v>
      </c>
      <c r="J4920" t="str">
        <f>VLOOKUP($A4920,Metadata!A$2:E$110,3,FALSE)</f>
        <v>White</v>
      </c>
    </row>
    <row r="4921" spans="1:10" x14ac:dyDescent="0.3">
      <c r="A4921">
        <v>6035</v>
      </c>
      <c r="B4921" t="s">
        <v>2</v>
      </c>
      <c r="C4921">
        <v>12</v>
      </c>
      <c r="D4921" t="s">
        <v>5783</v>
      </c>
      <c r="E4921" t="s">
        <v>7</v>
      </c>
      <c r="F4921" t="s">
        <v>5790</v>
      </c>
      <c r="G4921">
        <f>VLOOKUP($A4921,Metadata!A$2:E$110,4,FALSE)</f>
        <v>16</v>
      </c>
      <c r="H4921" t="str">
        <f>VLOOKUP($A4921,Metadata!A$2:E$110,2,FALSE)</f>
        <v>Male</v>
      </c>
      <c r="I4921" t="str">
        <f>VLOOKUP($A4921,Metadata!A$2:E$110,5,FALSE)</f>
        <v>UC</v>
      </c>
      <c r="J4921" t="str">
        <f>VLOOKUP($A4921,Metadata!A$2:E$110,3,FALSE)</f>
        <v>White</v>
      </c>
    </row>
    <row r="4922" spans="1:10" x14ac:dyDescent="0.3">
      <c r="A4922">
        <v>2039</v>
      </c>
      <c r="B4922" t="s">
        <v>2</v>
      </c>
      <c r="C4922">
        <v>12</v>
      </c>
      <c r="D4922" t="s">
        <v>5791</v>
      </c>
      <c r="E4922" t="s">
        <v>1</v>
      </c>
      <c r="F4922" t="s">
        <v>5792</v>
      </c>
      <c r="G4922">
        <f>VLOOKUP($A4922,Metadata!A$2:E$110,4,FALSE)</f>
        <v>40</v>
      </c>
      <c r="H4922" t="str">
        <f>VLOOKUP($A4922,Metadata!A$2:E$110,2,FALSE)</f>
        <v>Female</v>
      </c>
      <c r="I4922" t="str">
        <f>VLOOKUP($A4922,Metadata!A$2:E$110,5,FALSE)</f>
        <v>nonIBD</v>
      </c>
      <c r="J4922" t="str">
        <f>VLOOKUP($A4922,Metadata!A$2:E$110,3,FALSE)</f>
        <v>White</v>
      </c>
    </row>
    <row r="4923" spans="1:10" x14ac:dyDescent="0.3">
      <c r="A4923">
        <v>2039</v>
      </c>
      <c r="B4923" t="s">
        <v>2</v>
      </c>
      <c r="C4923">
        <v>12</v>
      </c>
      <c r="D4923" t="s">
        <v>5791</v>
      </c>
      <c r="E4923" t="s">
        <v>7</v>
      </c>
      <c r="F4923" t="s">
        <v>5793</v>
      </c>
      <c r="G4923">
        <f>VLOOKUP($A4923,Metadata!A$2:E$110,4,FALSE)</f>
        <v>40</v>
      </c>
      <c r="H4923" t="str">
        <f>VLOOKUP($A4923,Metadata!A$2:E$110,2,FALSE)</f>
        <v>Female</v>
      </c>
      <c r="I4923" t="str">
        <f>VLOOKUP($A4923,Metadata!A$2:E$110,5,FALSE)</f>
        <v>nonIBD</v>
      </c>
      <c r="J4923" t="str">
        <f>VLOOKUP($A4923,Metadata!A$2:E$110,3,FALSE)</f>
        <v>White</v>
      </c>
    </row>
    <row r="4924" spans="1:10" x14ac:dyDescent="0.3">
      <c r="A4924">
        <v>2039</v>
      </c>
      <c r="B4924" t="s">
        <v>2</v>
      </c>
      <c r="C4924">
        <v>12</v>
      </c>
      <c r="D4924" t="s">
        <v>5791</v>
      </c>
      <c r="E4924" t="s">
        <v>9</v>
      </c>
      <c r="F4924" t="s">
        <v>5794</v>
      </c>
      <c r="G4924">
        <f>VLOOKUP($A4924,Metadata!A$2:E$110,4,FALSE)</f>
        <v>40</v>
      </c>
      <c r="H4924" t="str">
        <f>VLOOKUP($A4924,Metadata!A$2:E$110,2,FALSE)</f>
        <v>Female</v>
      </c>
      <c r="I4924" t="str">
        <f>VLOOKUP($A4924,Metadata!A$2:E$110,5,FALSE)</f>
        <v>nonIBD</v>
      </c>
      <c r="J4924" t="str">
        <f>VLOOKUP($A4924,Metadata!A$2:E$110,3,FALSE)</f>
        <v>White</v>
      </c>
    </row>
    <row r="4925" spans="1:10" x14ac:dyDescent="0.3">
      <c r="A4925">
        <v>2039</v>
      </c>
      <c r="B4925" t="s">
        <v>2</v>
      </c>
      <c r="C4925">
        <v>12</v>
      </c>
      <c r="D4925" t="s">
        <v>5791</v>
      </c>
      <c r="E4925" t="s">
        <v>4</v>
      </c>
      <c r="F4925" t="s">
        <v>5795</v>
      </c>
      <c r="G4925">
        <f>VLOOKUP($A4925,Metadata!A$2:E$110,4,FALSE)</f>
        <v>40</v>
      </c>
      <c r="H4925" t="str">
        <f>VLOOKUP($A4925,Metadata!A$2:E$110,2,FALSE)</f>
        <v>Female</v>
      </c>
      <c r="I4925" t="str">
        <f>VLOOKUP($A4925,Metadata!A$2:E$110,5,FALSE)</f>
        <v>nonIBD</v>
      </c>
      <c r="J4925" t="str">
        <f>VLOOKUP($A4925,Metadata!A$2:E$110,3,FALSE)</f>
        <v>White</v>
      </c>
    </row>
    <row r="4926" spans="1:10" x14ac:dyDescent="0.3">
      <c r="A4926">
        <v>2039</v>
      </c>
      <c r="B4926" t="s">
        <v>2</v>
      </c>
      <c r="C4926">
        <v>25</v>
      </c>
      <c r="D4926" t="s">
        <v>5796</v>
      </c>
      <c r="E4926" t="s">
        <v>7</v>
      </c>
      <c r="F4926" t="s">
        <v>5797</v>
      </c>
      <c r="G4926">
        <f>VLOOKUP($A4926,Metadata!A$2:E$110,4,FALSE)</f>
        <v>40</v>
      </c>
      <c r="H4926" t="str">
        <f>VLOOKUP($A4926,Metadata!A$2:E$110,2,FALSE)</f>
        <v>Female</v>
      </c>
      <c r="I4926" t="str">
        <f>VLOOKUP($A4926,Metadata!A$2:E$110,5,FALSE)</f>
        <v>nonIBD</v>
      </c>
      <c r="J4926" t="str">
        <f>VLOOKUP($A4926,Metadata!A$2:E$110,3,FALSE)</f>
        <v>White</v>
      </c>
    </row>
    <row r="4927" spans="1:10" x14ac:dyDescent="0.3">
      <c r="A4927">
        <v>2039</v>
      </c>
      <c r="B4927" t="s">
        <v>2</v>
      </c>
      <c r="C4927">
        <v>25</v>
      </c>
      <c r="D4927" t="s">
        <v>5796</v>
      </c>
      <c r="E4927" t="s">
        <v>1</v>
      </c>
      <c r="F4927" t="s">
        <v>5798</v>
      </c>
      <c r="G4927">
        <f>VLOOKUP($A4927,Metadata!A$2:E$110,4,FALSE)</f>
        <v>40</v>
      </c>
      <c r="H4927" t="str">
        <f>VLOOKUP($A4927,Metadata!A$2:E$110,2,FALSE)</f>
        <v>Female</v>
      </c>
      <c r="I4927" t="str">
        <f>VLOOKUP($A4927,Metadata!A$2:E$110,5,FALSE)</f>
        <v>nonIBD</v>
      </c>
      <c r="J4927" t="str">
        <f>VLOOKUP($A4927,Metadata!A$2:E$110,3,FALSE)</f>
        <v>White</v>
      </c>
    </row>
    <row r="4928" spans="1:10" x14ac:dyDescent="0.3">
      <c r="A4928">
        <v>2039</v>
      </c>
      <c r="B4928" t="s">
        <v>2</v>
      </c>
      <c r="C4928">
        <v>25</v>
      </c>
      <c r="D4928" t="s">
        <v>5796</v>
      </c>
      <c r="E4928" t="s">
        <v>4</v>
      </c>
      <c r="F4928" t="s">
        <v>5799</v>
      </c>
      <c r="G4928">
        <f>VLOOKUP($A4928,Metadata!A$2:E$110,4,FALSE)</f>
        <v>40</v>
      </c>
      <c r="H4928" t="str">
        <f>VLOOKUP($A4928,Metadata!A$2:E$110,2,FALSE)</f>
        <v>Female</v>
      </c>
      <c r="I4928" t="str">
        <f>VLOOKUP($A4928,Metadata!A$2:E$110,5,FALSE)</f>
        <v>nonIBD</v>
      </c>
      <c r="J4928" t="str">
        <f>VLOOKUP($A4928,Metadata!A$2:E$110,3,FALSE)</f>
        <v>White</v>
      </c>
    </row>
    <row r="4929" spans="1:10" x14ac:dyDescent="0.3">
      <c r="A4929">
        <v>2039</v>
      </c>
      <c r="B4929" t="s">
        <v>2</v>
      </c>
      <c r="C4929">
        <v>25</v>
      </c>
      <c r="D4929" t="s">
        <v>5796</v>
      </c>
      <c r="E4929" t="s">
        <v>9</v>
      </c>
      <c r="F4929" t="s">
        <v>5800</v>
      </c>
      <c r="G4929">
        <f>VLOOKUP($A4929,Metadata!A$2:E$110,4,FALSE)</f>
        <v>40</v>
      </c>
      <c r="H4929" t="str">
        <f>VLOOKUP($A4929,Metadata!A$2:E$110,2,FALSE)</f>
        <v>Female</v>
      </c>
      <c r="I4929" t="str">
        <f>VLOOKUP($A4929,Metadata!A$2:E$110,5,FALSE)</f>
        <v>nonIBD</v>
      </c>
      <c r="J4929" t="str">
        <f>VLOOKUP($A4929,Metadata!A$2:E$110,3,FALSE)</f>
        <v>White</v>
      </c>
    </row>
    <row r="4930" spans="1:10" x14ac:dyDescent="0.3">
      <c r="A4930">
        <v>2039</v>
      </c>
      <c r="B4930" t="s">
        <v>2</v>
      </c>
      <c r="C4930">
        <v>16</v>
      </c>
      <c r="D4930" t="s">
        <v>5801</v>
      </c>
      <c r="E4930" t="s">
        <v>4</v>
      </c>
      <c r="F4930" t="s">
        <v>5802</v>
      </c>
      <c r="G4930">
        <f>VLOOKUP($A4930,Metadata!A$2:E$110,4,FALSE)</f>
        <v>40</v>
      </c>
      <c r="H4930" t="str">
        <f>VLOOKUP($A4930,Metadata!A$2:E$110,2,FALSE)</f>
        <v>Female</v>
      </c>
      <c r="I4930" t="str">
        <f>VLOOKUP($A4930,Metadata!A$2:E$110,5,FALSE)</f>
        <v>nonIBD</v>
      </c>
      <c r="J4930" t="str">
        <f>VLOOKUP($A4930,Metadata!A$2:E$110,3,FALSE)</f>
        <v>White</v>
      </c>
    </row>
    <row r="4931" spans="1:10" x14ac:dyDescent="0.3">
      <c r="A4931">
        <v>2039</v>
      </c>
      <c r="B4931" t="s">
        <v>2</v>
      </c>
      <c r="C4931">
        <v>16</v>
      </c>
      <c r="D4931" t="s">
        <v>5801</v>
      </c>
      <c r="E4931" t="s">
        <v>7</v>
      </c>
      <c r="F4931" t="s">
        <v>5803</v>
      </c>
      <c r="G4931">
        <f>VLOOKUP($A4931,Metadata!A$2:E$110,4,FALSE)</f>
        <v>40</v>
      </c>
      <c r="H4931" t="str">
        <f>VLOOKUP($A4931,Metadata!A$2:E$110,2,FALSE)</f>
        <v>Female</v>
      </c>
      <c r="I4931" t="str">
        <f>VLOOKUP($A4931,Metadata!A$2:E$110,5,FALSE)</f>
        <v>nonIBD</v>
      </c>
      <c r="J4931" t="str">
        <f>VLOOKUP($A4931,Metadata!A$2:E$110,3,FALSE)</f>
        <v>White</v>
      </c>
    </row>
    <row r="4932" spans="1:10" x14ac:dyDescent="0.3">
      <c r="A4932">
        <v>2039</v>
      </c>
      <c r="B4932" t="s">
        <v>2</v>
      </c>
      <c r="C4932">
        <v>16</v>
      </c>
      <c r="D4932" t="s">
        <v>5801</v>
      </c>
      <c r="E4932" t="s">
        <v>9</v>
      </c>
      <c r="F4932" t="s">
        <v>5804</v>
      </c>
      <c r="G4932">
        <f>VLOOKUP($A4932,Metadata!A$2:E$110,4,FALSE)</f>
        <v>40</v>
      </c>
      <c r="H4932" t="str">
        <f>VLOOKUP($A4932,Metadata!A$2:E$110,2,FALSE)</f>
        <v>Female</v>
      </c>
      <c r="I4932" t="str">
        <f>VLOOKUP($A4932,Metadata!A$2:E$110,5,FALSE)</f>
        <v>nonIBD</v>
      </c>
      <c r="J4932" t="str">
        <f>VLOOKUP($A4932,Metadata!A$2:E$110,3,FALSE)</f>
        <v>White</v>
      </c>
    </row>
    <row r="4933" spans="1:10" x14ac:dyDescent="0.3">
      <c r="A4933">
        <v>2039</v>
      </c>
      <c r="B4933" t="s">
        <v>2</v>
      </c>
      <c r="C4933">
        <v>16</v>
      </c>
      <c r="D4933" t="s">
        <v>5801</v>
      </c>
      <c r="E4933" t="s">
        <v>1</v>
      </c>
      <c r="F4933" t="s">
        <v>5805</v>
      </c>
      <c r="G4933">
        <f>VLOOKUP($A4933,Metadata!A$2:E$110,4,FALSE)</f>
        <v>40</v>
      </c>
      <c r="H4933" t="str">
        <f>VLOOKUP($A4933,Metadata!A$2:E$110,2,FALSE)</f>
        <v>Female</v>
      </c>
      <c r="I4933" t="str">
        <f>VLOOKUP($A4933,Metadata!A$2:E$110,5,FALSE)</f>
        <v>nonIBD</v>
      </c>
      <c r="J4933" t="str">
        <f>VLOOKUP($A4933,Metadata!A$2:E$110,3,FALSE)</f>
        <v>White</v>
      </c>
    </row>
    <row r="4934" spans="1:10" x14ac:dyDescent="0.3">
      <c r="A4934">
        <v>2039</v>
      </c>
      <c r="B4934" t="s">
        <v>2</v>
      </c>
      <c r="C4934">
        <v>22</v>
      </c>
      <c r="D4934" t="s">
        <v>5806</v>
      </c>
      <c r="E4934" t="s">
        <v>9</v>
      </c>
      <c r="F4934" t="s">
        <v>5807</v>
      </c>
      <c r="G4934">
        <f>VLOOKUP($A4934,Metadata!A$2:E$110,4,FALSE)</f>
        <v>40</v>
      </c>
      <c r="H4934" t="str">
        <f>VLOOKUP($A4934,Metadata!A$2:E$110,2,FALSE)</f>
        <v>Female</v>
      </c>
      <c r="I4934" t="str">
        <f>VLOOKUP($A4934,Metadata!A$2:E$110,5,FALSE)</f>
        <v>nonIBD</v>
      </c>
      <c r="J4934" t="str">
        <f>VLOOKUP($A4934,Metadata!A$2:E$110,3,FALSE)</f>
        <v>White</v>
      </c>
    </row>
    <row r="4935" spans="1:10" x14ac:dyDescent="0.3">
      <c r="A4935">
        <v>2039</v>
      </c>
      <c r="B4935" t="s">
        <v>2</v>
      </c>
      <c r="C4935">
        <v>22</v>
      </c>
      <c r="D4935" t="s">
        <v>5806</v>
      </c>
      <c r="E4935" t="s">
        <v>4</v>
      </c>
      <c r="F4935" t="s">
        <v>5808</v>
      </c>
      <c r="G4935">
        <f>VLOOKUP($A4935,Metadata!A$2:E$110,4,FALSE)</f>
        <v>40</v>
      </c>
      <c r="H4935" t="str">
        <f>VLOOKUP($A4935,Metadata!A$2:E$110,2,FALSE)</f>
        <v>Female</v>
      </c>
      <c r="I4935" t="str">
        <f>VLOOKUP($A4935,Metadata!A$2:E$110,5,FALSE)</f>
        <v>nonIBD</v>
      </c>
      <c r="J4935" t="str">
        <f>VLOOKUP($A4935,Metadata!A$2:E$110,3,FALSE)</f>
        <v>White</v>
      </c>
    </row>
    <row r="4936" spans="1:10" x14ac:dyDescent="0.3">
      <c r="A4936">
        <v>2039</v>
      </c>
      <c r="B4936" t="s">
        <v>2</v>
      </c>
      <c r="C4936">
        <v>22</v>
      </c>
      <c r="D4936" t="s">
        <v>5806</v>
      </c>
      <c r="E4936" t="s">
        <v>7</v>
      </c>
      <c r="F4936" t="s">
        <v>5809</v>
      </c>
      <c r="G4936">
        <f>VLOOKUP($A4936,Metadata!A$2:E$110,4,FALSE)</f>
        <v>40</v>
      </c>
      <c r="H4936" t="str">
        <f>VLOOKUP($A4936,Metadata!A$2:E$110,2,FALSE)</f>
        <v>Female</v>
      </c>
      <c r="I4936" t="str">
        <f>VLOOKUP($A4936,Metadata!A$2:E$110,5,FALSE)</f>
        <v>nonIBD</v>
      </c>
      <c r="J4936" t="str">
        <f>VLOOKUP($A4936,Metadata!A$2:E$110,3,FALSE)</f>
        <v>White</v>
      </c>
    </row>
    <row r="4937" spans="1:10" x14ac:dyDescent="0.3">
      <c r="A4937">
        <v>2039</v>
      </c>
      <c r="B4937" t="s">
        <v>2</v>
      </c>
      <c r="C4937">
        <v>22</v>
      </c>
      <c r="D4937" t="s">
        <v>5806</v>
      </c>
      <c r="E4937" t="s">
        <v>1</v>
      </c>
      <c r="F4937" t="s">
        <v>5810</v>
      </c>
      <c r="G4937">
        <f>VLOOKUP($A4937,Metadata!A$2:E$110,4,FALSE)</f>
        <v>40</v>
      </c>
      <c r="H4937" t="str">
        <f>VLOOKUP($A4937,Metadata!A$2:E$110,2,FALSE)</f>
        <v>Female</v>
      </c>
      <c r="I4937" t="str">
        <f>VLOOKUP($A4937,Metadata!A$2:E$110,5,FALSE)</f>
        <v>nonIBD</v>
      </c>
      <c r="J4937" t="str">
        <f>VLOOKUP($A4937,Metadata!A$2:E$110,3,FALSE)</f>
        <v>White</v>
      </c>
    </row>
    <row r="4938" spans="1:10" x14ac:dyDescent="0.3">
      <c r="A4938">
        <v>2039</v>
      </c>
      <c r="B4938" t="s">
        <v>2</v>
      </c>
      <c r="C4938">
        <v>21</v>
      </c>
      <c r="D4938" t="s">
        <v>5811</v>
      </c>
      <c r="E4938" t="s">
        <v>7</v>
      </c>
      <c r="F4938" t="s">
        <v>5812</v>
      </c>
      <c r="G4938">
        <f>VLOOKUP($A4938,Metadata!A$2:E$110,4,FALSE)</f>
        <v>40</v>
      </c>
      <c r="H4938" t="str">
        <f>VLOOKUP($A4938,Metadata!A$2:E$110,2,FALSE)</f>
        <v>Female</v>
      </c>
      <c r="I4938" t="str">
        <f>VLOOKUP($A4938,Metadata!A$2:E$110,5,FALSE)</f>
        <v>nonIBD</v>
      </c>
      <c r="J4938" t="str">
        <f>VLOOKUP($A4938,Metadata!A$2:E$110,3,FALSE)</f>
        <v>White</v>
      </c>
    </row>
    <row r="4939" spans="1:10" x14ac:dyDescent="0.3">
      <c r="A4939">
        <v>2039</v>
      </c>
      <c r="B4939" t="s">
        <v>2</v>
      </c>
      <c r="C4939">
        <v>21</v>
      </c>
      <c r="D4939" t="s">
        <v>5811</v>
      </c>
      <c r="E4939" t="s">
        <v>7</v>
      </c>
      <c r="F4939" t="s">
        <v>5813</v>
      </c>
      <c r="G4939">
        <f>VLOOKUP($A4939,Metadata!A$2:E$110,4,FALSE)</f>
        <v>40</v>
      </c>
      <c r="H4939" t="str">
        <f>VLOOKUP($A4939,Metadata!A$2:E$110,2,FALSE)</f>
        <v>Female</v>
      </c>
      <c r="I4939" t="str">
        <f>VLOOKUP($A4939,Metadata!A$2:E$110,5,FALSE)</f>
        <v>nonIBD</v>
      </c>
      <c r="J4939" t="str">
        <f>VLOOKUP($A4939,Metadata!A$2:E$110,3,FALSE)</f>
        <v>White</v>
      </c>
    </row>
    <row r="4940" spans="1:10" x14ac:dyDescent="0.3">
      <c r="A4940">
        <v>2039</v>
      </c>
      <c r="B4940" t="s">
        <v>2</v>
      </c>
      <c r="C4940">
        <v>21</v>
      </c>
      <c r="D4940" t="s">
        <v>5811</v>
      </c>
      <c r="E4940" t="s">
        <v>4</v>
      </c>
      <c r="F4940" t="s">
        <v>5814</v>
      </c>
      <c r="G4940">
        <f>VLOOKUP($A4940,Metadata!A$2:E$110,4,FALSE)</f>
        <v>40</v>
      </c>
      <c r="H4940" t="str">
        <f>VLOOKUP($A4940,Metadata!A$2:E$110,2,FALSE)</f>
        <v>Female</v>
      </c>
      <c r="I4940" t="str">
        <f>VLOOKUP($A4940,Metadata!A$2:E$110,5,FALSE)</f>
        <v>nonIBD</v>
      </c>
      <c r="J4940" t="str">
        <f>VLOOKUP($A4940,Metadata!A$2:E$110,3,FALSE)</f>
        <v>White</v>
      </c>
    </row>
    <row r="4941" spans="1:10" x14ac:dyDescent="0.3">
      <c r="A4941">
        <v>2039</v>
      </c>
      <c r="B4941" t="s">
        <v>2</v>
      </c>
      <c r="C4941">
        <v>21</v>
      </c>
      <c r="D4941" t="s">
        <v>5811</v>
      </c>
      <c r="E4941" t="s">
        <v>9</v>
      </c>
      <c r="F4941" t="s">
        <v>5815</v>
      </c>
      <c r="G4941">
        <f>VLOOKUP($A4941,Metadata!A$2:E$110,4,FALSE)</f>
        <v>40</v>
      </c>
      <c r="H4941" t="str">
        <f>VLOOKUP($A4941,Metadata!A$2:E$110,2,FALSE)</f>
        <v>Female</v>
      </c>
      <c r="I4941" t="str">
        <f>VLOOKUP($A4941,Metadata!A$2:E$110,5,FALSE)</f>
        <v>nonIBD</v>
      </c>
      <c r="J4941" t="str">
        <f>VLOOKUP($A4941,Metadata!A$2:E$110,3,FALSE)</f>
        <v>White</v>
      </c>
    </row>
    <row r="4942" spans="1:10" x14ac:dyDescent="0.3">
      <c r="A4942">
        <v>2039</v>
      </c>
      <c r="B4942" t="s">
        <v>2</v>
      </c>
      <c r="C4942">
        <v>21</v>
      </c>
      <c r="D4942" t="s">
        <v>5811</v>
      </c>
      <c r="E4942" t="s">
        <v>9</v>
      </c>
      <c r="F4942" t="s">
        <v>5816</v>
      </c>
      <c r="G4942">
        <f>VLOOKUP($A4942,Metadata!A$2:E$110,4,FALSE)</f>
        <v>40</v>
      </c>
      <c r="H4942" t="str">
        <f>VLOOKUP($A4942,Metadata!A$2:E$110,2,FALSE)</f>
        <v>Female</v>
      </c>
      <c r="I4942" t="str">
        <f>VLOOKUP($A4942,Metadata!A$2:E$110,5,FALSE)</f>
        <v>nonIBD</v>
      </c>
      <c r="J4942" t="str">
        <f>VLOOKUP($A4942,Metadata!A$2:E$110,3,FALSE)</f>
        <v>White</v>
      </c>
    </row>
    <row r="4943" spans="1:10" x14ac:dyDescent="0.3">
      <c r="A4943">
        <v>2039</v>
      </c>
      <c r="B4943" t="s">
        <v>2</v>
      </c>
      <c r="C4943">
        <v>21</v>
      </c>
      <c r="D4943" t="s">
        <v>5811</v>
      </c>
      <c r="E4943" t="s">
        <v>4</v>
      </c>
      <c r="F4943" t="s">
        <v>5817</v>
      </c>
      <c r="G4943">
        <f>VLOOKUP($A4943,Metadata!A$2:E$110,4,FALSE)</f>
        <v>40</v>
      </c>
      <c r="H4943" t="str">
        <f>VLOOKUP($A4943,Metadata!A$2:E$110,2,FALSE)</f>
        <v>Female</v>
      </c>
      <c r="I4943" t="str">
        <f>VLOOKUP($A4943,Metadata!A$2:E$110,5,FALSE)</f>
        <v>nonIBD</v>
      </c>
      <c r="J4943" t="str">
        <f>VLOOKUP($A4943,Metadata!A$2:E$110,3,FALSE)</f>
        <v>White</v>
      </c>
    </row>
    <row r="4944" spans="1:10" x14ac:dyDescent="0.3">
      <c r="A4944">
        <v>2039</v>
      </c>
      <c r="B4944" t="s">
        <v>2</v>
      </c>
      <c r="C4944">
        <v>21</v>
      </c>
      <c r="D4944" t="s">
        <v>5811</v>
      </c>
      <c r="E4944" t="s">
        <v>1</v>
      </c>
      <c r="F4944" t="s">
        <v>5818</v>
      </c>
      <c r="G4944">
        <f>VLOOKUP($A4944,Metadata!A$2:E$110,4,FALSE)</f>
        <v>40</v>
      </c>
      <c r="H4944" t="str">
        <f>VLOOKUP($A4944,Metadata!A$2:E$110,2,FALSE)</f>
        <v>Female</v>
      </c>
      <c r="I4944" t="str">
        <f>VLOOKUP($A4944,Metadata!A$2:E$110,5,FALSE)</f>
        <v>nonIBD</v>
      </c>
      <c r="J4944" t="str">
        <f>VLOOKUP($A4944,Metadata!A$2:E$110,3,FALSE)</f>
        <v>White</v>
      </c>
    </row>
    <row r="4945" spans="1:10" x14ac:dyDescent="0.3">
      <c r="A4945">
        <v>2039</v>
      </c>
      <c r="B4945" t="s">
        <v>2</v>
      </c>
      <c r="C4945">
        <v>7</v>
      </c>
      <c r="D4945" t="s">
        <v>5819</v>
      </c>
      <c r="E4945" t="s">
        <v>9</v>
      </c>
      <c r="F4945" t="s">
        <v>5820</v>
      </c>
      <c r="G4945">
        <f>VLOOKUP($A4945,Metadata!A$2:E$110,4,FALSE)</f>
        <v>40</v>
      </c>
      <c r="H4945" t="str">
        <f>VLOOKUP($A4945,Metadata!A$2:E$110,2,FALSE)</f>
        <v>Female</v>
      </c>
      <c r="I4945" t="str">
        <f>VLOOKUP($A4945,Metadata!A$2:E$110,5,FALSE)</f>
        <v>nonIBD</v>
      </c>
      <c r="J4945" t="str">
        <f>VLOOKUP($A4945,Metadata!A$2:E$110,3,FALSE)</f>
        <v>White</v>
      </c>
    </row>
    <row r="4946" spans="1:10" x14ac:dyDescent="0.3">
      <c r="A4946">
        <v>2039</v>
      </c>
      <c r="B4946" t="s">
        <v>2</v>
      </c>
      <c r="C4946">
        <v>7</v>
      </c>
      <c r="D4946" t="s">
        <v>5819</v>
      </c>
      <c r="E4946" t="s">
        <v>7</v>
      </c>
      <c r="F4946" t="s">
        <v>5821</v>
      </c>
      <c r="G4946">
        <f>VLOOKUP($A4946,Metadata!A$2:E$110,4,FALSE)</f>
        <v>40</v>
      </c>
      <c r="H4946" t="str">
        <f>VLOOKUP($A4946,Metadata!A$2:E$110,2,FALSE)</f>
        <v>Female</v>
      </c>
      <c r="I4946" t="str">
        <f>VLOOKUP($A4946,Metadata!A$2:E$110,5,FALSE)</f>
        <v>nonIBD</v>
      </c>
      <c r="J4946" t="str">
        <f>VLOOKUP($A4946,Metadata!A$2:E$110,3,FALSE)</f>
        <v>White</v>
      </c>
    </row>
    <row r="4947" spans="1:10" x14ac:dyDescent="0.3">
      <c r="A4947">
        <v>2039</v>
      </c>
      <c r="B4947" t="s">
        <v>2</v>
      </c>
      <c r="C4947">
        <v>7</v>
      </c>
      <c r="D4947" t="s">
        <v>5819</v>
      </c>
      <c r="E4947" t="s">
        <v>4</v>
      </c>
      <c r="F4947" t="s">
        <v>5822</v>
      </c>
      <c r="G4947">
        <f>VLOOKUP($A4947,Metadata!A$2:E$110,4,FALSE)</f>
        <v>40</v>
      </c>
      <c r="H4947" t="str">
        <f>VLOOKUP($A4947,Metadata!A$2:E$110,2,FALSE)</f>
        <v>Female</v>
      </c>
      <c r="I4947" t="str">
        <f>VLOOKUP($A4947,Metadata!A$2:E$110,5,FALSE)</f>
        <v>nonIBD</v>
      </c>
      <c r="J4947" t="str">
        <f>VLOOKUP($A4947,Metadata!A$2:E$110,3,FALSE)</f>
        <v>White</v>
      </c>
    </row>
    <row r="4948" spans="1:10" x14ac:dyDescent="0.3">
      <c r="A4948">
        <v>2039</v>
      </c>
      <c r="B4948" t="s">
        <v>2</v>
      </c>
      <c r="C4948">
        <v>7</v>
      </c>
      <c r="D4948" t="s">
        <v>5819</v>
      </c>
      <c r="E4948" t="s">
        <v>1</v>
      </c>
      <c r="F4948" t="s">
        <v>5823</v>
      </c>
      <c r="G4948">
        <f>VLOOKUP($A4948,Metadata!A$2:E$110,4,FALSE)</f>
        <v>40</v>
      </c>
      <c r="H4948" t="str">
        <f>VLOOKUP($A4948,Metadata!A$2:E$110,2,FALSE)</f>
        <v>Female</v>
      </c>
      <c r="I4948" t="str">
        <f>VLOOKUP($A4948,Metadata!A$2:E$110,5,FALSE)</f>
        <v>nonIBD</v>
      </c>
      <c r="J4948" t="str">
        <f>VLOOKUP($A4948,Metadata!A$2:E$110,3,FALSE)</f>
        <v>White</v>
      </c>
    </row>
    <row r="4949" spans="1:10" x14ac:dyDescent="0.3">
      <c r="A4949">
        <v>2039</v>
      </c>
      <c r="B4949" t="s">
        <v>2</v>
      </c>
      <c r="C4949">
        <v>7</v>
      </c>
      <c r="D4949" t="s">
        <v>5819</v>
      </c>
      <c r="E4949" t="s">
        <v>7</v>
      </c>
      <c r="F4949" t="s">
        <v>5824</v>
      </c>
      <c r="G4949">
        <f>VLOOKUP($A4949,Metadata!A$2:E$110,4,FALSE)</f>
        <v>40</v>
      </c>
      <c r="H4949" t="str">
        <f>VLOOKUP($A4949,Metadata!A$2:E$110,2,FALSE)</f>
        <v>Female</v>
      </c>
      <c r="I4949" t="str">
        <f>VLOOKUP($A4949,Metadata!A$2:E$110,5,FALSE)</f>
        <v>nonIBD</v>
      </c>
      <c r="J4949" t="str">
        <f>VLOOKUP($A4949,Metadata!A$2:E$110,3,FALSE)</f>
        <v>White</v>
      </c>
    </row>
    <row r="4950" spans="1:10" x14ac:dyDescent="0.3">
      <c r="A4950">
        <v>2039</v>
      </c>
      <c r="B4950" t="s">
        <v>2</v>
      </c>
      <c r="C4950">
        <v>7</v>
      </c>
      <c r="D4950" t="s">
        <v>5819</v>
      </c>
      <c r="E4950" t="s">
        <v>9</v>
      </c>
      <c r="F4950" t="s">
        <v>5825</v>
      </c>
      <c r="G4950">
        <f>VLOOKUP($A4950,Metadata!A$2:E$110,4,FALSE)</f>
        <v>40</v>
      </c>
      <c r="H4950" t="str">
        <f>VLOOKUP($A4950,Metadata!A$2:E$110,2,FALSE)</f>
        <v>Female</v>
      </c>
      <c r="I4950" t="str">
        <f>VLOOKUP($A4950,Metadata!A$2:E$110,5,FALSE)</f>
        <v>nonIBD</v>
      </c>
      <c r="J4950" t="str">
        <f>VLOOKUP($A4950,Metadata!A$2:E$110,3,FALSE)</f>
        <v>White</v>
      </c>
    </row>
    <row r="4951" spans="1:10" x14ac:dyDescent="0.3">
      <c r="A4951">
        <v>2039</v>
      </c>
      <c r="B4951" t="s">
        <v>2</v>
      </c>
      <c r="C4951">
        <v>7</v>
      </c>
      <c r="D4951" t="s">
        <v>5819</v>
      </c>
      <c r="E4951" t="s">
        <v>4</v>
      </c>
      <c r="F4951" t="s">
        <v>5826</v>
      </c>
      <c r="G4951">
        <f>VLOOKUP($A4951,Metadata!A$2:E$110,4,FALSE)</f>
        <v>40</v>
      </c>
      <c r="H4951" t="str">
        <f>VLOOKUP($A4951,Metadata!A$2:E$110,2,FALSE)</f>
        <v>Female</v>
      </c>
      <c r="I4951" t="str">
        <f>VLOOKUP($A4951,Metadata!A$2:E$110,5,FALSE)</f>
        <v>nonIBD</v>
      </c>
      <c r="J4951" t="str">
        <f>VLOOKUP($A4951,Metadata!A$2:E$110,3,FALSE)</f>
        <v>White</v>
      </c>
    </row>
    <row r="4952" spans="1:10" x14ac:dyDescent="0.3">
      <c r="A4952">
        <v>2039</v>
      </c>
      <c r="B4952" t="s">
        <v>2</v>
      </c>
      <c r="C4952">
        <v>13</v>
      </c>
      <c r="D4952" t="s">
        <v>5827</v>
      </c>
      <c r="E4952" t="s">
        <v>1</v>
      </c>
      <c r="F4952" t="s">
        <v>5828</v>
      </c>
      <c r="G4952">
        <f>VLOOKUP($A4952,Metadata!A$2:E$110,4,FALSE)</f>
        <v>40</v>
      </c>
      <c r="H4952" t="str">
        <f>VLOOKUP($A4952,Metadata!A$2:E$110,2,FALSE)</f>
        <v>Female</v>
      </c>
      <c r="I4952" t="str">
        <f>VLOOKUP($A4952,Metadata!A$2:E$110,5,FALSE)</f>
        <v>nonIBD</v>
      </c>
      <c r="J4952" t="str">
        <f>VLOOKUP($A4952,Metadata!A$2:E$110,3,FALSE)</f>
        <v>White</v>
      </c>
    </row>
    <row r="4953" spans="1:10" x14ac:dyDescent="0.3">
      <c r="A4953">
        <v>2039</v>
      </c>
      <c r="B4953" t="s">
        <v>2</v>
      </c>
      <c r="C4953">
        <v>13</v>
      </c>
      <c r="D4953" t="s">
        <v>5827</v>
      </c>
      <c r="E4953" t="s">
        <v>4</v>
      </c>
      <c r="F4953" t="s">
        <v>5829</v>
      </c>
      <c r="G4953">
        <f>VLOOKUP($A4953,Metadata!A$2:E$110,4,FALSE)</f>
        <v>40</v>
      </c>
      <c r="H4953" t="str">
        <f>VLOOKUP($A4953,Metadata!A$2:E$110,2,FALSE)</f>
        <v>Female</v>
      </c>
      <c r="I4953" t="str">
        <f>VLOOKUP($A4953,Metadata!A$2:E$110,5,FALSE)</f>
        <v>nonIBD</v>
      </c>
      <c r="J4953" t="str">
        <f>VLOOKUP($A4953,Metadata!A$2:E$110,3,FALSE)</f>
        <v>White</v>
      </c>
    </row>
    <row r="4954" spans="1:10" x14ac:dyDescent="0.3">
      <c r="A4954">
        <v>2039</v>
      </c>
      <c r="B4954" t="s">
        <v>2</v>
      </c>
      <c r="C4954">
        <v>13</v>
      </c>
      <c r="D4954" t="s">
        <v>5827</v>
      </c>
      <c r="E4954" t="s">
        <v>7</v>
      </c>
      <c r="F4954" t="s">
        <v>5830</v>
      </c>
      <c r="G4954">
        <f>VLOOKUP($A4954,Metadata!A$2:E$110,4,FALSE)</f>
        <v>40</v>
      </c>
      <c r="H4954" t="str">
        <f>VLOOKUP($A4954,Metadata!A$2:E$110,2,FALSE)</f>
        <v>Female</v>
      </c>
      <c r="I4954" t="str">
        <f>VLOOKUP($A4954,Metadata!A$2:E$110,5,FALSE)</f>
        <v>nonIBD</v>
      </c>
      <c r="J4954" t="str">
        <f>VLOOKUP($A4954,Metadata!A$2:E$110,3,FALSE)</f>
        <v>White</v>
      </c>
    </row>
    <row r="4955" spans="1:10" x14ac:dyDescent="0.3">
      <c r="A4955">
        <v>2039</v>
      </c>
      <c r="B4955" t="s">
        <v>2</v>
      </c>
      <c r="C4955">
        <v>13</v>
      </c>
      <c r="D4955" t="s">
        <v>5827</v>
      </c>
      <c r="E4955" t="s">
        <v>9</v>
      </c>
      <c r="F4955" t="s">
        <v>5831</v>
      </c>
      <c r="G4955">
        <f>VLOOKUP($A4955,Metadata!A$2:E$110,4,FALSE)</f>
        <v>40</v>
      </c>
      <c r="H4955" t="str">
        <f>VLOOKUP($A4955,Metadata!A$2:E$110,2,FALSE)</f>
        <v>Female</v>
      </c>
      <c r="I4955" t="str">
        <f>VLOOKUP($A4955,Metadata!A$2:E$110,5,FALSE)</f>
        <v>nonIBD</v>
      </c>
      <c r="J4955" t="str">
        <f>VLOOKUP($A4955,Metadata!A$2:E$110,3,FALSE)</f>
        <v>White</v>
      </c>
    </row>
    <row r="4956" spans="1:10" x14ac:dyDescent="0.3">
      <c r="A4956">
        <v>2039</v>
      </c>
      <c r="B4956" t="s">
        <v>2</v>
      </c>
      <c r="C4956">
        <v>13</v>
      </c>
      <c r="D4956" t="s">
        <v>5827</v>
      </c>
      <c r="E4956" t="s">
        <v>9</v>
      </c>
      <c r="F4956" t="s">
        <v>5832</v>
      </c>
      <c r="G4956">
        <f>VLOOKUP($A4956,Metadata!A$2:E$110,4,FALSE)</f>
        <v>40</v>
      </c>
      <c r="H4956" t="str">
        <f>VLOOKUP($A4956,Metadata!A$2:E$110,2,FALSE)</f>
        <v>Female</v>
      </c>
      <c r="I4956" t="str">
        <f>VLOOKUP($A4956,Metadata!A$2:E$110,5,FALSE)</f>
        <v>nonIBD</v>
      </c>
      <c r="J4956" t="str">
        <f>VLOOKUP($A4956,Metadata!A$2:E$110,3,FALSE)</f>
        <v>White</v>
      </c>
    </row>
    <row r="4957" spans="1:10" x14ac:dyDescent="0.3">
      <c r="A4957">
        <v>2039</v>
      </c>
      <c r="B4957" t="s">
        <v>2</v>
      </c>
      <c r="C4957">
        <v>13</v>
      </c>
      <c r="D4957" t="s">
        <v>5827</v>
      </c>
      <c r="E4957" t="s">
        <v>7</v>
      </c>
      <c r="F4957" t="s">
        <v>5833</v>
      </c>
      <c r="G4957">
        <f>VLOOKUP($A4957,Metadata!A$2:E$110,4,FALSE)</f>
        <v>40</v>
      </c>
      <c r="H4957" t="str">
        <f>VLOOKUP($A4957,Metadata!A$2:E$110,2,FALSE)</f>
        <v>Female</v>
      </c>
      <c r="I4957" t="str">
        <f>VLOOKUP($A4957,Metadata!A$2:E$110,5,FALSE)</f>
        <v>nonIBD</v>
      </c>
      <c r="J4957" t="str">
        <f>VLOOKUP($A4957,Metadata!A$2:E$110,3,FALSE)</f>
        <v>White</v>
      </c>
    </row>
    <row r="4958" spans="1:10" x14ac:dyDescent="0.3">
      <c r="A4958">
        <v>2039</v>
      </c>
      <c r="B4958" t="s">
        <v>2</v>
      </c>
      <c r="C4958">
        <v>13</v>
      </c>
      <c r="D4958" t="s">
        <v>5827</v>
      </c>
      <c r="E4958" t="s">
        <v>4</v>
      </c>
      <c r="F4958" t="s">
        <v>5834</v>
      </c>
      <c r="G4958">
        <f>VLOOKUP($A4958,Metadata!A$2:E$110,4,FALSE)</f>
        <v>40</v>
      </c>
      <c r="H4958" t="str">
        <f>VLOOKUP($A4958,Metadata!A$2:E$110,2,FALSE)</f>
        <v>Female</v>
      </c>
      <c r="I4958" t="str">
        <f>VLOOKUP($A4958,Metadata!A$2:E$110,5,FALSE)</f>
        <v>nonIBD</v>
      </c>
      <c r="J4958" t="str">
        <f>VLOOKUP($A4958,Metadata!A$2:E$110,3,FALSE)</f>
        <v>White</v>
      </c>
    </row>
    <row r="4959" spans="1:10" x14ac:dyDescent="0.3">
      <c r="A4959">
        <v>2039</v>
      </c>
      <c r="B4959" t="s">
        <v>2</v>
      </c>
      <c r="C4959">
        <v>14</v>
      </c>
      <c r="D4959" t="s">
        <v>5835</v>
      </c>
      <c r="E4959" t="s">
        <v>9</v>
      </c>
      <c r="F4959" t="s">
        <v>5836</v>
      </c>
      <c r="G4959">
        <f>VLOOKUP($A4959,Metadata!A$2:E$110,4,FALSE)</f>
        <v>40</v>
      </c>
      <c r="H4959" t="str">
        <f>VLOOKUP($A4959,Metadata!A$2:E$110,2,FALSE)</f>
        <v>Female</v>
      </c>
      <c r="I4959" t="str">
        <f>VLOOKUP($A4959,Metadata!A$2:E$110,5,FALSE)</f>
        <v>nonIBD</v>
      </c>
      <c r="J4959" t="str">
        <f>VLOOKUP($A4959,Metadata!A$2:E$110,3,FALSE)</f>
        <v>White</v>
      </c>
    </row>
    <row r="4960" spans="1:10" x14ac:dyDescent="0.3">
      <c r="A4960">
        <v>2039</v>
      </c>
      <c r="B4960" t="s">
        <v>2</v>
      </c>
      <c r="C4960">
        <v>14</v>
      </c>
      <c r="D4960" t="s">
        <v>5835</v>
      </c>
      <c r="E4960" t="s">
        <v>9</v>
      </c>
      <c r="F4960" t="s">
        <v>5837</v>
      </c>
      <c r="G4960">
        <f>VLOOKUP($A4960,Metadata!A$2:E$110,4,FALSE)</f>
        <v>40</v>
      </c>
      <c r="H4960" t="str">
        <f>VLOOKUP($A4960,Metadata!A$2:E$110,2,FALSE)</f>
        <v>Female</v>
      </c>
      <c r="I4960" t="str">
        <f>VLOOKUP($A4960,Metadata!A$2:E$110,5,FALSE)</f>
        <v>nonIBD</v>
      </c>
      <c r="J4960" t="str">
        <f>VLOOKUP($A4960,Metadata!A$2:E$110,3,FALSE)</f>
        <v>White</v>
      </c>
    </row>
    <row r="4961" spans="1:10" x14ac:dyDescent="0.3">
      <c r="A4961">
        <v>2039</v>
      </c>
      <c r="B4961" t="s">
        <v>2</v>
      </c>
      <c r="C4961">
        <v>14</v>
      </c>
      <c r="D4961" t="s">
        <v>5835</v>
      </c>
      <c r="E4961" t="s">
        <v>7</v>
      </c>
      <c r="F4961" t="s">
        <v>5838</v>
      </c>
      <c r="G4961">
        <f>VLOOKUP($A4961,Metadata!A$2:E$110,4,FALSE)</f>
        <v>40</v>
      </c>
      <c r="H4961" t="str">
        <f>VLOOKUP($A4961,Metadata!A$2:E$110,2,FALSE)</f>
        <v>Female</v>
      </c>
      <c r="I4961" t="str">
        <f>VLOOKUP($A4961,Metadata!A$2:E$110,5,FALSE)</f>
        <v>nonIBD</v>
      </c>
      <c r="J4961" t="str">
        <f>VLOOKUP($A4961,Metadata!A$2:E$110,3,FALSE)</f>
        <v>White</v>
      </c>
    </row>
    <row r="4962" spans="1:10" x14ac:dyDescent="0.3">
      <c r="A4962">
        <v>2039</v>
      </c>
      <c r="B4962" t="s">
        <v>2</v>
      </c>
      <c r="C4962">
        <v>14</v>
      </c>
      <c r="D4962" t="s">
        <v>5835</v>
      </c>
      <c r="E4962" t="s">
        <v>4</v>
      </c>
      <c r="F4962" t="s">
        <v>5839</v>
      </c>
      <c r="G4962">
        <f>VLOOKUP($A4962,Metadata!A$2:E$110,4,FALSE)</f>
        <v>40</v>
      </c>
      <c r="H4962" t="str">
        <f>VLOOKUP($A4962,Metadata!A$2:E$110,2,FALSE)</f>
        <v>Female</v>
      </c>
      <c r="I4962" t="str">
        <f>VLOOKUP($A4962,Metadata!A$2:E$110,5,FALSE)</f>
        <v>nonIBD</v>
      </c>
      <c r="J4962" t="str">
        <f>VLOOKUP($A4962,Metadata!A$2:E$110,3,FALSE)</f>
        <v>White</v>
      </c>
    </row>
    <row r="4963" spans="1:10" x14ac:dyDescent="0.3">
      <c r="A4963">
        <v>2039</v>
      </c>
      <c r="B4963" t="s">
        <v>2</v>
      </c>
      <c r="C4963">
        <v>14</v>
      </c>
      <c r="D4963" t="s">
        <v>5835</v>
      </c>
      <c r="E4963" t="s">
        <v>4</v>
      </c>
      <c r="F4963" t="s">
        <v>5840</v>
      </c>
      <c r="G4963">
        <f>VLOOKUP($A4963,Metadata!A$2:E$110,4,FALSE)</f>
        <v>40</v>
      </c>
      <c r="H4963" t="str">
        <f>VLOOKUP($A4963,Metadata!A$2:E$110,2,FALSE)</f>
        <v>Female</v>
      </c>
      <c r="I4963" t="str">
        <f>VLOOKUP($A4963,Metadata!A$2:E$110,5,FALSE)</f>
        <v>nonIBD</v>
      </c>
      <c r="J4963" t="str">
        <f>VLOOKUP($A4963,Metadata!A$2:E$110,3,FALSE)</f>
        <v>White</v>
      </c>
    </row>
    <row r="4964" spans="1:10" x14ac:dyDescent="0.3">
      <c r="A4964">
        <v>2039</v>
      </c>
      <c r="B4964" t="s">
        <v>2</v>
      </c>
      <c r="C4964">
        <v>14</v>
      </c>
      <c r="D4964" t="s">
        <v>5835</v>
      </c>
      <c r="E4964" t="s">
        <v>7</v>
      </c>
      <c r="F4964" t="s">
        <v>5841</v>
      </c>
      <c r="G4964">
        <f>VLOOKUP($A4964,Metadata!A$2:E$110,4,FALSE)</f>
        <v>40</v>
      </c>
      <c r="H4964" t="str">
        <f>VLOOKUP($A4964,Metadata!A$2:E$110,2,FALSE)</f>
        <v>Female</v>
      </c>
      <c r="I4964" t="str">
        <f>VLOOKUP($A4964,Metadata!A$2:E$110,5,FALSE)</f>
        <v>nonIBD</v>
      </c>
      <c r="J4964" t="str">
        <f>VLOOKUP($A4964,Metadata!A$2:E$110,3,FALSE)</f>
        <v>White</v>
      </c>
    </row>
    <row r="4965" spans="1:10" x14ac:dyDescent="0.3">
      <c r="A4965">
        <v>2039</v>
      </c>
      <c r="B4965" t="s">
        <v>2</v>
      </c>
      <c r="C4965">
        <v>14</v>
      </c>
      <c r="D4965" t="s">
        <v>5835</v>
      </c>
      <c r="E4965" t="s">
        <v>1</v>
      </c>
      <c r="F4965" t="s">
        <v>5842</v>
      </c>
      <c r="G4965">
        <f>VLOOKUP($A4965,Metadata!A$2:E$110,4,FALSE)</f>
        <v>40</v>
      </c>
      <c r="H4965" t="str">
        <f>VLOOKUP($A4965,Metadata!A$2:E$110,2,FALSE)</f>
        <v>Female</v>
      </c>
      <c r="I4965" t="str">
        <f>VLOOKUP($A4965,Metadata!A$2:E$110,5,FALSE)</f>
        <v>nonIBD</v>
      </c>
      <c r="J4965" t="str">
        <f>VLOOKUP($A4965,Metadata!A$2:E$110,3,FALSE)</f>
        <v>White</v>
      </c>
    </row>
    <row r="4966" spans="1:10" x14ac:dyDescent="0.3">
      <c r="A4966">
        <v>2039</v>
      </c>
      <c r="B4966" t="s">
        <v>2</v>
      </c>
      <c r="C4966">
        <v>18</v>
      </c>
      <c r="D4966" t="s">
        <v>5843</v>
      </c>
      <c r="E4966" t="s">
        <v>9</v>
      </c>
      <c r="F4966" t="s">
        <v>5844</v>
      </c>
      <c r="G4966">
        <f>VLOOKUP($A4966,Metadata!A$2:E$110,4,FALSE)</f>
        <v>40</v>
      </c>
      <c r="H4966" t="str">
        <f>VLOOKUP($A4966,Metadata!A$2:E$110,2,FALSE)</f>
        <v>Female</v>
      </c>
      <c r="I4966" t="str">
        <f>VLOOKUP($A4966,Metadata!A$2:E$110,5,FALSE)</f>
        <v>nonIBD</v>
      </c>
      <c r="J4966" t="str">
        <f>VLOOKUP($A4966,Metadata!A$2:E$110,3,FALSE)</f>
        <v>White</v>
      </c>
    </row>
    <row r="4967" spans="1:10" x14ac:dyDescent="0.3">
      <c r="A4967">
        <v>2039</v>
      </c>
      <c r="B4967" t="s">
        <v>2</v>
      </c>
      <c r="C4967">
        <v>18</v>
      </c>
      <c r="D4967" t="s">
        <v>5843</v>
      </c>
      <c r="E4967" t="s">
        <v>1</v>
      </c>
      <c r="F4967" t="s">
        <v>5845</v>
      </c>
      <c r="G4967">
        <f>VLOOKUP($A4967,Metadata!A$2:E$110,4,FALSE)</f>
        <v>40</v>
      </c>
      <c r="H4967" t="str">
        <f>VLOOKUP($A4967,Metadata!A$2:E$110,2,FALSE)</f>
        <v>Female</v>
      </c>
      <c r="I4967" t="str">
        <f>VLOOKUP($A4967,Metadata!A$2:E$110,5,FALSE)</f>
        <v>nonIBD</v>
      </c>
      <c r="J4967" t="str">
        <f>VLOOKUP($A4967,Metadata!A$2:E$110,3,FALSE)</f>
        <v>White</v>
      </c>
    </row>
    <row r="4968" spans="1:10" x14ac:dyDescent="0.3">
      <c r="A4968">
        <v>2039</v>
      </c>
      <c r="B4968" t="s">
        <v>2</v>
      </c>
      <c r="C4968">
        <v>18</v>
      </c>
      <c r="D4968" t="s">
        <v>5843</v>
      </c>
      <c r="E4968" t="s">
        <v>4</v>
      </c>
      <c r="F4968" t="s">
        <v>5846</v>
      </c>
      <c r="G4968">
        <f>VLOOKUP($A4968,Metadata!A$2:E$110,4,FALSE)</f>
        <v>40</v>
      </c>
      <c r="H4968" t="str">
        <f>VLOOKUP($A4968,Metadata!A$2:E$110,2,FALSE)</f>
        <v>Female</v>
      </c>
      <c r="I4968" t="str">
        <f>VLOOKUP($A4968,Metadata!A$2:E$110,5,FALSE)</f>
        <v>nonIBD</v>
      </c>
      <c r="J4968" t="str">
        <f>VLOOKUP($A4968,Metadata!A$2:E$110,3,FALSE)</f>
        <v>White</v>
      </c>
    </row>
    <row r="4969" spans="1:10" x14ac:dyDescent="0.3">
      <c r="A4969">
        <v>2039</v>
      </c>
      <c r="B4969" t="s">
        <v>2</v>
      </c>
      <c r="C4969">
        <v>18</v>
      </c>
      <c r="D4969" t="s">
        <v>5843</v>
      </c>
      <c r="E4969" t="s">
        <v>9</v>
      </c>
      <c r="F4969" t="s">
        <v>5847</v>
      </c>
      <c r="G4969">
        <f>VLOOKUP($A4969,Metadata!A$2:E$110,4,FALSE)</f>
        <v>40</v>
      </c>
      <c r="H4969" t="str">
        <f>VLOOKUP($A4969,Metadata!A$2:E$110,2,FALSE)</f>
        <v>Female</v>
      </c>
      <c r="I4969" t="str">
        <f>VLOOKUP($A4969,Metadata!A$2:E$110,5,FALSE)</f>
        <v>nonIBD</v>
      </c>
      <c r="J4969" t="str">
        <f>VLOOKUP($A4969,Metadata!A$2:E$110,3,FALSE)</f>
        <v>White</v>
      </c>
    </row>
    <row r="4970" spans="1:10" x14ac:dyDescent="0.3">
      <c r="A4970">
        <v>2039</v>
      </c>
      <c r="B4970" t="s">
        <v>2</v>
      </c>
      <c r="C4970">
        <v>18</v>
      </c>
      <c r="D4970" t="s">
        <v>5843</v>
      </c>
      <c r="E4970" t="s">
        <v>4</v>
      </c>
      <c r="F4970" t="s">
        <v>5848</v>
      </c>
      <c r="G4970">
        <f>VLOOKUP($A4970,Metadata!A$2:E$110,4,FALSE)</f>
        <v>40</v>
      </c>
      <c r="H4970" t="str">
        <f>VLOOKUP($A4970,Metadata!A$2:E$110,2,FALSE)</f>
        <v>Female</v>
      </c>
      <c r="I4970" t="str">
        <f>VLOOKUP($A4970,Metadata!A$2:E$110,5,FALSE)</f>
        <v>nonIBD</v>
      </c>
      <c r="J4970" t="str">
        <f>VLOOKUP($A4970,Metadata!A$2:E$110,3,FALSE)</f>
        <v>White</v>
      </c>
    </row>
    <row r="4971" spans="1:10" x14ac:dyDescent="0.3">
      <c r="A4971">
        <v>2039</v>
      </c>
      <c r="B4971" t="s">
        <v>2</v>
      </c>
      <c r="C4971">
        <v>18</v>
      </c>
      <c r="D4971" t="s">
        <v>5843</v>
      </c>
      <c r="E4971" t="s">
        <v>7</v>
      </c>
      <c r="F4971" t="s">
        <v>5849</v>
      </c>
      <c r="G4971">
        <f>VLOOKUP($A4971,Metadata!A$2:E$110,4,FALSE)</f>
        <v>40</v>
      </c>
      <c r="H4971" t="str">
        <f>VLOOKUP($A4971,Metadata!A$2:E$110,2,FALSE)</f>
        <v>Female</v>
      </c>
      <c r="I4971" t="str">
        <f>VLOOKUP($A4971,Metadata!A$2:E$110,5,FALSE)</f>
        <v>nonIBD</v>
      </c>
      <c r="J4971" t="str">
        <f>VLOOKUP($A4971,Metadata!A$2:E$110,3,FALSE)</f>
        <v>White</v>
      </c>
    </row>
    <row r="4972" spans="1:10" x14ac:dyDescent="0.3">
      <c r="A4972">
        <v>2039</v>
      </c>
      <c r="B4972" t="s">
        <v>2</v>
      </c>
      <c r="C4972">
        <v>18</v>
      </c>
      <c r="D4972" t="s">
        <v>5843</v>
      </c>
      <c r="E4972" t="s">
        <v>7</v>
      </c>
      <c r="F4972" t="s">
        <v>5850</v>
      </c>
      <c r="G4972">
        <f>VLOOKUP($A4972,Metadata!A$2:E$110,4,FALSE)</f>
        <v>40</v>
      </c>
      <c r="H4972" t="str">
        <f>VLOOKUP($A4972,Metadata!A$2:E$110,2,FALSE)</f>
        <v>Female</v>
      </c>
      <c r="I4972" t="str">
        <f>VLOOKUP($A4972,Metadata!A$2:E$110,5,FALSE)</f>
        <v>nonIBD</v>
      </c>
      <c r="J4972" t="str">
        <f>VLOOKUP($A4972,Metadata!A$2:E$110,3,FALSE)</f>
        <v>White</v>
      </c>
    </row>
    <row r="4973" spans="1:10" x14ac:dyDescent="0.3">
      <c r="A4973">
        <v>2039</v>
      </c>
      <c r="B4973" t="s">
        <v>2</v>
      </c>
      <c r="C4973">
        <v>6</v>
      </c>
      <c r="D4973" t="s">
        <v>5851</v>
      </c>
      <c r="E4973" t="s">
        <v>9</v>
      </c>
      <c r="F4973" t="s">
        <v>5852</v>
      </c>
      <c r="G4973">
        <f>VLOOKUP($A4973,Metadata!A$2:E$110,4,FALSE)</f>
        <v>40</v>
      </c>
      <c r="H4973" t="str">
        <f>VLOOKUP($A4973,Metadata!A$2:E$110,2,FALSE)</f>
        <v>Female</v>
      </c>
      <c r="I4973" t="str">
        <f>VLOOKUP($A4973,Metadata!A$2:E$110,5,FALSE)</f>
        <v>nonIBD</v>
      </c>
      <c r="J4973" t="str">
        <f>VLOOKUP($A4973,Metadata!A$2:E$110,3,FALSE)</f>
        <v>White</v>
      </c>
    </row>
    <row r="4974" spans="1:10" x14ac:dyDescent="0.3">
      <c r="A4974">
        <v>2039</v>
      </c>
      <c r="B4974" t="s">
        <v>2</v>
      </c>
      <c r="C4974">
        <v>6</v>
      </c>
      <c r="D4974" t="s">
        <v>5851</v>
      </c>
      <c r="E4974" t="s">
        <v>4</v>
      </c>
      <c r="F4974" t="s">
        <v>5853</v>
      </c>
      <c r="G4974">
        <f>VLOOKUP($A4974,Metadata!A$2:E$110,4,FALSE)</f>
        <v>40</v>
      </c>
      <c r="H4974" t="str">
        <f>VLOOKUP($A4974,Metadata!A$2:E$110,2,FALSE)</f>
        <v>Female</v>
      </c>
      <c r="I4974" t="str">
        <f>VLOOKUP($A4974,Metadata!A$2:E$110,5,FALSE)</f>
        <v>nonIBD</v>
      </c>
      <c r="J4974" t="str">
        <f>VLOOKUP($A4974,Metadata!A$2:E$110,3,FALSE)</f>
        <v>White</v>
      </c>
    </row>
    <row r="4975" spans="1:10" x14ac:dyDescent="0.3">
      <c r="A4975">
        <v>2039</v>
      </c>
      <c r="B4975" t="s">
        <v>2</v>
      </c>
      <c r="C4975">
        <v>6</v>
      </c>
      <c r="D4975" t="s">
        <v>5851</v>
      </c>
      <c r="E4975" t="s">
        <v>7</v>
      </c>
      <c r="F4975" t="s">
        <v>5854</v>
      </c>
      <c r="G4975">
        <f>VLOOKUP($A4975,Metadata!A$2:E$110,4,FALSE)</f>
        <v>40</v>
      </c>
      <c r="H4975" t="str">
        <f>VLOOKUP($A4975,Metadata!A$2:E$110,2,FALSE)</f>
        <v>Female</v>
      </c>
      <c r="I4975" t="str">
        <f>VLOOKUP($A4975,Metadata!A$2:E$110,5,FALSE)</f>
        <v>nonIBD</v>
      </c>
      <c r="J4975" t="str">
        <f>VLOOKUP($A4975,Metadata!A$2:E$110,3,FALSE)</f>
        <v>White</v>
      </c>
    </row>
    <row r="4976" spans="1:10" x14ac:dyDescent="0.3">
      <c r="A4976">
        <v>2039</v>
      </c>
      <c r="B4976" t="s">
        <v>2</v>
      </c>
      <c r="C4976">
        <v>6</v>
      </c>
      <c r="D4976" t="s">
        <v>5851</v>
      </c>
      <c r="E4976" t="s">
        <v>7</v>
      </c>
      <c r="F4976" t="s">
        <v>5855</v>
      </c>
      <c r="G4976">
        <f>VLOOKUP($A4976,Metadata!A$2:E$110,4,FALSE)</f>
        <v>40</v>
      </c>
      <c r="H4976" t="str">
        <f>VLOOKUP($A4976,Metadata!A$2:E$110,2,FALSE)</f>
        <v>Female</v>
      </c>
      <c r="I4976" t="str">
        <f>VLOOKUP($A4976,Metadata!A$2:E$110,5,FALSE)</f>
        <v>nonIBD</v>
      </c>
      <c r="J4976" t="str">
        <f>VLOOKUP($A4976,Metadata!A$2:E$110,3,FALSE)</f>
        <v>White</v>
      </c>
    </row>
    <row r="4977" spans="1:10" x14ac:dyDescent="0.3">
      <c r="A4977">
        <v>2039</v>
      </c>
      <c r="B4977" t="s">
        <v>2</v>
      </c>
      <c r="C4977">
        <v>6</v>
      </c>
      <c r="D4977" t="s">
        <v>5851</v>
      </c>
      <c r="E4977" t="s">
        <v>9</v>
      </c>
      <c r="F4977" t="s">
        <v>5856</v>
      </c>
      <c r="G4977">
        <f>VLOOKUP($A4977,Metadata!A$2:E$110,4,FALSE)</f>
        <v>40</v>
      </c>
      <c r="H4977" t="str">
        <f>VLOOKUP($A4977,Metadata!A$2:E$110,2,FALSE)</f>
        <v>Female</v>
      </c>
      <c r="I4977" t="str">
        <f>VLOOKUP($A4977,Metadata!A$2:E$110,5,FALSE)</f>
        <v>nonIBD</v>
      </c>
      <c r="J4977" t="str">
        <f>VLOOKUP($A4977,Metadata!A$2:E$110,3,FALSE)</f>
        <v>White</v>
      </c>
    </row>
    <row r="4978" spans="1:10" x14ac:dyDescent="0.3">
      <c r="A4978">
        <v>2039</v>
      </c>
      <c r="B4978" t="s">
        <v>2</v>
      </c>
      <c r="C4978">
        <v>6</v>
      </c>
      <c r="D4978" t="s">
        <v>5851</v>
      </c>
      <c r="E4978" t="s">
        <v>1</v>
      </c>
      <c r="F4978" t="s">
        <v>5857</v>
      </c>
      <c r="G4978">
        <f>VLOOKUP($A4978,Metadata!A$2:E$110,4,FALSE)</f>
        <v>40</v>
      </c>
      <c r="H4978" t="str">
        <f>VLOOKUP($A4978,Metadata!A$2:E$110,2,FALSE)</f>
        <v>Female</v>
      </c>
      <c r="I4978" t="str">
        <f>VLOOKUP($A4978,Metadata!A$2:E$110,5,FALSE)</f>
        <v>nonIBD</v>
      </c>
      <c r="J4978" t="str">
        <f>VLOOKUP($A4978,Metadata!A$2:E$110,3,FALSE)</f>
        <v>White</v>
      </c>
    </row>
    <row r="4979" spans="1:10" x14ac:dyDescent="0.3">
      <c r="A4979">
        <v>2039</v>
      </c>
      <c r="B4979" t="s">
        <v>2</v>
      </c>
      <c r="C4979">
        <v>6</v>
      </c>
      <c r="D4979" t="s">
        <v>5851</v>
      </c>
      <c r="E4979" t="s">
        <v>4</v>
      </c>
      <c r="F4979" t="s">
        <v>5858</v>
      </c>
      <c r="G4979">
        <f>VLOOKUP($A4979,Metadata!A$2:E$110,4,FALSE)</f>
        <v>40</v>
      </c>
      <c r="H4979" t="str">
        <f>VLOOKUP($A4979,Metadata!A$2:E$110,2,FALSE)</f>
        <v>Female</v>
      </c>
      <c r="I4979" t="str">
        <f>VLOOKUP($A4979,Metadata!A$2:E$110,5,FALSE)</f>
        <v>nonIBD</v>
      </c>
      <c r="J4979" t="str">
        <f>VLOOKUP($A4979,Metadata!A$2:E$110,3,FALSE)</f>
        <v>White</v>
      </c>
    </row>
    <row r="4980" spans="1:10" x14ac:dyDescent="0.3">
      <c r="A4980">
        <v>2039</v>
      </c>
      <c r="B4980" t="s">
        <v>2</v>
      </c>
      <c r="C4980">
        <v>5</v>
      </c>
      <c r="D4980" t="s">
        <v>5859</v>
      </c>
      <c r="E4980" t="s">
        <v>4</v>
      </c>
      <c r="F4980" t="s">
        <v>5860</v>
      </c>
      <c r="G4980">
        <f>VLOOKUP($A4980,Metadata!A$2:E$110,4,FALSE)</f>
        <v>40</v>
      </c>
      <c r="H4980" t="str">
        <f>VLOOKUP($A4980,Metadata!A$2:E$110,2,FALSE)</f>
        <v>Female</v>
      </c>
      <c r="I4980" t="str">
        <f>VLOOKUP($A4980,Metadata!A$2:E$110,5,FALSE)</f>
        <v>nonIBD</v>
      </c>
      <c r="J4980" t="str">
        <f>VLOOKUP($A4980,Metadata!A$2:E$110,3,FALSE)</f>
        <v>White</v>
      </c>
    </row>
    <row r="4981" spans="1:10" x14ac:dyDescent="0.3">
      <c r="A4981">
        <v>2039</v>
      </c>
      <c r="B4981" t="s">
        <v>2</v>
      </c>
      <c r="C4981">
        <v>5</v>
      </c>
      <c r="D4981" t="s">
        <v>5859</v>
      </c>
      <c r="E4981" t="s">
        <v>1</v>
      </c>
      <c r="F4981" t="s">
        <v>5861</v>
      </c>
      <c r="G4981">
        <f>VLOOKUP($A4981,Metadata!A$2:E$110,4,FALSE)</f>
        <v>40</v>
      </c>
      <c r="H4981" t="str">
        <f>VLOOKUP($A4981,Metadata!A$2:E$110,2,FALSE)</f>
        <v>Female</v>
      </c>
      <c r="I4981" t="str">
        <f>VLOOKUP($A4981,Metadata!A$2:E$110,5,FALSE)</f>
        <v>nonIBD</v>
      </c>
      <c r="J4981" t="str">
        <f>VLOOKUP($A4981,Metadata!A$2:E$110,3,FALSE)</f>
        <v>White</v>
      </c>
    </row>
    <row r="4982" spans="1:10" x14ac:dyDescent="0.3">
      <c r="A4982">
        <v>2039</v>
      </c>
      <c r="B4982" t="s">
        <v>2</v>
      </c>
      <c r="C4982">
        <v>5</v>
      </c>
      <c r="D4982" t="s">
        <v>5859</v>
      </c>
      <c r="E4982" t="s">
        <v>9</v>
      </c>
      <c r="F4982" t="s">
        <v>5862</v>
      </c>
      <c r="G4982">
        <f>VLOOKUP($A4982,Metadata!A$2:E$110,4,FALSE)</f>
        <v>40</v>
      </c>
      <c r="H4982" t="str">
        <f>VLOOKUP($A4982,Metadata!A$2:E$110,2,FALSE)</f>
        <v>Female</v>
      </c>
      <c r="I4982" t="str">
        <f>VLOOKUP($A4982,Metadata!A$2:E$110,5,FALSE)</f>
        <v>nonIBD</v>
      </c>
      <c r="J4982" t="str">
        <f>VLOOKUP($A4982,Metadata!A$2:E$110,3,FALSE)</f>
        <v>White</v>
      </c>
    </row>
    <row r="4983" spans="1:10" x14ac:dyDescent="0.3">
      <c r="A4983">
        <v>2039</v>
      </c>
      <c r="B4983" t="s">
        <v>2</v>
      </c>
      <c r="C4983">
        <v>5</v>
      </c>
      <c r="D4983" t="s">
        <v>5859</v>
      </c>
      <c r="E4983" t="s">
        <v>7</v>
      </c>
      <c r="F4983" t="s">
        <v>5863</v>
      </c>
      <c r="G4983">
        <f>VLOOKUP($A4983,Metadata!A$2:E$110,4,FALSE)</f>
        <v>40</v>
      </c>
      <c r="H4983" t="str">
        <f>VLOOKUP($A4983,Metadata!A$2:E$110,2,FALSE)</f>
        <v>Female</v>
      </c>
      <c r="I4983" t="str">
        <f>VLOOKUP($A4983,Metadata!A$2:E$110,5,FALSE)</f>
        <v>nonIBD</v>
      </c>
      <c r="J4983" t="str">
        <f>VLOOKUP($A4983,Metadata!A$2:E$110,3,FALSE)</f>
        <v>White</v>
      </c>
    </row>
    <row r="4984" spans="1:10" x14ac:dyDescent="0.3">
      <c r="A4984">
        <v>2039</v>
      </c>
      <c r="B4984" t="s">
        <v>2</v>
      </c>
      <c r="C4984">
        <v>8</v>
      </c>
      <c r="D4984" t="s">
        <v>5864</v>
      </c>
      <c r="E4984" t="s">
        <v>7</v>
      </c>
      <c r="F4984" t="s">
        <v>5865</v>
      </c>
      <c r="G4984">
        <f>VLOOKUP($A4984,Metadata!A$2:E$110,4,FALSE)</f>
        <v>40</v>
      </c>
      <c r="H4984" t="str">
        <f>VLOOKUP($A4984,Metadata!A$2:E$110,2,FALSE)</f>
        <v>Female</v>
      </c>
      <c r="I4984" t="str">
        <f>VLOOKUP($A4984,Metadata!A$2:E$110,5,FALSE)</f>
        <v>nonIBD</v>
      </c>
      <c r="J4984" t="str">
        <f>VLOOKUP($A4984,Metadata!A$2:E$110,3,FALSE)</f>
        <v>White</v>
      </c>
    </row>
    <row r="4985" spans="1:10" x14ac:dyDescent="0.3">
      <c r="A4985">
        <v>2039</v>
      </c>
      <c r="B4985" t="s">
        <v>2</v>
      </c>
      <c r="C4985">
        <v>8</v>
      </c>
      <c r="D4985" t="s">
        <v>5864</v>
      </c>
      <c r="E4985" t="s">
        <v>9</v>
      </c>
      <c r="F4985" t="s">
        <v>5866</v>
      </c>
      <c r="G4985">
        <f>VLOOKUP($A4985,Metadata!A$2:E$110,4,FALSE)</f>
        <v>40</v>
      </c>
      <c r="H4985" t="str">
        <f>VLOOKUP($A4985,Metadata!A$2:E$110,2,FALSE)</f>
        <v>Female</v>
      </c>
      <c r="I4985" t="str">
        <f>VLOOKUP($A4985,Metadata!A$2:E$110,5,FALSE)</f>
        <v>nonIBD</v>
      </c>
      <c r="J4985" t="str">
        <f>VLOOKUP($A4985,Metadata!A$2:E$110,3,FALSE)</f>
        <v>White</v>
      </c>
    </row>
    <row r="4986" spans="1:10" x14ac:dyDescent="0.3">
      <c r="A4986">
        <v>2039</v>
      </c>
      <c r="B4986" t="s">
        <v>2</v>
      </c>
      <c r="C4986">
        <v>8</v>
      </c>
      <c r="D4986" t="s">
        <v>5864</v>
      </c>
      <c r="E4986" t="s">
        <v>4</v>
      </c>
      <c r="F4986" t="s">
        <v>5867</v>
      </c>
      <c r="G4986">
        <f>VLOOKUP($A4986,Metadata!A$2:E$110,4,FALSE)</f>
        <v>40</v>
      </c>
      <c r="H4986" t="str">
        <f>VLOOKUP($A4986,Metadata!A$2:E$110,2,FALSE)</f>
        <v>Female</v>
      </c>
      <c r="I4986" t="str">
        <f>VLOOKUP($A4986,Metadata!A$2:E$110,5,FALSE)</f>
        <v>nonIBD</v>
      </c>
      <c r="J4986" t="str">
        <f>VLOOKUP($A4986,Metadata!A$2:E$110,3,FALSE)</f>
        <v>White</v>
      </c>
    </row>
    <row r="4987" spans="1:10" x14ac:dyDescent="0.3">
      <c r="A4987">
        <v>2039</v>
      </c>
      <c r="B4987" t="s">
        <v>2</v>
      </c>
      <c r="C4987">
        <v>8</v>
      </c>
      <c r="D4987" t="s">
        <v>5864</v>
      </c>
      <c r="E4987" t="s">
        <v>7</v>
      </c>
      <c r="F4987" t="s">
        <v>5868</v>
      </c>
      <c r="G4987">
        <f>VLOOKUP($A4987,Metadata!A$2:E$110,4,FALSE)</f>
        <v>40</v>
      </c>
      <c r="H4987" t="str">
        <f>VLOOKUP($A4987,Metadata!A$2:E$110,2,FALSE)</f>
        <v>Female</v>
      </c>
      <c r="I4987" t="str">
        <f>VLOOKUP($A4987,Metadata!A$2:E$110,5,FALSE)</f>
        <v>nonIBD</v>
      </c>
      <c r="J4987" t="str">
        <f>VLOOKUP($A4987,Metadata!A$2:E$110,3,FALSE)</f>
        <v>White</v>
      </c>
    </row>
    <row r="4988" spans="1:10" x14ac:dyDescent="0.3">
      <c r="A4988">
        <v>2039</v>
      </c>
      <c r="B4988" t="s">
        <v>2</v>
      </c>
      <c r="C4988">
        <v>8</v>
      </c>
      <c r="D4988" t="s">
        <v>5864</v>
      </c>
      <c r="E4988" t="s">
        <v>9</v>
      </c>
      <c r="F4988" t="s">
        <v>5869</v>
      </c>
      <c r="G4988">
        <f>VLOOKUP($A4988,Metadata!A$2:E$110,4,FALSE)</f>
        <v>40</v>
      </c>
      <c r="H4988" t="str">
        <f>VLOOKUP($A4988,Metadata!A$2:E$110,2,FALSE)</f>
        <v>Female</v>
      </c>
      <c r="I4988" t="str">
        <f>VLOOKUP($A4988,Metadata!A$2:E$110,5,FALSE)</f>
        <v>nonIBD</v>
      </c>
      <c r="J4988" t="str">
        <f>VLOOKUP($A4988,Metadata!A$2:E$110,3,FALSE)</f>
        <v>White</v>
      </c>
    </row>
    <row r="4989" spans="1:10" x14ac:dyDescent="0.3">
      <c r="A4989">
        <v>2039</v>
      </c>
      <c r="B4989" t="s">
        <v>2</v>
      </c>
      <c r="C4989">
        <v>8</v>
      </c>
      <c r="D4989" t="s">
        <v>5864</v>
      </c>
      <c r="E4989" t="s">
        <v>1</v>
      </c>
      <c r="F4989" t="s">
        <v>5870</v>
      </c>
      <c r="G4989">
        <f>VLOOKUP($A4989,Metadata!A$2:E$110,4,FALSE)</f>
        <v>40</v>
      </c>
      <c r="H4989" t="str">
        <f>VLOOKUP($A4989,Metadata!A$2:E$110,2,FALSE)</f>
        <v>Female</v>
      </c>
      <c r="I4989" t="str">
        <f>VLOOKUP($A4989,Metadata!A$2:E$110,5,FALSE)</f>
        <v>nonIBD</v>
      </c>
      <c r="J4989" t="str">
        <f>VLOOKUP($A4989,Metadata!A$2:E$110,3,FALSE)</f>
        <v>White</v>
      </c>
    </row>
    <row r="4990" spans="1:10" x14ac:dyDescent="0.3">
      <c r="A4990">
        <v>2039</v>
      </c>
      <c r="B4990" t="s">
        <v>2</v>
      </c>
      <c r="C4990">
        <v>8</v>
      </c>
      <c r="D4990" t="s">
        <v>5864</v>
      </c>
      <c r="E4990" t="s">
        <v>4</v>
      </c>
      <c r="F4990" t="s">
        <v>5871</v>
      </c>
      <c r="G4990">
        <f>VLOOKUP($A4990,Metadata!A$2:E$110,4,FALSE)</f>
        <v>40</v>
      </c>
      <c r="H4990" t="str">
        <f>VLOOKUP($A4990,Metadata!A$2:E$110,2,FALSE)</f>
        <v>Female</v>
      </c>
      <c r="I4990" t="str">
        <f>VLOOKUP($A4990,Metadata!A$2:E$110,5,FALSE)</f>
        <v>nonIBD</v>
      </c>
      <c r="J4990" t="str">
        <f>VLOOKUP($A4990,Metadata!A$2:E$110,3,FALSE)</f>
        <v>White</v>
      </c>
    </row>
    <row r="4991" spans="1:10" x14ac:dyDescent="0.3">
      <c r="A4991">
        <v>2039</v>
      </c>
      <c r="B4991" t="s">
        <v>2</v>
      </c>
      <c r="C4991">
        <v>30</v>
      </c>
      <c r="D4991" t="s">
        <v>5872</v>
      </c>
      <c r="E4991" t="s">
        <v>9</v>
      </c>
      <c r="F4991" t="s">
        <v>5873</v>
      </c>
      <c r="G4991">
        <f>VLOOKUP($A4991,Metadata!A$2:E$110,4,FALSE)</f>
        <v>40</v>
      </c>
      <c r="H4991" t="str">
        <f>VLOOKUP($A4991,Metadata!A$2:E$110,2,FALSE)</f>
        <v>Female</v>
      </c>
      <c r="I4991" t="str">
        <f>VLOOKUP($A4991,Metadata!A$2:E$110,5,FALSE)</f>
        <v>nonIBD</v>
      </c>
      <c r="J4991" t="str">
        <f>VLOOKUP($A4991,Metadata!A$2:E$110,3,FALSE)</f>
        <v>White</v>
      </c>
    </row>
    <row r="4992" spans="1:10" x14ac:dyDescent="0.3">
      <c r="A4992">
        <v>2039</v>
      </c>
      <c r="B4992" t="s">
        <v>2</v>
      </c>
      <c r="C4992">
        <v>30</v>
      </c>
      <c r="D4992" t="s">
        <v>5872</v>
      </c>
      <c r="E4992" t="s">
        <v>7</v>
      </c>
      <c r="F4992" t="s">
        <v>5874</v>
      </c>
      <c r="G4992">
        <f>VLOOKUP($A4992,Metadata!A$2:E$110,4,FALSE)</f>
        <v>40</v>
      </c>
      <c r="H4992" t="str">
        <f>VLOOKUP($A4992,Metadata!A$2:E$110,2,FALSE)</f>
        <v>Female</v>
      </c>
      <c r="I4992" t="str">
        <f>VLOOKUP($A4992,Metadata!A$2:E$110,5,FALSE)</f>
        <v>nonIBD</v>
      </c>
      <c r="J4992" t="str">
        <f>VLOOKUP($A4992,Metadata!A$2:E$110,3,FALSE)</f>
        <v>White</v>
      </c>
    </row>
    <row r="4993" spans="1:10" x14ac:dyDescent="0.3">
      <c r="A4993">
        <v>2039</v>
      </c>
      <c r="B4993" t="s">
        <v>2</v>
      </c>
      <c r="C4993">
        <v>30</v>
      </c>
      <c r="D4993" t="s">
        <v>5872</v>
      </c>
      <c r="E4993" t="s">
        <v>7</v>
      </c>
      <c r="F4993" t="s">
        <v>5875</v>
      </c>
      <c r="G4993">
        <f>VLOOKUP($A4993,Metadata!A$2:E$110,4,FALSE)</f>
        <v>40</v>
      </c>
      <c r="H4993" t="str">
        <f>VLOOKUP($A4993,Metadata!A$2:E$110,2,FALSE)</f>
        <v>Female</v>
      </c>
      <c r="I4993" t="str">
        <f>VLOOKUP($A4993,Metadata!A$2:E$110,5,FALSE)</f>
        <v>nonIBD</v>
      </c>
      <c r="J4993" t="str">
        <f>VLOOKUP($A4993,Metadata!A$2:E$110,3,FALSE)</f>
        <v>White</v>
      </c>
    </row>
    <row r="4994" spans="1:10" x14ac:dyDescent="0.3">
      <c r="A4994">
        <v>2039</v>
      </c>
      <c r="B4994" t="s">
        <v>2</v>
      </c>
      <c r="C4994">
        <v>30</v>
      </c>
      <c r="D4994" t="s">
        <v>5872</v>
      </c>
      <c r="E4994" t="s">
        <v>4</v>
      </c>
      <c r="F4994" t="s">
        <v>5876</v>
      </c>
      <c r="G4994">
        <f>VLOOKUP($A4994,Metadata!A$2:E$110,4,FALSE)</f>
        <v>40</v>
      </c>
      <c r="H4994" t="str">
        <f>VLOOKUP($A4994,Metadata!A$2:E$110,2,FALSE)</f>
        <v>Female</v>
      </c>
      <c r="I4994" t="str">
        <f>VLOOKUP($A4994,Metadata!A$2:E$110,5,FALSE)</f>
        <v>nonIBD</v>
      </c>
      <c r="J4994" t="str">
        <f>VLOOKUP($A4994,Metadata!A$2:E$110,3,FALSE)</f>
        <v>White</v>
      </c>
    </row>
    <row r="4995" spans="1:10" x14ac:dyDescent="0.3">
      <c r="A4995">
        <v>2039</v>
      </c>
      <c r="B4995" t="s">
        <v>2</v>
      </c>
      <c r="C4995">
        <v>30</v>
      </c>
      <c r="D4995" t="s">
        <v>5872</v>
      </c>
      <c r="E4995" t="s">
        <v>9</v>
      </c>
      <c r="F4995" t="s">
        <v>5877</v>
      </c>
      <c r="G4995">
        <f>VLOOKUP($A4995,Metadata!A$2:E$110,4,FALSE)</f>
        <v>40</v>
      </c>
      <c r="H4995" t="str">
        <f>VLOOKUP($A4995,Metadata!A$2:E$110,2,FALSE)</f>
        <v>Female</v>
      </c>
      <c r="I4995" t="str">
        <f>VLOOKUP($A4995,Metadata!A$2:E$110,5,FALSE)</f>
        <v>nonIBD</v>
      </c>
      <c r="J4995" t="str">
        <f>VLOOKUP($A4995,Metadata!A$2:E$110,3,FALSE)</f>
        <v>White</v>
      </c>
    </row>
    <row r="4996" spans="1:10" x14ac:dyDescent="0.3">
      <c r="A4996">
        <v>2039</v>
      </c>
      <c r="B4996" t="s">
        <v>2</v>
      </c>
      <c r="C4996">
        <v>30</v>
      </c>
      <c r="D4996" t="s">
        <v>5872</v>
      </c>
      <c r="E4996" t="s">
        <v>4</v>
      </c>
      <c r="F4996" t="s">
        <v>5878</v>
      </c>
      <c r="G4996">
        <f>VLOOKUP($A4996,Metadata!A$2:E$110,4,FALSE)</f>
        <v>40</v>
      </c>
      <c r="H4996" t="str">
        <f>VLOOKUP($A4996,Metadata!A$2:E$110,2,FALSE)</f>
        <v>Female</v>
      </c>
      <c r="I4996" t="str">
        <f>VLOOKUP($A4996,Metadata!A$2:E$110,5,FALSE)</f>
        <v>nonIBD</v>
      </c>
      <c r="J4996" t="str">
        <f>VLOOKUP($A4996,Metadata!A$2:E$110,3,FALSE)</f>
        <v>White</v>
      </c>
    </row>
    <row r="4997" spans="1:10" x14ac:dyDescent="0.3">
      <c r="A4997">
        <v>2039</v>
      </c>
      <c r="B4997" t="s">
        <v>2</v>
      </c>
      <c r="C4997">
        <v>30</v>
      </c>
      <c r="D4997" t="s">
        <v>5872</v>
      </c>
      <c r="E4997" t="s">
        <v>1</v>
      </c>
      <c r="F4997" t="s">
        <v>5879</v>
      </c>
      <c r="G4997">
        <f>VLOOKUP($A4997,Metadata!A$2:E$110,4,FALSE)</f>
        <v>40</v>
      </c>
      <c r="H4997" t="str">
        <f>VLOOKUP($A4997,Metadata!A$2:E$110,2,FALSE)</f>
        <v>Female</v>
      </c>
      <c r="I4997" t="str">
        <f>VLOOKUP($A4997,Metadata!A$2:E$110,5,FALSE)</f>
        <v>nonIBD</v>
      </c>
      <c r="J4997" t="str">
        <f>VLOOKUP($A4997,Metadata!A$2:E$110,3,FALSE)</f>
        <v>White</v>
      </c>
    </row>
    <row r="4998" spans="1:10" x14ac:dyDescent="0.3">
      <c r="A4998">
        <v>2039</v>
      </c>
      <c r="B4998" t="s">
        <v>2</v>
      </c>
      <c r="C4998">
        <v>23</v>
      </c>
      <c r="D4998" t="s">
        <v>5880</v>
      </c>
      <c r="E4998" t="s">
        <v>9</v>
      </c>
      <c r="F4998" t="s">
        <v>5881</v>
      </c>
      <c r="G4998">
        <f>VLOOKUP($A4998,Metadata!A$2:E$110,4,FALSE)</f>
        <v>40</v>
      </c>
      <c r="H4998" t="str">
        <f>VLOOKUP($A4998,Metadata!A$2:E$110,2,FALSE)</f>
        <v>Female</v>
      </c>
      <c r="I4998" t="str">
        <f>VLOOKUP($A4998,Metadata!A$2:E$110,5,FALSE)</f>
        <v>nonIBD</v>
      </c>
      <c r="J4998" t="str">
        <f>VLOOKUP($A4998,Metadata!A$2:E$110,3,FALSE)</f>
        <v>White</v>
      </c>
    </row>
    <row r="4999" spans="1:10" x14ac:dyDescent="0.3">
      <c r="A4999">
        <v>2039</v>
      </c>
      <c r="B4999" t="s">
        <v>2</v>
      </c>
      <c r="C4999">
        <v>23</v>
      </c>
      <c r="D4999" t="s">
        <v>5880</v>
      </c>
      <c r="E4999" t="s">
        <v>9</v>
      </c>
      <c r="F4999" t="s">
        <v>5882</v>
      </c>
      <c r="G4999">
        <f>VLOOKUP($A4999,Metadata!A$2:E$110,4,FALSE)</f>
        <v>40</v>
      </c>
      <c r="H4999" t="str">
        <f>VLOOKUP($A4999,Metadata!A$2:E$110,2,FALSE)</f>
        <v>Female</v>
      </c>
      <c r="I4999" t="str">
        <f>VLOOKUP($A4999,Metadata!A$2:E$110,5,FALSE)</f>
        <v>nonIBD</v>
      </c>
      <c r="J4999" t="str">
        <f>VLOOKUP($A4999,Metadata!A$2:E$110,3,FALSE)</f>
        <v>White</v>
      </c>
    </row>
    <row r="5000" spans="1:10" x14ac:dyDescent="0.3">
      <c r="A5000">
        <v>2039</v>
      </c>
      <c r="B5000" t="s">
        <v>2</v>
      </c>
      <c r="C5000">
        <v>23</v>
      </c>
      <c r="D5000" t="s">
        <v>5880</v>
      </c>
      <c r="E5000" t="s">
        <v>1</v>
      </c>
      <c r="F5000" t="s">
        <v>5883</v>
      </c>
      <c r="G5000">
        <f>VLOOKUP($A5000,Metadata!A$2:E$110,4,FALSE)</f>
        <v>40</v>
      </c>
      <c r="H5000" t="str">
        <f>VLOOKUP($A5000,Metadata!A$2:E$110,2,FALSE)</f>
        <v>Female</v>
      </c>
      <c r="I5000" t="str">
        <f>VLOOKUP($A5000,Metadata!A$2:E$110,5,FALSE)</f>
        <v>nonIBD</v>
      </c>
      <c r="J5000" t="str">
        <f>VLOOKUP($A5000,Metadata!A$2:E$110,3,FALSE)</f>
        <v>White</v>
      </c>
    </row>
    <row r="5001" spans="1:10" x14ac:dyDescent="0.3">
      <c r="A5001">
        <v>2039</v>
      </c>
      <c r="B5001" t="s">
        <v>2</v>
      </c>
      <c r="C5001">
        <v>23</v>
      </c>
      <c r="D5001" t="s">
        <v>5880</v>
      </c>
      <c r="E5001" t="s">
        <v>4</v>
      </c>
      <c r="F5001" t="s">
        <v>5884</v>
      </c>
      <c r="G5001">
        <f>VLOOKUP($A5001,Metadata!A$2:E$110,4,FALSE)</f>
        <v>40</v>
      </c>
      <c r="H5001" t="str">
        <f>VLOOKUP($A5001,Metadata!A$2:E$110,2,FALSE)</f>
        <v>Female</v>
      </c>
      <c r="I5001" t="str">
        <f>VLOOKUP($A5001,Metadata!A$2:E$110,5,FALSE)</f>
        <v>nonIBD</v>
      </c>
      <c r="J5001" t="str">
        <f>VLOOKUP($A5001,Metadata!A$2:E$110,3,FALSE)</f>
        <v>White</v>
      </c>
    </row>
    <row r="5002" spans="1:10" x14ac:dyDescent="0.3">
      <c r="A5002">
        <v>2039</v>
      </c>
      <c r="B5002" t="s">
        <v>2</v>
      </c>
      <c r="C5002">
        <v>23</v>
      </c>
      <c r="D5002" t="s">
        <v>5880</v>
      </c>
      <c r="E5002" t="s">
        <v>4</v>
      </c>
      <c r="F5002" t="s">
        <v>5885</v>
      </c>
      <c r="G5002">
        <f>VLOOKUP($A5002,Metadata!A$2:E$110,4,FALSE)</f>
        <v>40</v>
      </c>
      <c r="H5002" t="str">
        <f>VLOOKUP($A5002,Metadata!A$2:E$110,2,FALSE)</f>
        <v>Female</v>
      </c>
      <c r="I5002" t="str">
        <f>VLOOKUP($A5002,Metadata!A$2:E$110,5,FALSE)</f>
        <v>nonIBD</v>
      </c>
      <c r="J5002" t="str">
        <f>VLOOKUP($A5002,Metadata!A$2:E$110,3,FALSE)</f>
        <v>White</v>
      </c>
    </row>
    <row r="5003" spans="1:10" x14ac:dyDescent="0.3">
      <c r="A5003">
        <v>2039</v>
      </c>
      <c r="B5003" t="s">
        <v>2</v>
      </c>
      <c r="C5003">
        <v>23</v>
      </c>
      <c r="D5003" t="s">
        <v>5880</v>
      </c>
      <c r="E5003" t="s">
        <v>7</v>
      </c>
      <c r="F5003" t="s">
        <v>5886</v>
      </c>
      <c r="G5003">
        <f>VLOOKUP($A5003,Metadata!A$2:E$110,4,FALSE)</f>
        <v>40</v>
      </c>
      <c r="H5003" t="str">
        <f>VLOOKUP($A5003,Metadata!A$2:E$110,2,FALSE)</f>
        <v>Female</v>
      </c>
      <c r="I5003" t="str">
        <f>VLOOKUP($A5003,Metadata!A$2:E$110,5,FALSE)</f>
        <v>nonIBD</v>
      </c>
      <c r="J5003" t="str">
        <f>VLOOKUP($A5003,Metadata!A$2:E$110,3,FALSE)</f>
        <v>White</v>
      </c>
    </row>
    <row r="5004" spans="1:10" x14ac:dyDescent="0.3">
      <c r="A5004">
        <v>2039</v>
      </c>
      <c r="B5004" t="s">
        <v>2</v>
      </c>
      <c r="C5004">
        <v>23</v>
      </c>
      <c r="D5004" t="s">
        <v>5880</v>
      </c>
      <c r="E5004" t="s">
        <v>7</v>
      </c>
      <c r="F5004" t="s">
        <v>5887</v>
      </c>
      <c r="G5004">
        <f>VLOOKUP($A5004,Metadata!A$2:E$110,4,FALSE)</f>
        <v>40</v>
      </c>
      <c r="H5004" t="str">
        <f>VLOOKUP($A5004,Metadata!A$2:E$110,2,FALSE)</f>
        <v>Female</v>
      </c>
      <c r="I5004" t="str">
        <f>VLOOKUP($A5004,Metadata!A$2:E$110,5,FALSE)</f>
        <v>nonIBD</v>
      </c>
      <c r="J5004" t="str">
        <f>VLOOKUP($A5004,Metadata!A$2:E$110,3,FALSE)</f>
        <v>White</v>
      </c>
    </row>
    <row r="5005" spans="1:10" x14ac:dyDescent="0.3">
      <c r="A5005">
        <v>2064</v>
      </c>
      <c r="B5005" t="s">
        <v>2</v>
      </c>
      <c r="C5005">
        <v>29</v>
      </c>
      <c r="D5005" t="s">
        <v>5888</v>
      </c>
      <c r="E5005" t="s">
        <v>9</v>
      </c>
      <c r="F5005" t="s">
        <v>5889</v>
      </c>
      <c r="G5005">
        <f>VLOOKUP($A5005,Metadata!A$2:E$110,4,FALSE)</f>
        <v>74</v>
      </c>
      <c r="H5005" t="str">
        <f>VLOOKUP($A5005,Metadata!A$2:E$110,2,FALSE)</f>
        <v>Male</v>
      </c>
      <c r="I5005" t="str">
        <f>VLOOKUP($A5005,Metadata!A$2:E$110,5,FALSE)</f>
        <v>UC</v>
      </c>
      <c r="J5005" t="str">
        <f>VLOOKUP($A5005,Metadata!A$2:E$110,3,FALSE)</f>
        <v>Portugese and Cape Verdean</v>
      </c>
    </row>
    <row r="5006" spans="1:10" x14ac:dyDescent="0.3">
      <c r="A5006">
        <v>2064</v>
      </c>
      <c r="B5006" t="s">
        <v>2</v>
      </c>
      <c r="C5006">
        <v>29</v>
      </c>
      <c r="D5006" t="s">
        <v>5888</v>
      </c>
      <c r="E5006" t="s">
        <v>1</v>
      </c>
      <c r="F5006" t="s">
        <v>5890</v>
      </c>
      <c r="G5006">
        <f>VLOOKUP($A5006,Metadata!A$2:E$110,4,FALSE)</f>
        <v>74</v>
      </c>
      <c r="H5006" t="str">
        <f>VLOOKUP($A5006,Metadata!A$2:E$110,2,FALSE)</f>
        <v>Male</v>
      </c>
      <c r="I5006" t="str">
        <f>VLOOKUP($A5006,Metadata!A$2:E$110,5,FALSE)</f>
        <v>UC</v>
      </c>
      <c r="J5006" t="str">
        <f>VLOOKUP($A5006,Metadata!A$2:E$110,3,FALSE)</f>
        <v>Portugese and Cape Verdean</v>
      </c>
    </row>
    <row r="5007" spans="1:10" x14ac:dyDescent="0.3">
      <c r="A5007">
        <v>2064</v>
      </c>
      <c r="B5007" t="s">
        <v>2</v>
      </c>
      <c r="C5007">
        <v>29</v>
      </c>
      <c r="D5007" t="s">
        <v>5888</v>
      </c>
      <c r="E5007" t="s">
        <v>7</v>
      </c>
      <c r="F5007" t="s">
        <v>5891</v>
      </c>
      <c r="G5007">
        <f>VLOOKUP($A5007,Metadata!A$2:E$110,4,FALSE)</f>
        <v>74</v>
      </c>
      <c r="H5007" t="str">
        <f>VLOOKUP($A5007,Metadata!A$2:E$110,2,FALSE)</f>
        <v>Male</v>
      </c>
      <c r="I5007" t="str">
        <f>VLOOKUP($A5007,Metadata!A$2:E$110,5,FALSE)</f>
        <v>UC</v>
      </c>
      <c r="J5007" t="str">
        <f>VLOOKUP($A5007,Metadata!A$2:E$110,3,FALSE)</f>
        <v>Portugese and Cape Verdean</v>
      </c>
    </row>
    <row r="5008" spans="1:10" x14ac:dyDescent="0.3">
      <c r="A5008">
        <v>2064</v>
      </c>
      <c r="B5008" t="s">
        <v>2</v>
      </c>
      <c r="C5008">
        <v>29</v>
      </c>
      <c r="D5008" t="s">
        <v>5888</v>
      </c>
      <c r="E5008" t="s">
        <v>4</v>
      </c>
      <c r="F5008" t="s">
        <v>5892</v>
      </c>
      <c r="G5008">
        <f>VLOOKUP($A5008,Metadata!A$2:E$110,4,FALSE)</f>
        <v>74</v>
      </c>
      <c r="H5008" t="str">
        <f>VLOOKUP($A5008,Metadata!A$2:E$110,2,FALSE)</f>
        <v>Male</v>
      </c>
      <c r="I5008" t="str">
        <f>VLOOKUP($A5008,Metadata!A$2:E$110,5,FALSE)</f>
        <v>UC</v>
      </c>
      <c r="J5008" t="str">
        <f>VLOOKUP($A5008,Metadata!A$2:E$110,3,FALSE)</f>
        <v>Portugese and Cape Verdean</v>
      </c>
    </row>
    <row r="5009" spans="1:10" x14ac:dyDescent="0.3">
      <c r="A5009">
        <v>2064</v>
      </c>
      <c r="B5009" t="s">
        <v>2</v>
      </c>
      <c r="C5009">
        <v>28</v>
      </c>
      <c r="D5009" t="s">
        <v>5893</v>
      </c>
      <c r="E5009" t="s">
        <v>9</v>
      </c>
      <c r="F5009" t="s">
        <v>5894</v>
      </c>
      <c r="G5009">
        <f>VLOOKUP($A5009,Metadata!A$2:E$110,4,FALSE)</f>
        <v>74</v>
      </c>
      <c r="H5009" t="str">
        <f>VLOOKUP($A5009,Metadata!A$2:E$110,2,FALSE)</f>
        <v>Male</v>
      </c>
      <c r="I5009" t="str">
        <f>VLOOKUP($A5009,Metadata!A$2:E$110,5,FALSE)</f>
        <v>UC</v>
      </c>
      <c r="J5009" t="str">
        <f>VLOOKUP($A5009,Metadata!A$2:E$110,3,FALSE)</f>
        <v>Portugese and Cape Verdean</v>
      </c>
    </row>
    <row r="5010" spans="1:10" x14ac:dyDescent="0.3">
      <c r="A5010">
        <v>2064</v>
      </c>
      <c r="B5010" t="s">
        <v>2</v>
      </c>
      <c r="C5010">
        <v>28</v>
      </c>
      <c r="D5010" t="s">
        <v>5893</v>
      </c>
      <c r="E5010" t="s">
        <v>4</v>
      </c>
      <c r="F5010" t="s">
        <v>5895</v>
      </c>
      <c r="G5010">
        <f>VLOOKUP($A5010,Metadata!A$2:E$110,4,FALSE)</f>
        <v>74</v>
      </c>
      <c r="H5010" t="str">
        <f>VLOOKUP($A5010,Metadata!A$2:E$110,2,FALSE)</f>
        <v>Male</v>
      </c>
      <c r="I5010" t="str">
        <f>VLOOKUP($A5010,Metadata!A$2:E$110,5,FALSE)</f>
        <v>UC</v>
      </c>
      <c r="J5010" t="str">
        <f>VLOOKUP($A5010,Metadata!A$2:E$110,3,FALSE)</f>
        <v>Portugese and Cape Verdean</v>
      </c>
    </row>
    <row r="5011" spans="1:10" x14ac:dyDescent="0.3">
      <c r="A5011">
        <v>2064</v>
      </c>
      <c r="B5011" t="s">
        <v>2</v>
      </c>
      <c r="C5011">
        <v>28</v>
      </c>
      <c r="D5011" t="s">
        <v>5893</v>
      </c>
      <c r="E5011" t="s">
        <v>1</v>
      </c>
      <c r="F5011" t="s">
        <v>5896</v>
      </c>
      <c r="G5011">
        <f>VLOOKUP($A5011,Metadata!A$2:E$110,4,FALSE)</f>
        <v>74</v>
      </c>
      <c r="H5011" t="str">
        <f>VLOOKUP($A5011,Metadata!A$2:E$110,2,FALSE)</f>
        <v>Male</v>
      </c>
      <c r="I5011" t="str">
        <f>VLOOKUP($A5011,Metadata!A$2:E$110,5,FALSE)</f>
        <v>UC</v>
      </c>
      <c r="J5011" t="str">
        <f>VLOOKUP($A5011,Metadata!A$2:E$110,3,FALSE)</f>
        <v>Portugese and Cape Verdean</v>
      </c>
    </row>
    <row r="5012" spans="1:10" x14ac:dyDescent="0.3">
      <c r="A5012">
        <v>2064</v>
      </c>
      <c r="B5012" t="s">
        <v>2</v>
      </c>
      <c r="C5012">
        <v>28</v>
      </c>
      <c r="D5012" t="s">
        <v>5893</v>
      </c>
      <c r="E5012" t="s">
        <v>7</v>
      </c>
      <c r="F5012" t="s">
        <v>5897</v>
      </c>
      <c r="G5012">
        <f>VLOOKUP($A5012,Metadata!A$2:E$110,4,FALSE)</f>
        <v>74</v>
      </c>
      <c r="H5012" t="str">
        <f>VLOOKUP($A5012,Metadata!A$2:E$110,2,FALSE)</f>
        <v>Male</v>
      </c>
      <c r="I5012" t="str">
        <f>VLOOKUP($A5012,Metadata!A$2:E$110,5,FALSE)</f>
        <v>UC</v>
      </c>
      <c r="J5012" t="str">
        <f>VLOOKUP($A5012,Metadata!A$2:E$110,3,FALSE)</f>
        <v>Portugese and Cape Verdean</v>
      </c>
    </row>
    <row r="5013" spans="1:10" x14ac:dyDescent="0.3">
      <c r="A5013">
        <v>2064</v>
      </c>
      <c r="B5013" t="s">
        <v>2</v>
      </c>
      <c r="C5013">
        <v>25</v>
      </c>
      <c r="D5013" t="s">
        <v>5898</v>
      </c>
      <c r="E5013" t="s">
        <v>1</v>
      </c>
      <c r="F5013" t="s">
        <v>5899</v>
      </c>
      <c r="G5013">
        <f>VLOOKUP($A5013,Metadata!A$2:E$110,4,FALSE)</f>
        <v>74</v>
      </c>
      <c r="H5013" t="str">
        <f>VLOOKUP($A5013,Metadata!A$2:E$110,2,FALSE)</f>
        <v>Male</v>
      </c>
      <c r="I5013" t="str">
        <f>VLOOKUP($A5013,Metadata!A$2:E$110,5,FALSE)</f>
        <v>UC</v>
      </c>
      <c r="J5013" t="str">
        <f>VLOOKUP($A5013,Metadata!A$2:E$110,3,FALSE)</f>
        <v>Portugese and Cape Verdean</v>
      </c>
    </row>
    <row r="5014" spans="1:10" x14ac:dyDescent="0.3">
      <c r="A5014">
        <v>2064</v>
      </c>
      <c r="B5014" t="s">
        <v>2</v>
      </c>
      <c r="C5014">
        <v>25</v>
      </c>
      <c r="D5014" t="s">
        <v>5898</v>
      </c>
      <c r="E5014" t="s">
        <v>9</v>
      </c>
      <c r="F5014" t="s">
        <v>5900</v>
      </c>
      <c r="G5014">
        <f>VLOOKUP($A5014,Metadata!A$2:E$110,4,FALSE)</f>
        <v>74</v>
      </c>
      <c r="H5014" t="str">
        <f>VLOOKUP($A5014,Metadata!A$2:E$110,2,FALSE)</f>
        <v>Male</v>
      </c>
      <c r="I5014" t="str">
        <f>VLOOKUP($A5014,Metadata!A$2:E$110,5,FALSE)</f>
        <v>UC</v>
      </c>
      <c r="J5014" t="str">
        <f>VLOOKUP($A5014,Metadata!A$2:E$110,3,FALSE)</f>
        <v>Portugese and Cape Verdean</v>
      </c>
    </row>
    <row r="5015" spans="1:10" x14ac:dyDescent="0.3">
      <c r="A5015">
        <v>2064</v>
      </c>
      <c r="B5015" t="s">
        <v>2</v>
      </c>
      <c r="C5015">
        <v>25</v>
      </c>
      <c r="D5015" t="s">
        <v>5898</v>
      </c>
      <c r="E5015" t="s">
        <v>7</v>
      </c>
      <c r="F5015" t="s">
        <v>5901</v>
      </c>
      <c r="G5015">
        <f>VLOOKUP($A5015,Metadata!A$2:E$110,4,FALSE)</f>
        <v>74</v>
      </c>
      <c r="H5015" t="str">
        <f>VLOOKUP($A5015,Metadata!A$2:E$110,2,FALSE)</f>
        <v>Male</v>
      </c>
      <c r="I5015" t="str">
        <f>VLOOKUP($A5015,Metadata!A$2:E$110,5,FALSE)</f>
        <v>UC</v>
      </c>
      <c r="J5015" t="str">
        <f>VLOOKUP($A5015,Metadata!A$2:E$110,3,FALSE)</f>
        <v>Portugese and Cape Verdean</v>
      </c>
    </row>
    <row r="5016" spans="1:10" x14ac:dyDescent="0.3">
      <c r="A5016">
        <v>2064</v>
      </c>
      <c r="B5016" t="s">
        <v>2</v>
      </c>
      <c r="C5016">
        <v>25</v>
      </c>
      <c r="D5016" t="s">
        <v>5898</v>
      </c>
      <c r="E5016" t="s">
        <v>4</v>
      </c>
      <c r="F5016" t="s">
        <v>5902</v>
      </c>
      <c r="G5016">
        <f>VLOOKUP($A5016,Metadata!A$2:E$110,4,FALSE)</f>
        <v>74</v>
      </c>
      <c r="H5016" t="str">
        <f>VLOOKUP($A5016,Metadata!A$2:E$110,2,FALSE)</f>
        <v>Male</v>
      </c>
      <c r="I5016" t="str">
        <f>VLOOKUP($A5016,Metadata!A$2:E$110,5,FALSE)</f>
        <v>UC</v>
      </c>
      <c r="J5016" t="str">
        <f>VLOOKUP($A5016,Metadata!A$2:E$110,3,FALSE)</f>
        <v>Portugese and Cape Verdean</v>
      </c>
    </row>
    <row r="5017" spans="1:10" x14ac:dyDescent="0.3">
      <c r="A5017">
        <v>2064</v>
      </c>
      <c r="B5017" t="s">
        <v>2</v>
      </c>
      <c r="C5017">
        <v>5</v>
      </c>
      <c r="D5017" t="s">
        <v>5903</v>
      </c>
      <c r="E5017" t="s">
        <v>7</v>
      </c>
      <c r="F5017" t="s">
        <v>5904</v>
      </c>
      <c r="G5017">
        <f>VLOOKUP($A5017,Metadata!A$2:E$110,4,FALSE)</f>
        <v>74</v>
      </c>
      <c r="H5017" t="str">
        <f>VLOOKUP($A5017,Metadata!A$2:E$110,2,FALSE)</f>
        <v>Male</v>
      </c>
      <c r="I5017" t="str">
        <f>VLOOKUP($A5017,Metadata!A$2:E$110,5,FALSE)</f>
        <v>UC</v>
      </c>
      <c r="J5017" t="str">
        <f>VLOOKUP($A5017,Metadata!A$2:E$110,3,FALSE)</f>
        <v>Portugese and Cape Verdean</v>
      </c>
    </row>
    <row r="5018" spans="1:10" x14ac:dyDescent="0.3">
      <c r="A5018">
        <v>2064</v>
      </c>
      <c r="B5018" t="s">
        <v>2</v>
      </c>
      <c r="C5018">
        <v>5</v>
      </c>
      <c r="D5018" t="s">
        <v>5903</v>
      </c>
      <c r="E5018" t="s">
        <v>4</v>
      </c>
      <c r="F5018" t="s">
        <v>5905</v>
      </c>
      <c r="G5018">
        <f>VLOOKUP($A5018,Metadata!A$2:E$110,4,FALSE)</f>
        <v>74</v>
      </c>
      <c r="H5018" t="str">
        <f>VLOOKUP($A5018,Metadata!A$2:E$110,2,FALSE)</f>
        <v>Male</v>
      </c>
      <c r="I5018" t="str">
        <f>VLOOKUP($A5018,Metadata!A$2:E$110,5,FALSE)</f>
        <v>UC</v>
      </c>
      <c r="J5018" t="str">
        <f>VLOOKUP($A5018,Metadata!A$2:E$110,3,FALSE)</f>
        <v>Portugese and Cape Verdean</v>
      </c>
    </row>
    <row r="5019" spans="1:10" x14ac:dyDescent="0.3">
      <c r="A5019">
        <v>2064</v>
      </c>
      <c r="B5019" t="s">
        <v>2</v>
      </c>
      <c r="C5019">
        <v>5</v>
      </c>
      <c r="D5019" t="s">
        <v>5903</v>
      </c>
      <c r="E5019" t="s">
        <v>1</v>
      </c>
      <c r="F5019" t="s">
        <v>5906</v>
      </c>
      <c r="G5019">
        <f>VLOOKUP($A5019,Metadata!A$2:E$110,4,FALSE)</f>
        <v>74</v>
      </c>
      <c r="H5019" t="str">
        <f>VLOOKUP($A5019,Metadata!A$2:E$110,2,FALSE)</f>
        <v>Male</v>
      </c>
      <c r="I5019" t="str">
        <f>VLOOKUP($A5019,Metadata!A$2:E$110,5,FALSE)</f>
        <v>UC</v>
      </c>
      <c r="J5019" t="str">
        <f>VLOOKUP($A5019,Metadata!A$2:E$110,3,FALSE)</f>
        <v>Portugese and Cape Verdean</v>
      </c>
    </row>
    <row r="5020" spans="1:10" x14ac:dyDescent="0.3">
      <c r="A5020">
        <v>2064</v>
      </c>
      <c r="B5020" t="s">
        <v>2</v>
      </c>
      <c r="C5020">
        <v>5</v>
      </c>
      <c r="D5020" t="s">
        <v>5903</v>
      </c>
      <c r="E5020" t="s">
        <v>9</v>
      </c>
      <c r="F5020" t="s">
        <v>5907</v>
      </c>
      <c r="G5020">
        <f>VLOOKUP($A5020,Metadata!A$2:E$110,4,FALSE)</f>
        <v>74</v>
      </c>
      <c r="H5020" t="str">
        <f>VLOOKUP($A5020,Metadata!A$2:E$110,2,FALSE)</f>
        <v>Male</v>
      </c>
      <c r="I5020" t="str">
        <f>VLOOKUP($A5020,Metadata!A$2:E$110,5,FALSE)</f>
        <v>UC</v>
      </c>
      <c r="J5020" t="str">
        <f>VLOOKUP($A5020,Metadata!A$2:E$110,3,FALSE)</f>
        <v>Portugese and Cape Verdean</v>
      </c>
    </row>
    <row r="5021" spans="1:10" x14ac:dyDescent="0.3">
      <c r="A5021">
        <v>2064</v>
      </c>
      <c r="B5021" t="s">
        <v>2</v>
      </c>
      <c r="C5021">
        <v>9</v>
      </c>
      <c r="D5021" t="s">
        <v>5908</v>
      </c>
      <c r="E5021" t="s">
        <v>9</v>
      </c>
      <c r="F5021" t="s">
        <v>5909</v>
      </c>
      <c r="G5021">
        <f>VLOOKUP($A5021,Metadata!A$2:E$110,4,FALSE)</f>
        <v>74</v>
      </c>
      <c r="H5021" t="str">
        <f>VLOOKUP($A5021,Metadata!A$2:E$110,2,FALSE)</f>
        <v>Male</v>
      </c>
      <c r="I5021" t="str">
        <f>VLOOKUP($A5021,Metadata!A$2:E$110,5,FALSE)</f>
        <v>UC</v>
      </c>
      <c r="J5021" t="str">
        <f>VLOOKUP($A5021,Metadata!A$2:E$110,3,FALSE)</f>
        <v>Portugese and Cape Verdean</v>
      </c>
    </row>
    <row r="5022" spans="1:10" x14ac:dyDescent="0.3">
      <c r="A5022">
        <v>2064</v>
      </c>
      <c r="B5022" t="s">
        <v>2</v>
      </c>
      <c r="C5022">
        <v>9</v>
      </c>
      <c r="D5022" t="s">
        <v>5908</v>
      </c>
      <c r="E5022" t="s">
        <v>4</v>
      </c>
      <c r="F5022" t="s">
        <v>5910</v>
      </c>
      <c r="G5022">
        <f>VLOOKUP($A5022,Metadata!A$2:E$110,4,FALSE)</f>
        <v>74</v>
      </c>
      <c r="H5022" t="str">
        <f>VLOOKUP($A5022,Metadata!A$2:E$110,2,FALSE)</f>
        <v>Male</v>
      </c>
      <c r="I5022" t="str">
        <f>VLOOKUP($A5022,Metadata!A$2:E$110,5,FALSE)</f>
        <v>UC</v>
      </c>
      <c r="J5022" t="str">
        <f>VLOOKUP($A5022,Metadata!A$2:E$110,3,FALSE)</f>
        <v>Portugese and Cape Verdean</v>
      </c>
    </row>
    <row r="5023" spans="1:10" x14ac:dyDescent="0.3">
      <c r="A5023">
        <v>2064</v>
      </c>
      <c r="B5023" t="s">
        <v>2</v>
      </c>
      <c r="C5023">
        <v>9</v>
      </c>
      <c r="D5023" t="s">
        <v>5908</v>
      </c>
      <c r="E5023" t="s">
        <v>1</v>
      </c>
      <c r="F5023" t="s">
        <v>5911</v>
      </c>
      <c r="G5023">
        <f>VLOOKUP($A5023,Metadata!A$2:E$110,4,FALSE)</f>
        <v>74</v>
      </c>
      <c r="H5023" t="str">
        <f>VLOOKUP($A5023,Metadata!A$2:E$110,2,FALSE)</f>
        <v>Male</v>
      </c>
      <c r="I5023" t="str">
        <f>VLOOKUP($A5023,Metadata!A$2:E$110,5,FALSE)</f>
        <v>UC</v>
      </c>
      <c r="J5023" t="str">
        <f>VLOOKUP($A5023,Metadata!A$2:E$110,3,FALSE)</f>
        <v>Portugese and Cape Verdean</v>
      </c>
    </row>
    <row r="5024" spans="1:10" x14ac:dyDescent="0.3">
      <c r="A5024">
        <v>2064</v>
      </c>
      <c r="B5024" t="s">
        <v>2</v>
      </c>
      <c r="C5024">
        <v>9</v>
      </c>
      <c r="D5024" t="s">
        <v>5908</v>
      </c>
      <c r="E5024" t="s">
        <v>7</v>
      </c>
      <c r="F5024" t="s">
        <v>5912</v>
      </c>
      <c r="G5024">
        <f>VLOOKUP($A5024,Metadata!A$2:E$110,4,FALSE)</f>
        <v>74</v>
      </c>
      <c r="H5024" t="str">
        <f>VLOOKUP($A5024,Metadata!A$2:E$110,2,FALSE)</f>
        <v>Male</v>
      </c>
      <c r="I5024" t="str">
        <f>VLOOKUP($A5024,Metadata!A$2:E$110,5,FALSE)</f>
        <v>UC</v>
      </c>
      <c r="J5024" t="str">
        <f>VLOOKUP($A5024,Metadata!A$2:E$110,3,FALSE)</f>
        <v>Portugese and Cape Verdean</v>
      </c>
    </row>
    <row r="5025" spans="1:10" x14ac:dyDescent="0.3">
      <c r="A5025">
        <v>2064</v>
      </c>
      <c r="B5025" t="s">
        <v>2</v>
      </c>
      <c r="C5025">
        <v>13</v>
      </c>
      <c r="D5025" t="s">
        <v>5913</v>
      </c>
      <c r="E5025" t="s">
        <v>1</v>
      </c>
      <c r="F5025" t="s">
        <v>5914</v>
      </c>
      <c r="G5025">
        <f>VLOOKUP($A5025,Metadata!A$2:E$110,4,FALSE)</f>
        <v>74</v>
      </c>
      <c r="H5025" t="str">
        <f>VLOOKUP($A5025,Metadata!A$2:E$110,2,FALSE)</f>
        <v>Male</v>
      </c>
      <c r="I5025" t="str">
        <f>VLOOKUP($A5025,Metadata!A$2:E$110,5,FALSE)</f>
        <v>UC</v>
      </c>
      <c r="J5025" t="str">
        <f>VLOOKUP($A5025,Metadata!A$2:E$110,3,FALSE)</f>
        <v>Portugese and Cape Verdean</v>
      </c>
    </row>
    <row r="5026" spans="1:10" x14ac:dyDescent="0.3">
      <c r="A5026">
        <v>2064</v>
      </c>
      <c r="B5026" t="s">
        <v>2</v>
      </c>
      <c r="C5026">
        <v>13</v>
      </c>
      <c r="D5026" t="s">
        <v>5913</v>
      </c>
      <c r="E5026" t="s">
        <v>9</v>
      </c>
      <c r="F5026" t="s">
        <v>5915</v>
      </c>
      <c r="G5026">
        <f>VLOOKUP($A5026,Metadata!A$2:E$110,4,FALSE)</f>
        <v>74</v>
      </c>
      <c r="H5026" t="str">
        <f>VLOOKUP($A5026,Metadata!A$2:E$110,2,FALSE)</f>
        <v>Male</v>
      </c>
      <c r="I5026" t="str">
        <f>VLOOKUP($A5026,Metadata!A$2:E$110,5,FALSE)</f>
        <v>UC</v>
      </c>
      <c r="J5026" t="str">
        <f>VLOOKUP($A5026,Metadata!A$2:E$110,3,FALSE)</f>
        <v>Portugese and Cape Verdean</v>
      </c>
    </row>
    <row r="5027" spans="1:10" x14ac:dyDescent="0.3">
      <c r="A5027">
        <v>2064</v>
      </c>
      <c r="B5027" t="s">
        <v>2</v>
      </c>
      <c r="C5027">
        <v>13</v>
      </c>
      <c r="D5027" t="s">
        <v>5913</v>
      </c>
      <c r="E5027" t="s">
        <v>4</v>
      </c>
      <c r="F5027" t="s">
        <v>5916</v>
      </c>
      <c r="G5027">
        <f>VLOOKUP($A5027,Metadata!A$2:E$110,4,FALSE)</f>
        <v>74</v>
      </c>
      <c r="H5027" t="str">
        <f>VLOOKUP($A5027,Metadata!A$2:E$110,2,FALSE)</f>
        <v>Male</v>
      </c>
      <c r="I5027" t="str">
        <f>VLOOKUP($A5027,Metadata!A$2:E$110,5,FALSE)</f>
        <v>UC</v>
      </c>
      <c r="J5027" t="str">
        <f>VLOOKUP($A5027,Metadata!A$2:E$110,3,FALSE)</f>
        <v>Portugese and Cape Verdean</v>
      </c>
    </row>
    <row r="5028" spans="1:10" x14ac:dyDescent="0.3">
      <c r="A5028">
        <v>2064</v>
      </c>
      <c r="B5028" t="s">
        <v>2</v>
      </c>
      <c r="C5028">
        <v>13</v>
      </c>
      <c r="D5028" t="s">
        <v>5913</v>
      </c>
      <c r="E5028" t="s">
        <v>7</v>
      </c>
      <c r="F5028" t="s">
        <v>5917</v>
      </c>
      <c r="G5028">
        <f>VLOOKUP($A5028,Metadata!A$2:E$110,4,FALSE)</f>
        <v>74</v>
      </c>
      <c r="H5028" t="str">
        <f>VLOOKUP($A5028,Metadata!A$2:E$110,2,FALSE)</f>
        <v>Male</v>
      </c>
      <c r="I5028" t="str">
        <f>VLOOKUP($A5028,Metadata!A$2:E$110,5,FALSE)</f>
        <v>UC</v>
      </c>
      <c r="J5028" t="str">
        <f>VLOOKUP($A5028,Metadata!A$2:E$110,3,FALSE)</f>
        <v>Portugese and Cape Verdean</v>
      </c>
    </row>
    <row r="5029" spans="1:10" x14ac:dyDescent="0.3">
      <c r="A5029">
        <v>2064</v>
      </c>
      <c r="B5029" t="s">
        <v>2</v>
      </c>
      <c r="C5029">
        <v>16</v>
      </c>
      <c r="D5029" t="s">
        <v>5918</v>
      </c>
      <c r="E5029" t="s">
        <v>9</v>
      </c>
      <c r="F5029" t="s">
        <v>5919</v>
      </c>
      <c r="G5029">
        <f>VLOOKUP($A5029,Metadata!A$2:E$110,4,FALSE)</f>
        <v>74</v>
      </c>
      <c r="H5029" t="str">
        <f>VLOOKUP($A5029,Metadata!A$2:E$110,2,FALSE)</f>
        <v>Male</v>
      </c>
      <c r="I5029" t="str">
        <f>VLOOKUP($A5029,Metadata!A$2:E$110,5,FALSE)</f>
        <v>UC</v>
      </c>
      <c r="J5029" t="str">
        <f>VLOOKUP($A5029,Metadata!A$2:E$110,3,FALSE)</f>
        <v>Portugese and Cape Verdean</v>
      </c>
    </row>
    <row r="5030" spans="1:10" x14ac:dyDescent="0.3">
      <c r="A5030">
        <v>2064</v>
      </c>
      <c r="B5030" t="s">
        <v>2</v>
      </c>
      <c r="C5030">
        <v>16</v>
      </c>
      <c r="D5030" t="s">
        <v>5918</v>
      </c>
      <c r="E5030" t="s">
        <v>7</v>
      </c>
      <c r="F5030" t="s">
        <v>5920</v>
      </c>
      <c r="G5030">
        <f>VLOOKUP($A5030,Metadata!A$2:E$110,4,FALSE)</f>
        <v>74</v>
      </c>
      <c r="H5030" t="str">
        <f>VLOOKUP($A5030,Metadata!A$2:E$110,2,FALSE)</f>
        <v>Male</v>
      </c>
      <c r="I5030" t="str">
        <f>VLOOKUP($A5030,Metadata!A$2:E$110,5,FALSE)</f>
        <v>UC</v>
      </c>
      <c r="J5030" t="str">
        <f>VLOOKUP($A5030,Metadata!A$2:E$110,3,FALSE)</f>
        <v>Portugese and Cape Verdean</v>
      </c>
    </row>
    <row r="5031" spans="1:10" x14ac:dyDescent="0.3">
      <c r="A5031">
        <v>2064</v>
      </c>
      <c r="B5031" t="s">
        <v>2</v>
      </c>
      <c r="C5031">
        <v>16</v>
      </c>
      <c r="D5031" t="s">
        <v>5918</v>
      </c>
      <c r="E5031" t="s">
        <v>1</v>
      </c>
      <c r="F5031" t="s">
        <v>5921</v>
      </c>
      <c r="G5031">
        <f>VLOOKUP($A5031,Metadata!A$2:E$110,4,FALSE)</f>
        <v>74</v>
      </c>
      <c r="H5031" t="str">
        <f>VLOOKUP($A5031,Metadata!A$2:E$110,2,FALSE)</f>
        <v>Male</v>
      </c>
      <c r="I5031" t="str">
        <f>VLOOKUP($A5031,Metadata!A$2:E$110,5,FALSE)</f>
        <v>UC</v>
      </c>
      <c r="J5031" t="str">
        <f>VLOOKUP($A5031,Metadata!A$2:E$110,3,FALSE)</f>
        <v>Portugese and Cape Verdean</v>
      </c>
    </row>
    <row r="5032" spans="1:10" x14ac:dyDescent="0.3">
      <c r="A5032">
        <v>2064</v>
      </c>
      <c r="B5032" t="s">
        <v>2</v>
      </c>
      <c r="C5032">
        <v>16</v>
      </c>
      <c r="D5032" t="s">
        <v>5918</v>
      </c>
      <c r="E5032" t="s">
        <v>4</v>
      </c>
      <c r="F5032" t="s">
        <v>5922</v>
      </c>
      <c r="G5032">
        <f>VLOOKUP($A5032,Metadata!A$2:E$110,4,FALSE)</f>
        <v>74</v>
      </c>
      <c r="H5032" t="str">
        <f>VLOOKUP($A5032,Metadata!A$2:E$110,2,FALSE)</f>
        <v>Male</v>
      </c>
      <c r="I5032" t="str">
        <f>VLOOKUP($A5032,Metadata!A$2:E$110,5,FALSE)</f>
        <v>UC</v>
      </c>
      <c r="J5032" t="str">
        <f>VLOOKUP($A5032,Metadata!A$2:E$110,3,FALSE)</f>
        <v>Portugese and Cape Verdean</v>
      </c>
    </row>
    <row r="5033" spans="1:10" x14ac:dyDescent="0.3">
      <c r="A5033">
        <v>2064</v>
      </c>
      <c r="B5033" t="s">
        <v>2</v>
      </c>
      <c r="C5033">
        <v>19</v>
      </c>
      <c r="D5033" t="s">
        <v>5923</v>
      </c>
      <c r="E5033" t="s">
        <v>4</v>
      </c>
      <c r="F5033" t="s">
        <v>5924</v>
      </c>
      <c r="G5033">
        <f>VLOOKUP($A5033,Metadata!A$2:E$110,4,FALSE)</f>
        <v>74</v>
      </c>
      <c r="H5033" t="str">
        <f>VLOOKUP($A5033,Metadata!A$2:E$110,2,FALSE)</f>
        <v>Male</v>
      </c>
      <c r="I5033" t="str">
        <f>VLOOKUP($A5033,Metadata!A$2:E$110,5,FALSE)</f>
        <v>UC</v>
      </c>
      <c r="J5033" t="str">
        <f>VLOOKUP($A5033,Metadata!A$2:E$110,3,FALSE)</f>
        <v>Portugese and Cape Verdean</v>
      </c>
    </row>
    <row r="5034" spans="1:10" x14ac:dyDescent="0.3">
      <c r="A5034">
        <v>2064</v>
      </c>
      <c r="B5034" t="s">
        <v>2</v>
      </c>
      <c r="C5034">
        <v>19</v>
      </c>
      <c r="D5034" t="s">
        <v>5923</v>
      </c>
      <c r="E5034" t="s">
        <v>1</v>
      </c>
      <c r="F5034" t="s">
        <v>5925</v>
      </c>
      <c r="G5034">
        <f>VLOOKUP($A5034,Metadata!A$2:E$110,4,FALSE)</f>
        <v>74</v>
      </c>
      <c r="H5034" t="str">
        <f>VLOOKUP($A5034,Metadata!A$2:E$110,2,FALSE)</f>
        <v>Male</v>
      </c>
      <c r="I5034" t="str">
        <f>VLOOKUP($A5034,Metadata!A$2:E$110,5,FALSE)</f>
        <v>UC</v>
      </c>
      <c r="J5034" t="str">
        <f>VLOOKUP($A5034,Metadata!A$2:E$110,3,FALSE)</f>
        <v>Portugese and Cape Verdean</v>
      </c>
    </row>
    <row r="5035" spans="1:10" x14ac:dyDescent="0.3">
      <c r="A5035">
        <v>2064</v>
      </c>
      <c r="B5035" t="s">
        <v>2</v>
      </c>
      <c r="C5035">
        <v>19</v>
      </c>
      <c r="D5035" t="s">
        <v>5923</v>
      </c>
      <c r="E5035" t="s">
        <v>7</v>
      </c>
      <c r="F5035" t="s">
        <v>5926</v>
      </c>
      <c r="G5035">
        <f>VLOOKUP($A5035,Metadata!A$2:E$110,4,FALSE)</f>
        <v>74</v>
      </c>
      <c r="H5035" t="str">
        <f>VLOOKUP($A5035,Metadata!A$2:E$110,2,FALSE)</f>
        <v>Male</v>
      </c>
      <c r="I5035" t="str">
        <f>VLOOKUP($A5035,Metadata!A$2:E$110,5,FALSE)</f>
        <v>UC</v>
      </c>
      <c r="J5035" t="str">
        <f>VLOOKUP($A5035,Metadata!A$2:E$110,3,FALSE)</f>
        <v>Portugese and Cape Verdean</v>
      </c>
    </row>
    <row r="5036" spans="1:10" x14ac:dyDescent="0.3">
      <c r="A5036">
        <v>2064</v>
      </c>
      <c r="B5036" t="s">
        <v>2</v>
      </c>
      <c r="C5036">
        <v>19</v>
      </c>
      <c r="D5036" t="s">
        <v>5923</v>
      </c>
      <c r="E5036" t="s">
        <v>7</v>
      </c>
      <c r="F5036" t="s">
        <v>5927</v>
      </c>
      <c r="G5036">
        <f>VLOOKUP($A5036,Metadata!A$2:E$110,4,FALSE)</f>
        <v>74</v>
      </c>
      <c r="H5036" t="str">
        <f>VLOOKUP($A5036,Metadata!A$2:E$110,2,FALSE)</f>
        <v>Male</v>
      </c>
      <c r="I5036" t="str">
        <f>VLOOKUP($A5036,Metadata!A$2:E$110,5,FALSE)</f>
        <v>UC</v>
      </c>
      <c r="J5036" t="str">
        <f>VLOOKUP($A5036,Metadata!A$2:E$110,3,FALSE)</f>
        <v>Portugese and Cape Verdean</v>
      </c>
    </row>
    <row r="5037" spans="1:10" x14ac:dyDescent="0.3">
      <c r="A5037">
        <v>2064</v>
      </c>
      <c r="B5037" t="s">
        <v>2</v>
      </c>
      <c r="C5037">
        <v>19</v>
      </c>
      <c r="D5037" t="s">
        <v>5923</v>
      </c>
      <c r="E5037" t="s">
        <v>9</v>
      </c>
      <c r="F5037" t="s">
        <v>5928</v>
      </c>
      <c r="G5037">
        <f>VLOOKUP($A5037,Metadata!A$2:E$110,4,FALSE)</f>
        <v>74</v>
      </c>
      <c r="H5037" t="str">
        <f>VLOOKUP($A5037,Metadata!A$2:E$110,2,FALSE)</f>
        <v>Male</v>
      </c>
      <c r="I5037" t="str">
        <f>VLOOKUP($A5037,Metadata!A$2:E$110,5,FALSE)</f>
        <v>UC</v>
      </c>
      <c r="J5037" t="str">
        <f>VLOOKUP($A5037,Metadata!A$2:E$110,3,FALSE)</f>
        <v>Portugese and Cape Verdean</v>
      </c>
    </row>
    <row r="5038" spans="1:10" x14ac:dyDescent="0.3">
      <c r="A5038">
        <v>2064</v>
      </c>
      <c r="B5038" t="s">
        <v>2</v>
      </c>
      <c r="C5038">
        <v>19</v>
      </c>
      <c r="D5038" t="s">
        <v>5923</v>
      </c>
      <c r="E5038" t="s">
        <v>4</v>
      </c>
      <c r="F5038" t="s">
        <v>5929</v>
      </c>
      <c r="G5038">
        <f>VLOOKUP($A5038,Metadata!A$2:E$110,4,FALSE)</f>
        <v>74</v>
      </c>
      <c r="H5038" t="str">
        <f>VLOOKUP($A5038,Metadata!A$2:E$110,2,FALSE)</f>
        <v>Male</v>
      </c>
      <c r="I5038" t="str">
        <f>VLOOKUP($A5038,Metadata!A$2:E$110,5,FALSE)</f>
        <v>UC</v>
      </c>
      <c r="J5038" t="str">
        <f>VLOOKUP($A5038,Metadata!A$2:E$110,3,FALSE)</f>
        <v>Portugese and Cape Verdean</v>
      </c>
    </row>
    <row r="5039" spans="1:10" x14ac:dyDescent="0.3">
      <c r="A5039">
        <v>2064</v>
      </c>
      <c r="B5039" t="s">
        <v>2</v>
      </c>
      <c r="C5039">
        <v>19</v>
      </c>
      <c r="D5039" t="s">
        <v>5923</v>
      </c>
      <c r="E5039" t="s">
        <v>9</v>
      </c>
      <c r="F5039" t="s">
        <v>5930</v>
      </c>
      <c r="G5039">
        <f>VLOOKUP($A5039,Metadata!A$2:E$110,4,FALSE)</f>
        <v>74</v>
      </c>
      <c r="H5039" t="str">
        <f>VLOOKUP($A5039,Metadata!A$2:E$110,2,FALSE)</f>
        <v>Male</v>
      </c>
      <c r="I5039" t="str">
        <f>VLOOKUP($A5039,Metadata!A$2:E$110,5,FALSE)</f>
        <v>UC</v>
      </c>
      <c r="J5039" t="str">
        <f>VLOOKUP($A5039,Metadata!A$2:E$110,3,FALSE)</f>
        <v>Portugese and Cape Verdean</v>
      </c>
    </row>
    <row r="5040" spans="1:10" x14ac:dyDescent="0.3">
      <c r="A5040">
        <v>2064</v>
      </c>
      <c r="B5040" t="s">
        <v>2</v>
      </c>
      <c r="C5040">
        <v>6</v>
      </c>
      <c r="D5040" t="s">
        <v>5931</v>
      </c>
      <c r="E5040" t="s">
        <v>7</v>
      </c>
      <c r="F5040" t="s">
        <v>5932</v>
      </c>
      <c r="G5040">
        <f>VLOOKUP($A5040,Metadata!A$2:E$110,4,FALSE)</f>
        <v>74</v>
      </c>
      <c r="H5040" t="str">
        <f>VLOOKUP($A5040,Metadata!A$2:E$110,2,FALSE)</f>
        <v>Male</v>
      </c>
      <c r="I5040" t="str">
        <f>VLOOKUP($A5040,Metadata!A$2:E$110,5,FALSE)</f>
        <v>UC</v>
      </c>
      <c r="J5040" t="str">
        <f>VLOOKUP($A5040,Metadata!A$2:E$110,3,FALSE)</f>
        <v>Portugese and Cape Verdean</v>
      </c>
    </row>
    <row r="5041" spans="1:10" x14ac:dyDescent="0.3">
      <c r="A5041">
        <v>2064</v>
      </c>
      <c r="B5041" t="s">
        <v>2</v>
      </c>
      <c r="C5041">
        <v>6</v>
      </c>
      <c r="D5041" t="s">
        <v>5931</v>
      </c>
      <c r="E5041" t="s">
        <v>7</v>
      </c>
      <c r="F5041" t="s">
        <v>5933</v>
      </c>
      <c r="G5041">
        <f>VLOOKUP($A5041,Metadata!A$2:E$110,4,FALSE)</f>
        <v>74</v>
      </c>
      <c r="H5041" t="str">
        <f>VLOOKUP($A5041,Metadata!A$2:E$110,2,FALSE)</f>
        <v>Male</v>
      </c>
      <c r="I5041" t="str">
        <f>VLOOKUP($A5041,Metadata!A$2:E$110,5,FALSE)</f>
        <v>UC</v>
      </c>
      <c r="J5041" t="str">
        <f>VLOOKUP($A5041,Metadata!A$2:E$110,3,FALSE)</f>
        <v>Portugese and Cape Verdean</v>
      </c>
    </row>
    <row r="5042" spans="1:10" x14ac:dyDescent="0.3">
      <c r="A5042">
        <v>2064</v>
      </c>
      <c r="B5042" t="s">
        <v>2</v>
      </c>
      <c r="C5042">
        <v>6</v>
      </c>
      <c r="D5042" t="s">
        <v>5931</v>
      </c>
      <c r="E5042" t="s">
        <v>1</v>
      </c>
      <c r="F5042" t="s">
        <v>5934</v>
      </c>
      <c r="G5042">
        <f>VLOOKUP($A5042,Metadata!A$2:E$110,4,FALSE)</f>
        <v>74</v>
      </c>
      <c r="H5042" t="str">
        <f>VLOOKUP($A5042,Metadata!A$2:E$110,2,FALSE)</f>
        <v>Male</v>
      </c>
      <c r="I5042" t="str">
        <f>VLOOKUP($A5042,Metadata!A$2:E$110,5,FALSE)</f>
        <v>UC</v>
      </c>
      <c r="J5042" t="str">
        <f>VLOOKUP($A5042,Metadata!A$2:E$110,3,FALSE)</f>
        <v>Portugese and Cape Verdean</v>
      </c>
    </row>
    <row r="5043" spans="1:10" x14ac:dyDescent="0.3">
      <c r="A5043">
        <v>2064</v>
      </c>
      <c r="B5043" t="s">
        <v>2</v>
      </c>
      <c r="C5043">
        <v>6</v>
      </c>
      <c r="D5043" t="s">
        <v>5931</v>
      </c>
      <c r="E5043" t="s">
        <v>4</v>
      </c>
      <c r="F5043" t="s">
        <v>5935</v>
      </c>
      <c r="G5043">
        <f>VLOOKUP($A5043,Metadata!A$2:E$110,4,FALSE)</f>
        <v>74</v>
      </c>
      <c r="H5043" t="str">
        <f>VLOOKUP($A5043,Metadata!A$2:E$110,2,FALSE)</f>
        <v>Male</v>
      </c>
      <c r="I5043" t="str">
        <f>VLOOKUP($A5043,Metadata!A$2:E$110,5,FALSE)</f>
        <v>UC</v>
      </c>
      <c r="J5043" t="str">
        <f>VLOOKUP($A5043,Metadata!A$2:E$110,3,FALSE)</f>
        <v>Portugese and Cape Verdean</v>
      </c>
    </row>
    <row r="5044" spans="1:10" x14ac:dyDescent="0.3">
      <c r="A5044">
        <v>2064</v>
      </c>
      <c r="B5044" t="s">
        <v>2</v>
      </c>
      <c r="C5044">
        <v>6</v>
      </c>
      <c r="D5044" t="s">
        <v>5931</v>
      </c>
      <c r="E5044" t="s">
        <v>9</v>
      </c>
      <c r="F5044" t="s">
        <v>5936</v>
      </c>
      <c r="G5044">
        <f>VLOOKUP($A5044,Metadata!A$2:E$110,4,FALSE)</f>
        <v>74</v>
      </c>
      <c r="H5044" t="str">
        <f>VLOOKUP($A5044,Metadata!A$2:E$110,2,FALSE)</f>
        <v>Male</v>
      </c>
      <c r="I5044" t="str">
        <f>VLOOKUP($A5044,Metadata!A$2:E$110,5,FALSE)</f>
        <v>UC</v>
      </c>
      <c r="J5044" t="str">
        <f>VLOOKUP($A5044,Metadata!A$2:E$110,3,FALSE)</f>
        <v>Portugese and Cape Verdean</v>
      </c>
    </row>
    <row r="5045" spans="1:10" x14ac:dyDescent="0.3">
      <c r="A5045">
        <v>2064</v>
      </c>
      <c r="B5045" t="s">
        <v>2</v>
      </c>
      <c r="C5045">
        <v>6</v>
      </c>
      <c r="D5045" t="s">
        <v>5931</v>
      </c>
      <c r="E5045" t="s">
        <v>4</v>
      </c>
      <c r="F5045" t="s">
        <v>5937</v>
      </c>
      <c r="G5045">
        <f>VLOOKUP($A5045,Metadata!A$2:E$110,4,FALSE)</f>
        <v>74</v>
      </c>
      <c r="H5045" t="str">
        <f>VLOOKUP($A5045,Metadata!A$2:E$110,2,FALSE)</f>
        <v>Male</v>
      </c>
      <c r="I5045" t="str">
        <f>VLOOKUP($A5045,Metadata!A$2:E$110,5,FALSE)</f>
        <v>UC</v>
      </c>
      <c r="J5045" t="str">
        <f>VLOOKUP($A5045,Metadata!A$2:E$110,3,FALSE)</f>
        <v>Portugese and Cape Verdean</v>
      </c>
    </row>
    <row r="5046" spans="1:10" x14ac:dyDescent="0.3">
      <c r="A5046">
        <v>2064</v>
      </c>
      <c r="B5046" t="s">
        <v>2</v>
      </c>
      <c r="C5046">
        <v>6</v>
      </c>
      <c r="D5046" t="s">
        <v>5931</v>
      </c>
      <c r="E5046" t="s">
        <v>9</v>
      </c>
      <c r="F5046" t="s">
        <v>5938</v>
      </c>
      <c r="G5046">
        <f>VLOOKUP($A5046,Metadata!A$2:E$110,4,FALSE)</f>
        <v>74</v>
      </c>
      <c r="H5046" t="str">
        <f>VLOOKUP($A5046,Metadata!A$2:E$110,2,FALSE)</f>
        <v>Male</v>
      </c>
      <c r="I5046" t="str">
        <f>VLOOKUP($A5046,Metadata!A$2:E$110,5,FALSE)</f>
        <v>UC</v>
      </c>
      <c r="J5046" t="str">
        <f>VLOOKUP($A5046,Metadata!A$2:E$110,3,FALSE)</f>
        <v>Portugese and Cape Verdean</v>
      </c>
    </row>
    <row r="5047" spans="1:10" x14ac:dyDescent="0.3">
      <c r="A5047">
        <v>2064</v>
      </c>
      <c r="B5047" t="s">
        <v>2</v>
      </c>
      <c r="C5047">
        <v>12</v>
      </c>
      <c r="D5047" t="s">
        <v>5939</v>
      </c>
      <c r="E5047" t="s">
        <v>7</v>
      </c>
      <c r="F5047" t="s">
        <v>5940</v>
      </c>
      <c r="G5047">
        <f>VLOOKUP($A5047,Metadata!A$2:E$110,4,FALSE)</f>
        <v>74</v>
      </c>
      <c r="H5047" t="str">
        <f>VLOOKUP($A5047,Metadata!A$2:E$110,2,FALSE)</f>
        <v>Male</v>
      </c>
      <c r="I5047" t="str">
        <f>VLOOKUP($A5047,Metadata!A$2:E$110,5,FALSE)</f>
        <v>UC</v>
      </c>
      <c r="J5047" t="str">
        <f>VLOOKUP($A5047,Metadata!A$2:E$110,3,FALSE)</f>
        <v>Portugese and Cape Verdean</v>
      </c>
    </row>
    <row r="5048" spans="1:10" x14ac:dyDescent="0.3">
      <c r="A5048">
        <v>2064</v>
      </c>
      <c r="B5048" t="s">
        <v>2</v>
      </c>
      <c r="C5048">
        <v>12</v>
      </c>
      <c r="D5048" t="s">
        <v>5939</v>
      </c>
      <c r="E5048" t="s">
        <v>4</v>
      </c>
      <c r="F5048" t="s">
        <v>5941</v>
      </c>
      <c r="G5048">
        <f>VLOOKUP($A5048,Metadata!A$2:E$110,4,FALSE)</f>
        <v>74</v>
      </c>
      <c r="H5048" t="str">
        <f>VLOOKUP($A5048,Metadata!A$2:E$110,2,FALSE)</f>
        <v>Male</v>
      </c>
      <c r="I5048" t="str">
        <f>VLOOKUP($A5048,Metadata!A$2:E$110,5,FALSE)</f>
        <v>UC</v>
      </c>
      <c r="J5048" t="str">
        <f>VLOOKUP($A5048,Metadata!A$2:E$110,3,FALSE)</f>
        <v>Portugese and Cape Verdean</v>
      </c>
    </row>
    <row r="5049" spans="1:10" x14ac:dyDescent="0.3">
      <c r="A5049">
        <v>2064</v>
      </c>
      <c r="B5049" t="s">
        <v>2</v>
      </c>
      <c r="C5049">
        <v>12</v>
      </c>
      <c r="D5049" t="s">
        <v>5939</v>
      </c>
      <c r="E5049" t="s">
        <v>1</v>
      </c>
      <c r="F5049" t="s">
        <v>5942</v>
      </c>
      <c r="G5049">
        <f>VLOOKUP($A5049,Metadata!A$2:E$110,4,FALSE)</f>
        <v>74</v>
      </c>
      <c r="H5049" t="str">
        <f>VLOOKUP($A5049,Metadata!A$2:E$110,2,FALSE)</f>
        <v>Male</v>
      </c>
      <c r="I5049" t="str">
        <f>VLOOKUP($A5049,Metadata!A$2:E$110,5,FALSE)</f>
        <v>UC</v>
      </c>
      <c r="J5049" t="str">
        <f>VLOOKUP($A5049,Metadata!A$2:E$110,3,FALSE)</f>
        <v>Portugese and Cape Verdean</v>
      </c>
    </row>
    <row r="5050" spans="1:10" x14ac:dyDescent="0.3">
      <c r="A5050">
        <v>2064</v>
      </c>
      <c r="B5050" t="s">
        <v>2</v>
      </c>
      <c r="C5050">
        <v>12</v>
      </c>
      <c r="D5050" t="s">
        <v>5939</v>
      </c>
      <c r="E5050" t="s">
        <v>9</v>
      </c>
      <c r="F5050" t="s">
        <v>5943</v>
      </c>
      <c r="G5050">
        <f>VLOOKUP($A5050,Metadata!A$2:E$110,4,FALSE)</f>
        <v>74</v>
      </c>
      <c r="H5050" t="str">
        <f>VLOOKUP($A5050,Metadata!A$2:E$110,2,FALSE)</f>
        <v>Male</v>
      </c>
      <c r="I5050" t="str">
        <f>VLOOKUP($A5050,Metadata!A$2:E$110,5,FALSE)</f>
        <v>UC</v>
      </c>
      <c r="J5050" t="str">
        <f>VLOOKUP($A5050,Metadata!A$2:E$110,3,FALSE)</f>
        <v>Portugese and Cape Verdean</v>
      </c>
    </row>
    <row r="5051" spans="1:10" x14ac:dyDescent="0.3">
      <c r="A5051">
        <v>2064</v>
      </c>
      <c r="B5051" t="s">
        <v>2</v>
      </c>
      <c r="C5051">
        <v>12</v>
      </c>
      <c r="D5051" t="s">
        <v>5939</v>
      </c>
      <c r="E5051" t="s">
        <v>4</v>
      </c>
      <c r="F5051" t="s">
        <v>5944</v>
      </c>
      <c r="G5051">
        <f>VLOOKUP($A5051,Metadata!A$2:E$110,4,FALSE)</f>
        <v>74</v>
      </c>
      <c r="H5051" t="str">
        <f>VLOOKUP($A5051,Metadata!A$2:E$110,2,FALSE)</f>
        <v>Male</v>
      </c>
      <c r="I5051" t="str">
        <f>VLOOKUP($A5051,Metadata!A$2:E$110,5,FALSE)</f>
        <v>UC</v>
      </c>
      <c r="J5051" t="str">
        <f>VLOOKUP($A5051,Metadata!A$2:E$110,3,FALSE)</f>
        <v>Portugese and Cape Verdean</v>
      </c>
    </row>
    <row r="5052" spans="1:10" x14ac:dyDescent="0.3">
      <c r="A5052">
        <v>2064</v>
      </c>
      <c r="B5052" t="s">
        <v>2</v>
      </c>
      <c r="C5052">
        <v>12</v>
      </c>
      <c r="D5052" t="s">
        <v>5939</v>
      </c>
      <c r="E5052" t="s">
        <v>9</v>
      </c>
      <c r="F5052" t="s">
        <v>5945</v>
      </c>
      <c r="G5052">
        <f>VLOOKUP($A5052,Metadata!A$2:E$110,4,FALSE)</f>
        <v>74</v>
      </c>
      <c r="H5052" t="str">
        <f>VLOOKUP($A5052,Metadata!A$2:E$110,2,FALSE)</f>
        <v>Male</v>
      </c>
      <c r="I5052" t="str">
        <f>VLOOKUP($A5052,Metadata!A$2:E$110,5,FALSE)</f>
        <v>UC</v>
      </c>
      <c r="J5052" t="str">
        <f>VLOOKUP($A5052,Metadata!A$2:E$110,3,FALSE)</f>
        <v>Portugese and Cape Verdean</v>
      </c>
    </row>
    <row r="5053" spans="1:10" x14ac:dyDescent="0.3">
      <c r="A5053">
        <v>2064</v>
      </c>
      <c r="B5053" t="s">
        <v>2</v>
      </c>
      <c r="C5053">
        <v>12</v>
      </c>
      <c r="D5053" t="s">
        <v>5939</v>
      </c>
      <c r="E5053" t="s">
        <v>7</v>
      </c>
      <c r="F5053" t="s">
        <v>5946</v>
      </c>
      <c r="G5053">
        <f>VLOOKUP($A5053,Metadata!A$2:E$110,4,FALSE)</f>
        <v>74</v>
      </c>
      <c r="H5053" t="str">
        <f>VLOOKUP($A5053,Metadata!A$2:E$110,2,FALSE)</f>
        <v>Male</v>
      </c>
      <c r="I5053" t="str">
        <f>VLOOKUP($A5053,Metadata!A$2:E$110,5,FALSE)</f>
        <v>UC</v>
      </c>
      <c r="J5053" t="str">
        <f>VLOOKUP($A5053,Metadata!A$2:E$110,3,FALSE)</f>
        <v>Portugese and Cape Verdean</v>
      </c>
    </row>
    <row r="5054" spans="1:10" x14ac:dyDescent="0.3">
      <c r="A5054">
        <v>2064</v>
      </c>
      <c r="B5054" t="s">
        <v>2</v>
      </c>
      <c r="C5054">
        <v>15</v>
      </c>
      <c r="D5054" t="s">
        <v>5947</v>
      </c>
      <c r="E5054" t="s">
        <v>4</v>
      </c>
      <c r="F5054" t="s">
        <v>5948</v>
      </c>
      <c r="G5054">
        <f>VLOOKUP($A5054,Metadata!A$2:E$110,4,FALSE)</f>
        <v>74</v>
      </c>
      <c r="H5054" t="str">
        <f>VLOOKUP($A5054,Metadata!A$2:E$110,2,FALSE)</f>
        <v>Male</v>
      </c>
      <c r="I5054" t="str">
        <f>VLOOKUP($A5054,Metadata!A$2:E$110,5,FALSE)</f>
        <v>UC</v>
      </c>
      <c r="J5054" t="str">
        <f>VLOOKUP($A5054,Metadata!A$2:E$110,3,FALSE)</f>
        <v>Portugese and Cape Verdean</v>
      </c>
    </row>
    <row r="5055" spans="1:10" x14ac:dyDescent="0.3">
      <c r="A5055">
        <v>2064</v>
      </c>
      <c r="B5055" t="s">
        <v>2</v>
      </c>
      <c r="C5055">
        <v>15</v>
      </c>
      <c r="D5055" t="s">
        <v>5947</v>
      </c>
      <c r="E5055" t="s">
        <v>7</v>
      </c>
      <c r="F5055" t="s">
        <v>5949</v>
      </c>
      <c r="G5055">
        <f>VLOOKUP($A5055,Metadata!A$2:E$110,4,FALSE)</f>
        <v>74</v>
      </c>
      <c r="H5055" t="str">
        <f>VLOOKUP($A5055,Metadata!A$2:E$110,2,FALSE)</f>
        <v>Male</v>
      </c>
      <c r="I5055" t="str">
        <f>VLOOKUP($A5055,Metadata!A$2:E$110,5,FALSE)</f>
        <v>UC</v>
      </c>
      <c r="J5055" t="str">
        <f>VLOOKUP($A5055,Metadata!A$2:E$110,3,FALSE)</f>
        <v>Portugese and Cape Verdean</v>
      </c>
    </row>
    <row r="5056" spans="1:10" x14ac:dyDescent="0.3">
      <c r="A5056">
        <v>2064</v>
      </c>
      <c r="B5056" t="s">
        <v>2</v>
      </c>
      <c r="C5056">
        <v>15</v>
      </c>
      <c r="D5056" t="s">
        <v>5947</v>
      </c>
      <c r="E5056" t="s">
        <v>1</v>
      </c>
      <c r="F5056" t="s">
        <v>5950</v>
      </c>
      <c r="G5056">
        <f>VLOOKUP($A5056,Metadata!A$2:E$110,4,FALSE)</f>
        <v>74</v>
      </c>
      <c r="H5056" t="str">
        <f>VLOOKUP($A5056,Metadata!A$2:E$110,2,FALSE)</f>
        <v>Male</v>
      </c>
      <c r="I5056" t="str">
        <f>VLOOKUP($A5056,Metadata!A$2:E$110,5,FALSE)</f>
        <v>UC</v>
      </c>
      <c r="J5056" t="str">
        <f>VLOOKUP($A5056,Metadata!A$2:E$110,3,FALSE)</f>
        <v>Portugese and Cape Verdean</v>
      </c>
    </row>
    <row r="5057" spans="1:10" x14ac:dyDescent="0.3">
      <c r="A5057">
        <v>2064</v>
      </c>
      <c r="B5057" t="s">
        <v>2</v>
      </c>
      <c r="C5057">
        <v>15</v>
      </c>
      <c r="D5057" t="s">
        <v>5947</v>
      </c>
      <c r="E5057" t="s">
        <v>9</v>
      </c>
      <c r="F5057" t="s">
        <v>5951</v>
      </c>
      <c r="G5057">
        <f>VLOOKUP($A5057,Metadata!A$2:E$110,4,FALSE)</f>
        <v>74</v>
      </c>
      <c r="H5057" t="str">
        <f>VLOOKUP($A5057,Metadata!A$2:E$110,2,FALSE)</f>
        <v>Male</v>
      </c>
      <c r="I5057" t="str">
        <f>VLOOKUP($A5057,Metadata!A$2:E$110,5,FALSE)</f>
        <v>UC</v>
      </c>
      <c r="J5057" t="str">
        <f>VLOOKUP($A5057,Metadata!A$2:E$110,3,FALSE)</f>
        <v>Portugese and Cape Verdean</v>
      </c>
    </row>
    <row r="5058" spans="1:10" x14ac:dyDescent="0.3">
      <c r="A5058">
        <v>2064</v>
      </c>
      <c r="B5058" t="s">
        <v>2</v>
      </c>
      <c r="C5058">
        <v>11</v>
      </c>
      <c r="D5058" t="s">
        <v>5952</v>
      </c>
      <c r="E5058" t="s">
        <v>9</v>
      </c>
      <c r="F5058" t="s">
        <v>5953</v>
      </c>
      <c r="G5058">
        <f>VLOOKUP($A5058,Metadata!A$2:E$110,4,FALSE)</f>
        <v>74</v>
      </c>
      <c r="H5058" t="str">
        <f>VLOOKUP($A5058,Metadata!A$2:E$110,2,FALSE)</f>
        <v>Male</v>
      </c>
      <c r="I5058" t="str">
        <f>VLOOKUP($A5058,Metadata!A$2:E$110,5,FALSE)</f>
        <v>UC</v>
      </c>
      <c r="J5058" t="str">
        <f>VLOOKUP($A5058,Metadata!A$2:E$110,3,FALSE)</f>
        <v>Portugese and Cape Verdean</v>
      </c>
    </row>
    <row r="5059" spans="1:10" x14ac:dyDescent="0.3">
      <c r="A5059">
        <v>2064</v>
      </c>
      <c r="B5059" t="s">
        <v>2</v>
      </c>
      <c r="C5059">
        <v>11</v>
      </c>
      <c r="D5059" t="s">
        <v>5952</v>
      </c>
      <c r="E5059" t="s">
        <v>4</v>
      </c>
      <c r="F5059" t="s">
        <v>5954</v>
      </c>
      <c r="G5059">
        <f>VLOOKUP($A5059,Metadata!A$2:E$110,4,FALSE)</f>
        <v>74</v>
      </c>
      <c r="H5059" t="str">
        <f>VLOOKUP($A5059,Metadata!A$2:E$110,2,FALSE)</f>
        <v>Male</v>
      </c>
      <c r="I5059" t="str">
        <f>VLOOKUP($A5059,Metadata!A$2:E$110,5,FALSE)</f>
        <v>UC</v>
      </c>
      <c r="J5059" t="str">
        <f>VLOOKUP($A5059,Metadata!A$2:E$110,3,FALSE)</f>
        <v>Portugese and Cape Verdean</v>
      </c>
    </row>
    <row r="5060" spans="1:10" x14ac:dyDescent="0.3">
      <c r="A5060">
        <v>2064</v>
      </c>
      <c r="B5060" t="s">
        <v>2</v>
      </c>
      <c r="C5060">
        <v>11</v>
      </c>
      <c r="D5060" t="s">
        <v>5952</v>
      </c>
      <c r="E5060" t="s">
        <v>7</v>
      </c>
      <c r="F5060" t="s">
        <v>5955</v>
      </c>
      <c r="G5060">
        <f>VLOOKUP($A5060,Metadata!A$2:E$110,4,FALSE)</f>
        <v>74</v>
      </c>
      <c r="H5060" t="str">
        <f>VLOOKUP($A5060,Metadata!A$2:E$110,2,FALSE)</f>
        <v>Male</v>
      </c>
      <c r="I5060" t="str">
        <f>VLOOKUP($A5060,Metadata!A$2:E$110,5,FALSE)</f>
        <v>UC</v>
      </c>
      <c r="J5060" t="str">
        <f>VLOOKUP($A5060,Metadata!A$2:E$110,3,FALSE)</f>
        <v>Portugese and Cape Verdean</v>
      </c>
    </row>
    <row r="5061" spans="1:10" x14ac:dyDescent="0.3">
      <c r="A5061">
        <v>2064</v>
      </c>
      <c r="B5061" t="s">
        <v>2</v>
      </c>
      <c r="C5061">
        <v>11</v>
      </c>
      <c r="D5061" t="s">
        <v>5952</v>
      </c>
      <c r="E5061" t="s">
        <v>1</v>
      </c>
      <c r="F5061" t="s">
        <v>5956</v>
      </c>
      <c r="G5061">
        <f>VLOOKUP($A5061,Metadata!A$2:E$110,4,FALSE)</f>
        <v>74</v>
      </c>
      <c r="H5061" t="str">
        <f>VLOOKUP($A5061,Metadata!A$2:E$110,2,FALSE)</f>
        <v>Male</v>
      </c>
      <c r="I5061" t="str">
        <f>VLOOKUP($A5061,Metadata!A$2:E$110,5,FALSE)</f>
        <v>UC</v>
      </c>
      <c r="J5061" t="str">
        <f>VLOOKUP($A5061,Metadata!A$2:E$110,3,FALSE)</f>
        <v>Portugese and Cape Verdean</v>
      </c>
    </row>
    <row r="5062" spans="1:10" x14ac:dyDescent="0.3">
      <c r="A5062">
        <v>2064</v>
      </c>
      <c r="B5062" t="s">
        <v>2</v>
      </c>
      <c r="C5062">
        <v>11</v>
      </c>
      <c r="D5062" t="s">
        <v>5952</v>
      </c>
      <c r="E5062" t="s">
        <v>9</v>
      </c>
      <c r="F5062" t="s">
        <v>5957</v>
      </c>
      <c r="G5062">
        <f>VLOOKUP($A5062,Metadata!A$2:E$110,4,FALSE)</f>
        <v>74</v>
      </c>
      <c r="H5062" t="str">
        <f>VLOOKUP($A5062,Metadata!A$2:E$110,2,FALSE)</f>
        <v>Male</v>
      </c>
      <c r="I5062" t="str">
        <f>VLOOKUP($A5062,Metadata!A$2:E$110,5,FALSE)</f>
        <v>UC</v>
      </c>
      <c r="J5062" t="str">
        <f>VLOOKUP($A5062,Metadata!A$2:E$110,3,FALSE)</f>
        <v>Portugese and Cape Verdean</v>
      </c>
    </row>
    <row r="5063" spans="1:10" x14ac:dyDescent="0.3">
      <c r="A5063">
        <v>2064</v>
      </c>
      <c r="B5063" t="s">
        <v>2</v>
      </c>
      <c r="C5063">
        <v>11</v>
      </c>
      <c r="D5063" t="s">
        <v>5952</v>
      </c>
      <c r="E5063" t="s">
        <v>4</v>
      </c>
      <c r="F5063" t="s">
        <v>5958</v>
      </c>
      <c r="G5063">
        <f>VLOOKUP($A5063,Metadata!A$2:E$110,4,FALSE)</f>
        <v>74</v>
      </c>
      <c r="H5063" t="str">
        <f>VLOOKUP($A5063,Metadata!A$2:E$110,2,FALSE)</f>
        <v>Male</v>
      </c>
      <c r="I5063" t="str">
        <f>VLOOKUP($A5063,Metadata!A$2:E$110,5,FALSE)</f>
        <v>UC</v>
      </c>
      <c r="J5063" t="str">
        <f>VLOOKUP($A5063,Metadata!A$2:E$110,3,FALSE)</f>
        <v>Portugese and Cape Verdean</v>
      </c>
    </row>
    <row r="5064" spans="1:10" x14ac:dyDescent="0.3">
      <c r="A5064">
        <v>2064</v>
      </c>
      <c r="B5064" t="s">
        <v>2</v>
      </c>
      <c r="C5064">
        <v>11</v>
      </c>
      <c r="D5064" t="s">
        <v>5952</v>
      </c>
      <c r="E5064" t="s">
        <v>7</v>
      </c>
      <c r="F5064" t="s">
        <v>5959</v>
      </c>
      <c r="G5064">
        <f>VLOOKUP($A5064,Metadata!A$2:E$110,4,FALSE)</f>
        <v>74</v>
      </c>
      <c r="H5064" t="str">
        <f>VLOOKUP($A5064,Metadata!A$2:E$110,2,FALSE)</f>
        <v>Male</v>
      </c>
      <c r="I5064" t="str">
        <f>VLOOKUP($A5064,Metadata!A$2:E$110,5,FALSE)</f>
        <v>UC</v>
      </c>
      <c r="J5064" t="str">
        <f>VLOOKUP($A5064,Metadata!A$2:E$110,3,FALSE)</f>
        <v>Portugese and Cape Verdean</v>
      </c>
    </row>
    <row r="5065" spans="1:10" x14ac:dyDescent="0.3">
      <c r="A5065">
        <v>2064</v>
      </c>
      <c r="B5065" t="s">
        <v>2</v>
      </c>
      <c r="C5065">
        <v>27</v>
      </c>
      <c r="D5065" t="s">
        <v>5960</v>
      </c>
      <c r="E5065" t="s">
        <v>4</v>
      </c>
      <c r="F5065" t="s">
        <v>5961</v>
      </c>
      <c r="G5065">
        <f>VLOOKUP($A5065,Metadata!A$2:E$110,4,FALSE)</f>
        <v>74</v>
      </c>
      <c r="H5065" t="str">
        <f>VLOOKUP($A5065,Metadata!A$2:E$110,2,FALSE)</f>
        <v>Male</v>
      </c>
      <c r="I5065" t="str">
        <f>VLOOKUP($A5065,Metadata!A$2:E$110,5,FALSE)</f>
        <v>UC</v>
      </c>
      <c r="J5065" t="str">
        <f>VLOOKUP($A5065,Metadata!A$2:E$110,3,FALSE)</f>
        <v>Portugese and Cape Verdean</v>
      </c>
    </row>
    <row r="5066" spans="1:10" x14ac:dyDescent="0.3">
      <c r="A5066">
        <v>2064</v>
      </c>
      <c r="B5066" t="s">
        <v>2</v>
      </c>
      <c r="C5066">
        <v>27</v>
      </c>
      <c r="D5066" t="s">
        <v>5960</v>
      </c>
      <c r="E5066" t="s">
        <v>4</v>
      </c>
      <c r="F5066" t="s">
        <v>5962</v>
      </c>
      <c r="G5066">
        <f>VLOOKUP($A5066,Metadata!A$2:E$110,4,FALSE)</f>
        <v>74</v>
      </c>
      <c r="H5066" t="str">
        <f>VLOOKUP($A5066,Metadata!A$2:E$110,2,FALSE)</f>
        <v>Male</v>
      </c>
      <c r="I5066" t="str">
        <f>VLOOKUP($A5066,Metadata!A$2:E$110,5,FALSE)</f>
        <v>UC</v>
      </c>
      <c r="J5066" t="str">
        <f>VLOOKUP($A5066,Metadata!A$2:E$110,3,FALSE)</f>
        <v>Portugese and Cape Verdean</v>
      </c>
    </row>
    <row r="5067" spans="1:10" x14ac:dyDescent="0.3">
      <c r="A5067">
        <v>2064</v>
      </c>
      <c r="B5067" t="s">
        <v>2</v>
      </c>
      <c r="C5067">
        <v>27</v>
      </c>
      <c r="D5067" t="s">
        <v>5960</v>
      </c>
      <c r="E5067" t="s">
        <v>9</v>
      </c>
      <c r="F5067" t="s">
        <v>5963</v>
      </c>
      <c r="G5067">
        <f>VLOOKUP($A5067,Metadata!A$2:E$110,4,FALSE)</f>
        <v>74</v>
      </c>
      <c r="H5067" t="str">
        <f>VLOOKUP($A5067,Metadata!A$2:E$110,2,FALSE)</f>
        <v>Male</v>
      </c>
      <c r="I5067" t="str">
        <f>VLOOKUP($A5067,Metadata!A$2:E$110,5,FALSE)</f>
        <v>UC</v>
      </c>
      <c r="J5067" t="str">
        <f>VLOOKUP($A5067,Metadata!A$2:E$110,3,FALSE)</f>
        <v>Portugese and Cape Verdean</v>
      </c>
    </row>
    <row r="5068" spans="1:10" x14ac:dyDescent="0.3">
      <c r="A5068">
        <v>2064</v>
      </c>
      <c r="B5068" t="s">
        <v>2</v>
      </c>
      <c r="C5068">
        <v>27</v>
      </c>
      <c r="D5068" t="s">
        <v>5960</v>
      </c>
      <c r="E5068" t="s">
        <v>9</v>
      </c>
      <c r="F5068" t="s">
        <v>5964</v>
      </c>
      <c r="G5068">
        <f>VLOOKUP($A5068,Metadata!A$2:E$110,4,FALSE)</f>
        <v>74</v>
      </c>
      <c r="H5068" t="str">
        <f>VLOOKUP($A5068,Metadata!A$2:E$110,2,FALSE)</f>
        <v>Male</v>
      </c>
      <c r="I5068" t="str">
        <f>VLOOKUP($A5068,Metadata!A$2:E$110,5,FALSE)</f>
        <v>UC</v>
      </c>
      <c r="J5068" t="str">
        <f>VLOOKUP($A5068,Metadata!A$2:E$110,3,FALSE)</f>
        <v>Portugese and Cape Verdean</v>
      </c>
    </row>
    <row r="5069" spans="1:10" x14ac:dyDescent="0.3">
      <c r="A5069">
        <v>2064</v>
      </c>
      <c r="B5069" t="s">
        <v>2</v>
      </c>
      <c r="C5069">
        <v>27</v>
      </c>
      <c r="D5069" t="s">
        <v>5960</v>
      </c>
      <c r="E5069" t="s">
        <v>7</v>
      </c>
      <c r="F5069" t="s">
        <v>5965</v>
      </c>
      <c r="G5069">
        <f>VLOOKUP($A5069,Metadata!A$2:E$110,4,FALSE)</f>
        <v>74</v>
      </c>
      <c r="H5069" t="str">
        <f>VLOOKUP($A5069,Metadata!A$2:E$110,2,FALSE)</f>
        <v>Male</v>
      </c>
      <c r="I5069" t="str">
        <f>VLOOKUP($A5069,Metadata!A$2:E$110,5,FALSE)</f>
        <v>UC</v>
      </c>
      <c r="J5069" t="str">
        <f>VLOOKUP($A5069,Metadata!A$2:E$110,3,FALSE)</f>
        <v>Portugese and Cape Verdean</v>
      </c>
    </row>
    <row r="5070" spans="1:10" x14ac:dyDescent="0.3">
      <c r="A5070">
        <v>2064</v>
      </c>
      <c r="B5070" t="s">
        <v>2</v>
      </c>
      <c r="C5070">
        <v>27</v>
      </c>
      <c r="D5070" t="s">
        <v>5960</v>
      </c>
      <c r="E5070" t="s">
        <v>1</v>
      </c>
      <c r="F5070" t="s">
        <v>5966</v>
      </c>
      <c r="G5070">
        <f>VLOOKUP($A5070,Metadata!A$2:E$110,4,FALSE)</f>
        <v>74</v>
      </c>
      <c r="H5070" t="str">
        <f>VLOOKUP($A5070,Metadata!A$2:E$110,2,FALSE)</f>
        <v>Male</v>
      </c>
      <c r="I5070" t="str">
        <f>VLOOKUP($A5070,Metadata!A$2:E$110,5,FALSE)</f>
        <v>UC</v>
      </c>
      <c r="J5070" t="str">
        <f>VLOOKUP($A5070,Metadata!A$2:E$110,3,FALSE)</f>
        <v>Portugese and Cape Verdean</v>
      </c>
    </row>
    <row r="5071" spans="1:10" x14ac:dyDescent="0.3">
      <c r="A5071">
        <v>2064</v>
      </c>
      <c r="B5071" t="s">
        <v>2</v>
      </c>
      <c r="C5071">
        <v>27</v>
      </c>
      <c r="D5071" t="s">
        <v>5960</v>
      </c>
      <c r="E5071" t="s">
        <v>7</v>
      </c>
      <c r="F5071" t="s">
        <v>5967</v>
      </c>
      <c r="G5071">
        <f>VLOOKUP($A5071,Metadata!A$2:E$110,4,FALSE)</f>
        <v>74</v>
      </c>
      <c r="H5071" t="str">
        <f>VLOOKUP($A5071,Metadata!A$2:E$110,2,FALSE)</f>
        <v>Male</v>
      </c>
      <c r="I5071" t="str">
        <f>VLOOKUP($A5071,Metadata!A$2:E$110,5,FALSE)</f>
        <v>UC</v>
      </c>
      <c r="J5071" t="str">
        <f>VLOOKUP($A5071,Metadata!A$2:E$110,3,FALSE)</f>
        <v>Portugese and Cape Verdean</v>
      </c>
    </row>
    <row r="5072" spans="1:10" x14ac:dyDescent="0.3">
      <c r="A5072">
        <v>2064</v>
      </c>
      <c r="B5072" t="s">
        <v>2</v>
      </c>
      <c r="C5072">
        <v>7</v>
      </c>
      <c r="D5072" t="s">
        <v>5968</v>
      </c>
      <c r="E5072" t="s">
        <v>9</v>
      </c>
      <c r="F5072" t="s">
        <v>5969</v>
      </c>
      <c r="G5072">
        <f>VLOOKUP($A5072,Metadata!A$2:E$110,4,FALSE)</f>
        <v>74</v>
      </c>
      <c r="H5072" t="str">
        <f>VLOOKUP($A5072,Metadata!A$2:E$110,2,FALSE)</f>
        <v>Male</v>
      </c>
      <c r="I5072" t="str">
        <f>VLOOKUP($A5072,Metadata!A$2:E$110,5,FALSE)</f>
        <v>UC</v>
      </c>
      <c r="J5072" t="str">
        <f>VLOOKUP($A5072,Metadata!A$2:E$110,3,FALSE)</f>
        <v>Portugese and Cape Verdean</v>
      </c>
    </row>
    <row r="5073" spans="1:10" x14ac:dyDescent="0.3">
      <c r="A5073">
        <v>2064</v>
      </c>
      <c r="B5073" t="s">
        <v>2</v>
      </c>
      <c r="C5073">
        <v>7</v>
      </c>
      <c r="D5073" t="s">
        <v>5968</v>
      </c>
      <c r="E5073" t="s">
        <v>7</v>
      </c>
      <c r="F5073" t="s">
        <v>5970</v>
      </c>
      <c r="G5073">
        <f>VLOOKUP($A5073,Metadata!A$2:E$110,4,FALSE)</f>
        <v>74</v>
      </c>
      <c r="H5073" t="str">
        <f>VLOOKUP($A5073,Metadata!A$2:E$110,2,FALSE)</f>
        <v>Male</v>
      </c>
      <c r="I5073" t="str">
        <f>VLOOKUP($A5073,Metadata!A$2:E$110,5,FALSE)</f>
        <v>UC</v>
      </c>
      <c r="J5073" t="str">
        <f>VLOOKUP($A5073,Metadata!A$2:E$110,3,FALSE)</f>
        <v>Portugese and Cape Verdean</v>
      </c>
    </row>
    <row r="5074" spans="1:10" x14ac:dyDescent="0.3">
      <c r="A5074">
        <v>2064</v>
      </c>
      <c r="B5074" t="s">
        <v>2</v>
      </c>
      <c r="C5074">
        <v>7</v>
      </c>
      <c r="D5074" t="s">
        <v>5968</v>
      </c>
      <c r="E5074" t="s">
        <v>4</v>
      </c>
      <c r="F5074" t="s">
        <v>5971</v>
      </c>
      <c r="G5074">
        <f>VLOOKUP($A5074,Metadata!A$2:E$110,4,FALSE)</f>
        <v>74</v>
      </c>
      <c r="H5074" t="str">
        <f>VLOOKUP($A5074,Metadata!A$2:E$110,2,FALSE)</f>
        <v>Male</v>
      </c>
      <c r="I5074" t="str">
        <f>VLOOKUP($A5074,Metadata!A$2:E$110,5,FALSE)</f>
        <v>UC</v>
      </c>
      <c r="J5074" t="str">
        <f>VLOOKUP($A5074,Metadata!A$2:E$110,3,FALSE)</f>
        <v>Portugese and Cape Verdean</v>
      </c>
    </row>
    <row r="5075" spans="1:10" x14ac:dyDescent="0.3">
      <c r="A5075">
        <v>2064</v>
      </c>
      <c r="B5075" t="s">
        <v>2</v>
      </c>
      <c r="C5075">
        <v>7</v>
      </c>
      <c r="D5075" t="s">
        <v>5968</v>
      </c>
      <c r="E5075" t="s">
        <v>1</v>
      </c>
      <c r="F5075" t="s">
        <v>5972</v>
      </c>
      <c r="G5075">
        <f>VLOOKUP($A5075,Metadata!A$2:E$110,4,FALSE)</f>
        <v>74</v>
      </c>
      <c r="H5075" t="str">
        <f>VLOOKUP($A5075,Metadata!A$2:E$110,2,FALSE)</f>
        <v>Male</v>
      </c>
      <c r="I5075" t="str">
        <f>VLOOKUP($A5075,Metadata!A$2:E$110,5,FALSE)</f>
        <v>UC</v>
      </c>
      <c r="J5075" t="str">
        <f>VLOOKUP($A5075,Metadata!A$2:E$110,3,FALSE)</f>
        <v>Portugese and Cape Verdean</v>
      </c>
    </row>
    <row r="5076" spans="1:10" x14ac:dyDescent="0.3">
      <c r="A5076">
        <v>2064</v>
      </c>
      <c r="B5076" t="s">
        <v>2</v>
      </c>
      <c r="C5076">
        <v>18</v>
      </c>
      <c r="D5076" t="s">
        <v>5973</v>
      </c>
      <c r="E5076" t="s">
        <v>4</v>
      </c>
      <c r="F5076" t="s">
        <v>5974</v>
      </c>
      <c r="G5076">
        <f>VLOOKUP($A5076,Metadata!A$2:E$110,4,FALSE)</f>
        <v>74</v>
      </c>
      <c r="H5076" t="str">
        <f>VLOOKUP($A5076,Metadata!A$2:E$110,2,FALSE)</f>
        <v>Male</v>
      </c>
      <c r="I5076" t="str">
        <f>VLOOKUP($A5076,Metadata!A$2:E$110,5,FALSE)</f>
        <v>UC</v>
      </c>
      <c r="J5076" t="str">
        <f>VLOOKUP($A5076,Metadata!A$2:E$110,3,FALSE)</f>
        <v>Portugese and Cape Verdean</v>
      </c>
    </row>
    <row r="5077" spans="1:10" x14ac:dyDescent="0.3">
      <c r="A5077">
        <v>2064</v>
      </c>
      <c r="B5077" t="s">
        <v>2</v>
      </c>
      <c r="C5077">
        <v>18</v>
      </c>
      <c r="D5077" t="s">
        <v>5973</v>
      </c>
      <c r="E5077" t="s">
        <v>4</v>
      </c>
      <c r="F5077" t="s">
        <v>5975</v>
      </c>
      <c r="G5077">
        <f>VLOOKUP($A5077,Metadata!A$2:E$110,4,FALSE)</f>
        <v>74</v>
      </c>
      <c r="H5077" t="str">
        <f>VLOOKUP($A5077,Metadata!A$2:E$110,2,FALSE)</f>
        <v>Male</v>
      </c>
      <c r="I5077" t="str">
        <f>VLOOKUP($A5077,Metadata!A$2:E$110,5,FALSE)</f>
        <v>UC</v>
      </c>
      <c r="J5077" t="str">
        <f>VLOOKUP($A5077,Metadata!A$2:E$110,3,FALSE)</f>
        <v>Portugese and Cape Verdean</v>
      </c>
    </row>
    <row r="5078" spans="1:10" x14ac:dyDescent="0.3">
      <c r="A5078">
        <v>2064</v>
      </c>
      <c r="B5078" t="s">
        <v>2</v>
      </c>
      <c r="C5078">
        <v>18</v>
      </c>
      <c r="D5078" t="s">
        <v>5973</v>
      </c>
      <c r="E5078" t="s">
        <v>9</v>
      </c>
      <c r="F5078" t="s">
        <v>5976</v>
      </c>
      <c r="G5078">
        <f>VLOOKUP($A5078,Metadata!A$2:E$110,4,FALSE)</f>
        <v>74</v>
      </c>
      <c r="H5078" t="str">
        <f>VLOOKUP($A5078,Metadata!A$2:E$110,2,FALSE)</f>
        <v>Male</v>
      </c>
      <c r="I5078" t="str">
        <f>VLOOKUP($A5078,Metadata!A$2:E$110,5,FALSE)</f>
        <v>UC</v>
      </c>
      <c r="J5078" t="str">
        <f>VLOOKUP($A5078,Metadata!A$2:E$110,3,FALSE)</f>
        <v>Portugese and Cape Verdean</v>
      </c>
    </row>
    <row r="5079" spans="1:10" x14ac:dyDescent="0.3">
      <c r="A5079">
        <v>2064</v>
      </c>
      <c r="B5079" t="s">
        <v>2</v>
      </c>
      <c r="C5079">
        <v>18</v>
      </c>
      <c r="D5079" t="s">
        <v>5973</v>
      </c>
      <c r="E5079" t="s">
        <v>7</v>
      </c>
      <c r="F5079" t="s">
        <v>5977</v>
      </c>
      <c r="G5079">
        <f>VLOOKUP($A5079,Metadata!A$2:E$110,4,FALSE)</f>
        <v>74</v>
      </c>
      <c r="H5079" t="str">
        <f>VLOOKUP($A5079,Metadata!A$2:E$110,2,FALSE)</f>
        <v>Male</v>
      </c>
      <c r="I5079" t="str">
        <f>VLOOKUP($A5079,Metadata!A$2:E$110,5,FALSE)</f>
        <v>UC</v>
      </c>
      <c r="J5079" t="str">
        <f>VLOOKUP($A5079,Metadata!A$2:E$110,3,FALSE)</f>
        <v>Portugese and Cape Verdean</v>
      </c>
    </row>
    <row r="5080" spans="1:10" x14ac:dyDescent="0.3">
      <c r="A5080">
        <v>2064</v>
      </c>
      <c r="B5080" t="s">
        <v>2</v>
      </c>
      <c r="C5080">
        <v>18</v>
      </c>
      <c r="D5080" t="s">
        <v>5973</v>
      </c>
      <c r="E5080" t="s">
        <v>9</v>
      </c>
      <c r="F5080" t="s">
        <v>5978</v>
      </c>
      <c r="G5080">
        <f>VLOOKUP($A5080,Metadata!A$2:E$110,4,FALSE)</f>
        <v>74</v>
      </c>
      <c r="H5080" t="str">
        <f>VLOOKUP($A5080,Metadata!A$2:E$110,2,FALSE)</f>
        <v>Male</v>
      </c>
      <c r="I5080" t="str">
        <f>VLOOKUP($A5080,Metadata!A$2:E$110,5,FALSE)</f>
        <v>UC</v>
      </c>
      <c r="J5080" t="str">
        <f>VLOOKUP($A5080,Metadata!A$2:E$110,3,FALSE)</f>
        <v>Portugese and Cape Verdean</v>
      </c>
    </row>
    <row r="5081" spans="1:10" x14ac:dyDescent="0.3">
      <c r="A5081">
        <v>2064</v>
      </c>
      <c r="B5081" t="s">
        <v>2</v>
      </c>
      <c r="C5081">
        <v>18</v>
      </c>
      <c r="D5081" t="s">
        <v>5973</v>
      </c>
      <c r="E5081" t="s">
        <v>7</v>
      </c>
      <c r="F5081" t="s">
        <v>5979</v>
      </c>
      <c r="G5081">
        <f>VLOOKUP($A5081,Metadata!A$2:E$110,4,FALSE)</f>
        <v>74</v>
      </c>
      <c r="H5081" t="str">
        <f>VLOOKUP($A5081,Metadata!A$2:E$110,2,FALSE)</f>
        <v>Male</v>
      </c>
      <c r="I5081" t="str">
        <f>VLOOKUP($A5081,Metadata!A$2:E$110,5,FALSE)</f>
        <v>UC</v>
      </c>
      <c r="J5081" t="str">
        <f>VLOOKUP($A5081,Metadata!A$2:E$110,3,FALSE)</f>
        <v>Portugese and Cape Verdean</v>
      </c>
    </row>
    <row r="5082" spans="1:10" x14ac:dyDescent="0.3">
      <c r="A5082">
        <v>2064</v>
      </c>
      <c r="B5082" t="s">
        <v>2</v>
      </c>
      <c r="C5082">
        <v>18</v>
      </c>
      <c r="D5082" t="s">
        <v>5973</v>
      </c>
      <c r="E5082" t="s">
        <v>1</v>
      </c>
      <c r="F5082" t="s">
        <v>5980</v>
      </c>
      <c r="G5082">
        <f>VLOOKUP($A5082,Metadata!A$2:E$110,4,FALSE)</f>
        <v>74</v>
      </c>
      <c r="H5082" t="str">
        <f>VLOOKUP($A5082,Metadata!A$2:E$110,2,FALSE)</f>
        <v>Male</v>
      </c>
      <c r="I5082" t="str">
        <f>VLOOKUP($A5082,Metadata!A$2:E$110,5,FALSE)</f>
        <v>UC</v>
      </c>
      <c r="J5082" t="str">
        <f>VLOOKUP($A5082,Metadata!A$2:E$110,3,FALSE)</f>
        <v>Portugese and Cape Verdean</v>
      </c>
    </row>
    <row r="5083" spans="1:10" x14ac:dyDescent="0.3">
      <c r="A5083">
        <v>2064</v>
      </c>
      <c r="B5083" t="s">
        <v>2</v>
      </c>
      <c r="C5083">
        <v>20</v>
      </c>
      <c r="D5083" t="s">
        <v>5981</v>
      </c>
      <c r="E5083" t="s">
        <v>4</v>
      </c>
      <c r="F5083" t="s">
        <v>5982</v>
      </c>
      <c r="G5083">
        <f>VLOOKUP($A5083,Metadata!A$2:E$110,4,FALSE)</f>
        <v>74</v>
      </c>
      <c r="H5083" t="str">
        <f>VLOOKUP($A5083,Metadata!A$2:E$110,2,FALSE)</f>
        <v>Male</v>
      </c>
      <c r="I5083" t="str">
        <f>VLOOKUP($A5083,Metadata!A$2:E$110,5,FALSE)</f>
        <v>UC</v>
      </c>
      <c r="J5083" t="str">
        <f>VLOOKUP($A5083,Metadata!A$2:E$110,3,FALSE)</f>
        <v>Portugese and Cape Verdean</v>
      </c>
    </row>
    <row r="5084" spans="1:10" x14ac:dyDescent="0.3">
      <c r="A5084">
        <v>2064</v>
      </c>
      <c r="B5084" t="s">
        <v>2</v>
      </c>
      <c r="C5084">
        <v>20</v>
      </c>
      <c r="D5084" t="s">
        <v>5981</v>
      </c>
      <c r="E5084" t="s">
        <v>7</v>
      </c>
      <c r="F5084" t="s">
        <v>5983</v>
      </c>
      <c r="G5084">
        <f>VLOOKUP($A5084,Metadata!A$2:E$110,4,FALSE)</f>
        <v>74</v>
      </c>
      <c r="H5084" t="str">
        <f>VLOOKUP($A5084,Metadata!A$2:E$110,2,FALSE)</f>
        <v>Male</v>
      </c>
      <c r="I5084" t="str">
        <f>VLOOKUP($A5084,Metadata!A$2:E$110,5,FALSE)</f>
        <v>UC</v>
      </c>
      <c r="J5084" t="str">
        <f>VLOOKUP($A5084,Metadata!A$2:E$110,3,FALSE)</f>
        <v>Portugese and Cape Verdean</v>
      </c>
    </row>
    <row r="5085" spans="1:10" x14ac:dyDescent="0.3">
      <c r="A5085">
        <v>2064</v>
      </c>
      <c r="B5085" t="s">
        <v>2</v>
      </c>
      <c r="C5085">
        <v>20</v>
      </c>
      <c r="D5085" t="s">
        <v>5981</v>
      </c>
      <c r="E5085" t="s">
        <v>9</v>
      </c>
      <c r="F5085" t="s">
        <v>5984</v>
      </c>
      <c r="G5085">
        <f>VLOOKUP($A5085,Metadata!A$2:E$110,4,FALSE)</f>
        <v>74</v>
      </c>
      <c r="H5085" t="str">
        <f>VLOOKUP($A5085,Metadata!A$2:E$110,2,FALSE)</f>
        <v>Male</v>
      </c>
      <c r="I5085" t="str">
        <f>VLOOKUP($A5085,Metadata!A$2:E$110,5,FALSE)</f>
        <v>UC</v>
      </c>
      <c r="J5085" t="str">
        <f>VLOOKUP($A5085,Metadata!A$2:E$110,3,FALSE)</f>
        <v>Portugese and Cape Verdean</v>
      </c>
    </row>
    <row r="5086" spans="1:10" x14ac:dyDescent="0.3">
      <c r="A5086">
        <v>2064</v>
      </c>
      <c r="B5086" t="s">
        <v>2</v>
      </c>
      <c r="C5086">
        <v>20</v>
      </c>
      <c r="D5086" t="s">
        <v>5981</v>
      </c>
      <c r="E5086" t="s">
        <v>1</v>
      </c>
      <c r="F5086" t="s">
        <v>5985</v>
      </c>
      <c r="G5086">
        <f>VLOOKUP($A5086,Metadata!A$2:E$110,4,FALSE)</f>
        <v>74</v>
      </c>
      <c r="H5086" t="str">
        <f>VLOOKUP($A5086,Metadata!A$2:E$110,2,FALSE)</f>
        <v>Male</v>
      </c>
      <c r="I5086" t="str">
        <f>VLOOKUP($A5086,Metadata!A$2:E$110,5,FALSE)</f>
        <v>UC</v>
      </c>
      <c r="J5086" t="str">
        <f>VLOOKUP($A5086,Metadata!A$2:E$110,3,FALSE)</f>
        <v>Portugese and Cape Verdean</v>
      </c>
    </row>
    <row r="5087" spans="1:10" x14ac:dyDescent="0.3">
      <c r="A5087">
        <v>2064</v>
      </c>
      <c r="B5087" t="s">
        <v>2</v>
      </c>
      <c r="C5087">
        <v>21</v>
      </c>
      <c r="D5087" t="s">
        <v>5986</v>
      </c>
      <c r="E5087" t="s">
        <v>7</v>
      </c>
      <c r="F5087" t="s">
        <v>5987</v>
      </c>
      <c r="G5087">
        <f>VLOOKUP($A5087,Metadata!A$2:E$110,4,FALSE)</f>
        <v>74</v>
      </c>
      <c r="H5087" t="str">
        <f>VLOOKUP($A5087,Metadata!A$2:E$110,2,FALSE)</f>
        <v>Male</v>
      </c>
      <c r="I5087" t="str">
        <f>VLOOKUP($A5087,Metadata!A$2:E$110,5,FALSE)</f>
        <v>UC</v>
      </c>
      <c r="J5087" t="str">
        <f>VLOOKUP($A5087,Metadata!A$2:E$110,3,FALSE)</f>
        <v>Portugese and Cape Verdean</v>
      </c>
    </row>
    <row r="5088" spans="1:10" x14ac:dyDescent="0.3">
      <c r="A5088">
        <v>2064</v>
      </c>
      <c r="B5088" t="s">
        <v>2</v>
      </c>
      <c r="C5088">
        <v>21</v>
      </c>
      <c r="D5088" t="s">
        <v>5986</v>
      </c>
      <c r="E5088" t="s">
        <v>4</v>
      </c>
      <c r="F5088" t="s">
        <v>5988</v>
      </c>
      <c r="G5088">
        <f>VLOOKUP($A5088,Metadata!A$2:E$110,4,FALSE)</f>
        <v>74</v>
      </c>
      <c r="H5088" t="str">
        <f>VLOOKUP($A5088,Metadata!A$2:E$110,2,FALSE)</f>
        <v>Male</v>
      </c>
      <c r="I5088" t="str">
        <f>VLOOKUP($A5088,Metadata!A$2:E$110,5,FALSE)</f>
        <v>UC</v>
      </c>
      <c r="J5088" t="str">
        <f>VLOOKUP($A5088,Metadata!A$2:E$110,3,FALSE)</f>
        <v>Portugese and Cape Verdean</v>
      </c>
    </row>
    <row r="5089" spans="1:10" x14ac:dyDescent="0.3">
      <c r="A5089">
        <v>2064</v>
      </c>
      <c r="B5089" t="s">
        <v>2</v>
      </c>
      <c r="C5089">
        <v>21</v>
      </c>
      <c r="D5089" t="s">
        <v>5986</v>
      </c>
      <c r="E5089" t="s">
        <v>9</v>
      </c>
      <c r="F5089" t="s">
        <v>5989</v>
      </c>
      <c r="G5089">
        <f>VLOOKUP($A5089,Metadata!A$2:E$110,4,FALSE)</f>
        <v>74</v>
      </c>
      <c r="H5089" t="str">
        <f>VLOOKUP($A5089,Metadata!A$2:E$110,2,FALSE)</f>
        <v>Male</v>
      </c>
      <c r="I5089" t="str">
        <f>VLOOKUP($A5089,Metadata!A$2:E$110,5,FALSE)</f>
        <v>UC</v>
      </c>
      <c r="J5089" t="str">
        <f>VLOOKUP($A5089,Metadata!A$2:E$110,3,FALSE)</f>
        <v>Portugese and Cape Verdean</v>
      </c>
    </row>
    <row r="5090" spans="1:10" x14ac:dyDescent="0.3">
      <c r="A5090">
        <v>2064</v>
      </c>
      <c r="B5090" t="s">
        <v>2</v>
      </c>
      <c r="C5090">
        <v>21</v>
      </c>
      <c r="D5090" t="s">
        <v>5986</v>
      </c>
      <c r="E5090" t="s">
        <v>4</v>
      </c>
      <c r="F5090" t="s">
        <v>5990</v>
      </c>
      <c r="G5090">
        <f>VLOOKUP($A5090,Metadata!A$2:E$110,4,FALSE)</f>
        <v>74</v>
      </c>
      <c r="H5090" t="str">
        <f>VLOOKUP($A5090,Metadata!A$2:E$110,2,FALSE)</f>
        <v>Male</v>
      </c>
      <c r="I5090" t="str">
        <f>VLOOKUP($A5090,Metadata!A$2:E$110,5,FALSE)</f>
        <v>UC</v>
      </c>
      <c r="J5090" t="str">
        <f>VLOOKUP($A5090,Metadata!A$2:E$110,3,FALSE)</f>
        <v>Portugese and Cape Verdean</v>
      </c>
    </row>
    <row r="5091" spans="1:10" x14ac:dyDescent="0.3">
      <c r="A5091">
        <v>2064</v>
      </c>
      <c r="B5091" t="s">
        <v>2</v>
      </c>
      <c r="C5091">
        <v>21</v>
      </c>
      <c r="D5091" t="s">
        <v>5986</v>
      </c>
      <c r="E5091" t="s">
        <v>7</v>
      </c>
      <c r="F5091" t="s">
        <v>5991</v>
      </c>
      <c r="G5091">
        <f>VLOOKUP($A5091,Metadata!A$2:E$110,4,FALSE)</f>
        <v>74</v>
      </c>
      <c r="H5091" t="str">
        <f>VLOOKUP($A5091,Metadata!A$2:E$110,2,FALSE)</f>
        <v>Male</v>
      </c>
      <c r="I5091" t="str">
        <f>VLOOKUP($A5091,Metadata!A$2:E$110,5,FALSE)</f>
        <v>UC</v>
      </c>
      <c r="J5091" t="str">
        <f>VLOOKUP($A5091,Metadata!A$2:E$110,3,FALSE)</f>
        <v>Portugese and Cape Verdean</v>
      </c>
    </row>
    <row r="5092" spans="1:10" x14ac:dyDescent="0.3">
      <c r="A5092">
        <v>2064</v>
      </c>
      <c r="B5092" t="s">
        <v>2</v>
      </c>
      <c r="C5092">
        <v>21</v>
      </c>
      <c r="D5092" t="s">
        <v>5986</v>
      </c>
      <c r="E5092" t="s">
        <v>1</v>
      </c>
      <c r="F5092" t="s">
        <v>5992</v>
      </c>
      <c r="G5092">
        <f>VLOOKUP($A5092,Metadata!A$2:E$110,4,FALSE)</f>
        <v>74</v>
      </c>
      <c r="H5092" t="str">
        <f>VLOOKUP($A5092,Metadata!A$2:E$110,2,FALSE)</f>
        <v>Male</v>
      </c>
      <c r="I5092" t="str">
        <f>VLOOKUP($A5092,Metadata!A$2:E$110,5,FALSE)</f>
        <v>UC</v>
      </c>
      <c r="J5092" t="str">
        <f>VLOOKUP($A5092,Metadata!A$2:E$110,3,FALSE)</f>
        <v>Portugese and Cape Verdean</v>
      </c>
    </row>
    <row r="5093" spans="1:10" x14ac:dyDescent="0.3">
      <c r="A5093">
        <v>2064</v>
      </c>
      <c r="B5093" t="s">
        <v>2</v>
      </c>
      <c r="C5093">
        <v>21</v>
      </c>
      <c r="D5093" t="s">
        <v>5986</v>
      </c>
      <c r="E5093" t="s">
        <v>9</v>
      </c>
      <c r="F5093" t="s">
        <v>5993</v>
      </c>
      <c r="G5093">
        <f>VLOOKUP($A5093,Metadata!A$2:E$110,4,FALSE)</f>
        <v>74</v>
      </c>
      <c r="H5093" t="str">
        <f>VLOOKUP($A5093,Metadata!A$2:E$110,2,FALSE)</f>
        <v>Male</v>
      </c>
      <c r="I5093" t="str">
        <f>VLOOKUP($A5093,Metadata!A$2:E$110,5,FALSE)</f>
        <v>UC</v>
      </c>
      <c r="J5093" t="str">
        <f>VLOOKUP($A5093,Metadata!A$2:E$110,3,FALSE)</f>
        <v>Portugese and Cape Verdean</v>
      </c>
    </row>
    <row r="5094" spans="1:10" x14ac:dyDescent="0.3">
      <c r="A5094">
        <v>2064</v>
      </c>
      <c r="B5094" t="s">
        <v>2</v>
      </c>
      <c r="C5094">
        <v>14</v>
      </c>
      <c r="D5094" t="s">
        <v>5994</v>
      </c>
      <c r="E5094" t="s">
        <v>7</v>
      </c>
      <c r="F5094" t="s">
        <v>5995</v>
      </c>
      <c r="G5094">
        <f>VLOOKUP($A5094,Metadata!A$2:E$110,4,FALSE)</f>
        <v>74</v>
      </c>
      <c r="H5094" t="str">
        <f>VLOOKUP($A5094,Metadata!A$2:E$110,2,FALSE)</f>
        <v>Male</v>
      </c>
      <c r="I5094" t="str">
        <f>VLOOKUP($A5094,Metadata!A$2:E$110,5,FALSE)</f>
        <v>UC</v>
      </c>
      <c r="J5094" t="str">
        <f>VLOOKUP($A5094,Metadata!A$2:E$110,3,FALSE)</f>
        <v>Portugese and Cape Verdean</v>
      </c>
    </row>
    <row r="5095" spans="1:10" x14ac:dyDescent="0.3">
      <c r="A5095">
        <v>2064</v>
      </c>
      <c r="B5095" t="s">
        <v>2</v>
      </c>
      <c r="C5095">
        <v>14</v>
      </c>
      <c r="D5095" t="s">
        <v>5994</v>
      </c>
      <c r="E5095" t="s">
        <v>1</v>
      </c>
      <c r="F5095" t="s">
        <v>5996</v>
      </c>
      <c r="G5095">
        <f>VLOOKUP($A5095,Metadata!A$2:E$110,4,FALSE)</f>
        <v>74</v>
      </c>
      <c r="H5095" t="str">
        <f>VLOOKUP($A5095,Metadata!A$2:E$110,2,FALSE)</f>
        <v>Male</v>
      </c>
      <c r="I5095" t="str">
        <f>VLOOKUP($A5095,Metadata!A$2:E$110,5,FALSE)</f>
        <v>UC</v>
      </c>
      <c r="J5095" t="str">
        <f>VLOOKUP($A5095,Metadata!A$2:E$110,3,FALSE)</f>
        <v>Portugese and Cape Verdean</v>
      </c>
    </row>
    <row r="5096" spans="1:10" x14ac:dyDescent="0.3">
      <c r="A5096">
        <v>2064</v>
      </c>
      <c r="B5096" t="s">
        <v>2</v>
      </c>
      <c r="C5096">
        <v>14</v>
      </c>
      <c r="D5096" t="s">
        <v>5994</v>
      </c>
      <c r="E5096" t="s">
        <v>4</v>
      </c>
      <c r="F5096" t="s">
        <v>5997</v>
      </c>
      <c r="G5096">
        <f>VLOOKUP($A5096,Metadata!A$2:E$110,4,FALSE)</f>
        <v>74</v>
      </c>
      <c r="H5096" t="str">
        <f>VLOOKUP($A5096,Metadata!A$2:E$110,2,FALSE)</f>
        <v>Male</v>
      </c>
      <c r="I5096" t="str">
        <f>VLOOKUP($A5096,Metadata!A$2:E$110,5,FALSE)</f>
        <v>UC</v>
      </c>
      <c r="J5096" t="str">
        <f>VLOOKUP($A5096,Metadata!A$2:E$110,3,FALSE)</f>
        <v>Portugese and Cape Verdean</v>
      </c>
    </row>
    <row r="5097" spans="1:10" x14ac:dyDescent="0.3">
      <c r="A5097">
        <v>2064</v>
      </c>
      <c r="B5097" t="s">
        <v>2</v>
      </c>
      <c r="C5097">
        <v>14</v>
      </c>
      <c r="D5097" t="s">
        <v>5994</v>
      </c>
      <c r="E5097" t="s">
        <v>9</v>
      </c>
      <c r="F5097" t="s">
        <v>5998</v>
      </c>
      <c r="G5097">
        <f>VLOOKUP($A5097,Metadata!A$2:E$110,4,FALSE)</f>
        <v>74</v>
      </c>
      <c r="H5097" t="str">
        <f>VLOOKUP($A5097,Metadata!A$2:E$110,2,FALSE)</f>
        <v>Male</v>
      </c>
      <c r="I5097" t="str">
        <f>VLOOKUP($A5097,Metadata!A$2:E$110,5,FALSE)</f>
        <v>UC</v>
      </c>
      <c r="J5097" t="str">
        <f>VLOOKUP($A5097,Metadata!A$2:E$110,3,FALSE)</f>
        <v>Portugese and Cape Verdean</v>
      </c>
    </row>
    <row r="5098" spans="1:10" x14ac:dyDescent="0.3">
      <c r="A5098">
        <v>2064</v>
      </c>
      <c r="B5098" t="s">
        <v>2</v>
      </c>
      <c r="C5098">
        <v>23</v>
      </c>
      <c r="D5098" t="s">
        <v>5999</v>
      </c>
      <c r="E5098" t="s">
        <v>4</v>
      </c>
      <c r="F5098" t="s">
        <v>6000</v>
      </c>
      <c r="G5098">
        <f>VLOOKUP($A5098,Metadata!A$2:E$110,4,FALSE)</f>
        <v>74</v>
      </c>
      <c r="H5098" t="str">
        <f>VLOOKUP($A5098,Metadata!A$2:E$110,2,FALSE)</f>
        <v>Male</v>
      </c>
      <c r="I5098" t="str">
        <f>VLOOKUP($A5098,Metadata!A$2:E$110,5,FALSE)</f>
        <v>UC</v>
      </c>
      <c r="J5098" t="str">
        <f>VLOOKUP($A5098,Metadata!A$2:E$110,3,FALSE)</f>
        <v>Portugese and Cape Verdean</v>
      </c>
    </row>
    <row r="5099" spans="1:10" x14ac:dyDescent="0.3">
      <c r="A5099">
        <v>2064</v>
      </c>
      <c r="B5099" t="s">
        <v>2</v>
      </c>
      <c r="C5099">
        <v>23</v>
      </c>
      <c r="D5099" t="s">
        <v>5999</v>
      </c>
      <c r="E5099" t="s">
        <v>9</v>
      </c>
      <c r="F5099" t="s">
        <v>6001</v>
      </c>
      <c r="G5099">
        <f>VLOOKUP($A5099,Metadata!A$2:E$110,4,FALSE)</f>
        <v>74</v>
      </c>
      <c r="H5099" t="str">
        <f>VLOOKUP($A5099,Metadata!A$2:E$110,2,FALSE)</f>
        <v>Male</v>
      </c>
      <c r="I5099" t="str">
        <f>VLOOKUP($A5099,Metadata!A$2:E$110,5,FALSE)</f>
        <v>UC</v>
      </c>
      <c r="J5099" t="str">
        <f>VLOOKUP($A5099,Metadata!A$2:E$110,3,FALSE)</f>
        <v>Portugese and Cape Verdean</v>
      </c>
    </row>
    <row r="5100" spans="1:10" x14ac:dyDescent="0.3">
      <c r="A5100">
        <v>2064</v>
      </c>
      <c r="B5100" t="s">
        <v>2</v>
      </c>
      <c r="C5100">
        <v>23</v>
      </c>
      <c r="D5100" t="s">
        <v>5999</v>
      </c>
      <c r="E5100" t="s">
        <v>9</v>
      </c>
      <c r="F5100" t="s">
        <v>6002</v>
      </c>
      <c r="G5100">
        <f>VLOOKUP($A5100,Metadata!A$2:E$110,4,FALSE)</f>
        <v>74</v>
      </c>
      <c r="H5100" t="str">
        <f>VLOOKUP($A5100,Metadata!A$2:E$110,2,FALSE)</f>
        <v>Male</v>
      </c>
      <c r="I5100" t="str">
        <f>VLOOKUP($A5100,Metadata!A$2:E$110,5,FALSE)</f>
        <v>UC</v>
      </c>
      <c r="J5100" t="str">
        <f>VLOOKUP($A5100,Metadata!A$2:E$110,3,FALSE)</f>
        <v>Portugese and Cape Verdean</v>
      </c>
    </row>
    <row r="5101" spans="1:10" x14ac:dyDescent="0.3">
      <c r="A5101">
        <v>2064</v>
      </c>
      <c r="B5101" t="s">
        <v>2</v>
      </c>
      <c r="C5101">
        <v>23</v>
      </c>
      <c r="D5101" t="s">
        <v>5999</v>
      </c>
      <c r="E5101" t="s">
        <v>7</v>
      </c>
      <c r="F5101" t="s">
        <v>6003</v>
      </c>
      <c r="G5101">
        <f>VLOOKUP($A5101,Metadata!A$2:E$110,4,FALSE)</f>
        <v>74</v>
      </c>
      <c r="H5101" t="str">
        <f>VLOOKUP($A5101,Metadata!A$2:E$110,2,FALSE)</f>
        <v>Male</v>
      </c>
      <c r="I5101" t="str">
        <f>VLOOKUP($A5101,Metadata!A$2:E$110,5,FALSE)</f>
        <v>UC</v>
      </c>
      <c r="J5101" t="str">
        <f>VLOOKUP($A5101,Metadata!A$2:E$110,3,FALSE)</f>
        <v>Portugese and Cape Verdean</v>
      </c>
    </row>
    <row r="5102" spans="1:10" x14ac:dyDescent="0.3">
      <c r="A5102">
        <v>2064</v>
      </c>
      <c r="B5102" t="s">
        <v>2</v>
      </c>
      <c r="C5102">
        <v>23</v>
      </c>
      <c r="D5102" t="s">
        <v>5999</v>
      </c>
      <c r="E5102" t="s">
        <v>1</v>
      </c>
      <c r="F5102" t="s">
        <v>6004</v>
      </c>
      <c r="G5102">
        <f>VLOOKUP($A5102,Metadata!A$2:E$110,4,FALSE)</f>
        <v>74</v>
      </c>
      <c r="H5102" t="str">
        <f>VLOOKUP($A5102,Metadata!A$2:E$110,2,FALSE)</f>
        <v>Male</v>
      </c>
      <c r="I5102" t="str">
        <f>VLOOKUP($A5102,Metadata!A$2:E$110,5,FALSE)</f>
        <v>UC</v>
      </c>
      <c r="J5102" t="str">
        <f>VLOOKUP($A5102,Metadata!A$2:E$110,3,FALSE)</f>
        <v>Portugese and Cape Verdean</v>
      </c>
    </row>
    <row r="5103" spans="1:10" x14ac:dyDescent="0.3">
      <c r="A5103">
        <v>2064</v>
      </c>
      <c r="B5103" t="s">
        <v>2</v>
      </c>
      <c r="C5103">
        <v>23</v>
      </c>
      <c r="D5103" t="s">
        <v>5999</v>
      </c>
      <c r="E5103" t="s">
        <v>4</v>
      </c>
      <c r="F5103" t="s">
        <v>6005</v>
      </c>
      <c r="G5103">
        <f>VLOOKUP($A5103,Metadata!A$2:E$110,4,FALSE)</f>
        <v>74</v>
      </c>
      <c r="H5103" t="str">
        <f>VLOOKUP($A5103,Metadata!A$2:E$110,2,FALSE)</f>
        <v>Male</v>
      </c>
      <c r="I5103" t="str">
        <f>VLOOKUP($A5103,Metadata!A$2:E$110,5,FALSE)</f>
        <v>UC</v>
      </c>
      <c r="J5103" t="str">
        <f>VLOOKUP($A5103,Metadata!A$2:E$110,3,FALSE)</f>
        <v>Portugese and Cape Verdean</v>
      </c>
    </row>
    <row r="5104" spans="1:10" x14ac:dyDescent="0.3">
      <c r="A5104">
        <v>2064</v>
      </c>
      <c r="B5104" t="s">
        <v>2</v>
      </c>
      <c r="C5104">
        <v>23</v>
      </c>
      <c r="D5104" t="s">
        <v>5999</v>
      </c>
      <c r="E5104" t="s">
        <v>7</v>
      </c>
      <c r="F5104" t="s">
        <v>6006</v>
      </c>
      <c r="G5104">
        <f>VLOOKUP($A5104,Metadata!A$2:E$110,4,FALSE)</f>
        <v>74</v>
      </c>
      <c r="H5104" t="str">
        <f>VLOOKUP($A5104,Metadata!A$2:E$110,2,FALSE)</f>
        <v>Male</v>
      </c>
      <c r="I5104" t="str">
        <f>VLOOKUP($A5104,Metadata!A$2:E$110,5,FALSE)</f>
        <v>UC</v>
      </c>
      <c r="J5104" t="str">
        <f>VLOOKUP($A5104,Metadata!A$2:E$110,3,FALSE)</f>
        <v>Portugese and Cape Verdean</v>
      </c>
    </row>
    <row r="5105" spans="1:10" x14ac:dyDescent="0.3">
      <c r="A5105">
        <v>2064</v>
      </c>
      <c r="B5105" t="s">
        <v>2</v>
      </c>
      <c r="C5105">
        <v>8</v>
      </c>
      <c r="D5105" t="s">
        <v>6007</v>
      </c>
      <c r="E5105" t="s">
        <v>7</v>
      </c>
      <c r="F5105" t="s">
        <v>6008</v>
      </c>
      <c r="G5105">
        <f>VLOOKUP($A5105,Metadata!A$2:E$110,4,FALSE)</f>
        <v>74</v>
      </c>
      <c r="H5105" t="str">
        <f>VLOOKUP($A5105,Metadata!A$2:E$110,2,FALSE)</f>
        <v>Male</v>
      </c>
      <c r="I5105" t="str">
        <f>VLOOKUP($A5105,Metadata!A$2:E$110,5,FALSE)</f>
        <v>UC</v>
      </c>
      <c r="J5105" t="str">
        <f>VLOOKUP($A5105,Metadata!A$2:E$110,3,FALSE)</f>
        <v>Portugese and Cape Verdean</v>
      </c>
    </row>
    <row r="5106" spans="1:10" x14ac:dyDescent="0.3">
      <c r="A5106">
        <v>2064</v>
      </c>
      <c r="B5106" t="s">
        <v>2</v>
      </c>
      <c r="C5106">
        <v>8</v>
      </c>
      <c r="D5106" t="s">
        <v>6007</v>
      </c>
      <c r="E5106" t="s">
        <v>9</v>
      </c>
      <c r="F5106" t="s">
        <v>6009</v>
      </c>
      <c r="G5106">
        <f>VLOOKUP($A5106,Metadata!A$2:E$110,4,FALSE)</f>
        <v>74</v>
      </c>
      <c r="H5106" t="str">
        <f>VLOOKUP($A5106,Metadata!A$2:E$110,2,FALSE)</f>
        <v>Male</v>
      </c>
      <c r="I5106" t="str">
        <f>VLOOKUP($A5106,Metadata!A$2:E$110,5,FALSE)</f>
        <v>UC</v>
      </c>
      <c r="J5106" t="str">
        <f>VLOOKUP($A5106,Metadata!A$2:E$110,3,FALSE)</f>
        <v>Portugese and Cape Verdean</v>
      </c>
    </row>
    <row r="5107" spans="1:10" x14ac:dyDescent="0.3">
      <c r="A5107">
        <v>2064</v>
      </c>
      <c r="B5107" t="s">
        <v>2</v>
      </c>
      <c r="C5107">
        <v>8</v>
      </c>
      <c r="D5107" t="s">
        <v>6010</v>
      </c>
      <c r="E5107" t="s">
        <v>9</v>
      </c>
      <c r="F5107" t="s">
        <v>6011</v>
      </c>
      <c r="G5107">
        <f>VLOOKUP($A5107,Metadata!A$2:E$110,4,FALSE)</f>
        <v>74</v>
      </c>
      <c r="H5107" t="str">
        <f>VLOOKUP($A5107,Metadata!A$2:E$110,2,FALSE)</f>
        <v>Male</v>
      </c>
      <c r="I5107" t="str">
        <f>VLOOKUP($A5107,Metadata!A$2:E$110,5,FALSE)</f>
        <v>UC</v>
      </c>
      <c r="J5107" t="str">
        <f>VLOOKUP($A5107,Metadata!A$2:E$110,3,FALSE)</f>
        <v>Portugese and Cape Verdean</v>
      </c>
    </row>
    <row r="5108" spans="1:10" x14ac:dyDescent="0.3">
      <c r="A5108">
        <v>2064</v>
      </c>
      <c r="B5108" t="s">
        <v>2</v>
      </c>
      <c r="C5108">
        <v>8</v>
      </c>
      <c r="D5108" t="s">
        <v>6010</v>
      </c>
      <c r="E5108" t="s">
        <v>7</v>
      </c>
      <c r="F5108" t="s">
        <v>6012</v>
      </c>
      <c r="G5108">
        <f>VLOOKUP($A5108,Metadata!A$2:E$110,4,FALSE)</f>
        <v>74</v>
      </c>
      <c r="H5108" t="str">
        <f>VLOOKUP($A5108,Metadata!A$2:E$110,2,FALSE)</f>
        <v>Male</v>
      </c>
      <c r="I5108" t="str">
        <f>VLOOKUP($A5108,Metadata!A$2:E$110,5,FALSE)</f>
        <v>UC</v>
      </c>
      <c r="J5108" t="str">
        <f>VLOOKUP($A5108,Metadata!A$2:E$110,3,FALSE)</f>
        <v>Portugese and Cape Verdean</v>
      </c>
    </row>
    <row r="5109" spans="1:10" x14ac:dyDescent="0.3">
      <c r="A5109">
        <v>2064</v>
      </c>
      <c r="B5109" t="s">
        <v>2</v>
      </c>
      <c r="C5109">
        <v>8</v>
      </c>
      <c r="D5109" t="s">
        <v>6007</v>
      </c>
      <c r="E5109" t="s">
        <v>4</v>
      </c>
      <c r="F5109" t="s">
        <v>6013</v>
      </c>
      <c r="G5109">
        <f>VLOOKUP($A5109,Metadata!A$2:E$110,4,FALSE)</f>
        <v>74</v>
      </c>
      <c r="H5109" t="str">
        <f>VLOOKUP($A5109,Metadata!A$2:E$110,2,FALSE)</f>
        <v>Male</v>
      </c>
      <c r="I5109" t="str">
        <f>VLOOKUP($A5109,Metadata!A$2:E$110,5,FALSE)</f>
        <v>UC</v>
      </c>
      <c r="J5109" t="str">
        <f>VLOOKUP($A5109,Metadata!A$2:E$110,3,FALSE)</f>
        <v>Portugese and Cape Verdean</v>
      </c>
    </row>
    <row r="5110" spans="1:10" x14ac:dyDescent="0.3">
      <c r="A5110">
        <v>2064</v>
      </c>
      <c r="B5110" t="s">
        <v>2</v>
      </c>
      <c r="C5110">
        <v>8</v>
      </c>
      <c r="D5110" t="s">
        <v>6007</v>
      </c>
      <c r="E5110" t="s">
        <v>4</v>
      </c>
      <c r="F5110" t="s">
        <v>6014</v>
      </c>
      <c r="G5110">
        <f>VLOOKUP($A5110,Metadata!A$2:E$110,4,FALSE)</f>
        <v>74</v>
      </c>
      <c r="H5110" t="str">
        <f>VLOOKUP($A5110,Metadata!A$2:E$110,2,FALSE)</f>
        <v>Male</v>
      </c>
      <c r="I5110" t="str">
        <f>VLOOKUP($A5110,Metadata!A$2:E$110,5,FALSE)</f>
        <v>UC</v>
      </c>
      <c r="J5110" t="str">
        <f>VLOOKUP($A5110,Metadata!A$2:E$110,3,FALSE)</f>
        <v>Portugese and Cape Verdean</v>
      </c>
    </row>
    <row r="5111" spans="1:10" x14ac:dyDescent="0.3">
      <c r="A5111">
        <v>2064</v>
      </c>
      <c r="B5111" t="s">
        <v>2</v>
      </c>
      <c r="C5111">
        <v>8</v>
      </c>
      <c r="D5111" t="s">
        <v>6010</v>
      </c>
      <c r="E5111" t="s">
        <v>9</v>
      </c>
      <c r="F5111" t="s">
        <v>6015</v>
      </c>
      <c r="G5111">
        <f>VLOOKUP($A5111,Metadata!A$2:E$110,4,FALSE)</f>
        <v>74</v>
      </c>
      <c r="H5111" t="str">
        <f>VLOOKUP($A5111,Metadata!A$2:E$110,2,FALSE)</f>
        <v>Male</v>
      </c>
      <c r="I5111" t="str">
        <f>VLOOKUP($A5111,Metadata!A$2:E$110,5,FALSE)</f>
        <v>UC</v>
      </c>
      <c r="J5111" t="str">
        <f>VLOOKUP($A5111,Metadata!A$2:E$110,3,FALSE)</f>
        <v>Portugese and Cape Verdean</v>
      </c>
    </row>
    <row r="5112" spans="1:10" x14ac:dyDescent="0.3">
      <c r="A5112">
        <v>2064</v>
      </c>
      <c r="B5112" t="s">
        <v>2</v>
      </c>
      <c r="C5112">
        <v>8</v>
      </c>
      <c r="D5112" t="s">
        <v>6010</v>
      </c>
      <c r="E5112" t="s">
        <v>4</v>
      </c>
      <c r="F5112" t="s">
        <v>6016</v>
      </c>
      <c r="G5112">
        <f>VLOOKUP($A5112,Metadata!A$2:E$110,4,FALSE)</f>
        <v>74</v>
      </c>
      <c r="H5112" t="str">
        <f>VLOOKUP($A5112,Metadata!A$2:E$110,2,FALSE)</f>
        <v>Male</v>
      </c>
      <c r="I5112" t="str">
        <f>VLOOKUP($A5112,Metadata!A$2:E$110,5,FALSE)</f>
        <v>UC</v>
      </c>
      <c r="J5112" t="str">
        <f>VLOOKUP($A5112,Metadata!A$2:E$110,3,FALSE)</f>
        <v>Portugese and Cape Verdean</v>
      </c>
    </row>
    <row r="5113" spans="1:10" x14ac:dyDescent="0.3">
      <c r="A5113">
        <v>2064</v>
      </c>
      <c r="B5113" t="s">
        <v>2</v>
      </c>
      <c r="C5113">
        <v>8</v>
      </c>
      <c r="D5113" t="s">
        <v>6010</v>
      </c>
      <c r="E5113" t="s">
        <v>4</v>
      </c>
      <c r="F5113" t="s">
        <v>6017</v>
      </c>
      <c r="G5113">
        <f>VLOOKUP($A5113,Metadata!A$2:E$110,4,FALSE)</f>
        <v>74</v>
      </c>
      <c r="H5113" t="str">
        <f>VLOOKUP($A5113,Metadata!A$2:E$110,2,FALSE)</f>
        <v>Male</v>
      </c>
      <c r="I5113" t="str">
        <f>VLOOKUP($A5113,Metadata!A$2:E$110,5,FALSE)</f>
        <v>UC</v>
      </c>
      <c r="J5113" t="str">
        <f>VLOOKUP($A5113,Metadata!A$2:E$110,3,FALSE)</f>
        <v>Portugese and Cape Verdean</v>
      </c>
    </row>
    <row r="5114" spans="1:10" x14ac:dyDescent="0.3">
      <c r="A5114">
        <v>2064</v>
      </c>
      <c r="B5114" t="s">
        <v>2</v>
      </c>
      <c r="C5114">
        <v>8</v>
      </c>
      <c r="D5114" t="s">
        <v>6010</v>
      </c>
      <c r="E5114" t="s">
        <v>7</v>
      </c>
      <c r="F5114" t="s">
        <v>6018</v>
      </c>
      <c r="G5114">
        <f>VLOOKUP($A5114,Metadata!A$2:E$110,4,FALSE)</f>
        <v>74</v>
      </c>
      <c r="H5114" t="str">
        <f>VLOOKUP($A5114,Metadata!A$2:E$110,2,FALSE)</f>
        <v>Male</v>
      </c>
      <c r="I5114" t="str">
        <f>VLOOKUP($A5114,Metadata!A$2:E$110,5,FALSE)</f>
        <v>UC</v>
      </c>
      <c r="J5114" t="str">
        <f>VLOOKUP($A5114,Metadata!A$2:E$110,3,FALSE)</f>
        <v>Portugese and Cape Verdean</v>
      </c>
    </row>
    <row r="5115" spans="1:10" x14ac:dyDescent="0.3">
      <c r="A5115">
        <v>2064</v>
      </c>
      <c r="B5115" t="s">
        <v>2</v>
      </c>
      <c r="C5115">
        <v>8</v>
      </c>
      <c r="D5115" t="s">
        <v>6007</v>
      </c>
      <c r="E5115" t="s">
        <v>1</v>
      </c>
      <c r="F5115" t="s">
        <v>6019</v>
      </c>
      <c r="G5115">
        <f>VLOOKUP($A5115,Metadata!A$2:E$110,4,FALSE)</f>
        <v>74</v>
      </c>
      <c r="H5115" t="str">
        <f>VLOOKUP($A5115,Metadata!A$2:E$110,2,FALSE)</f>
        <v>Male</v>
      </c>
      <c r="I5115" t="str">
        <f>VLOOKUP($A5115,Metadata!A$2:E$110,5,FALSE)</f>
        <v>UC</v>
      </c>
      <c r="J5115" t="str">
        <f>VLOOKUP($A5115,Metadata!A$2:E$110,3,FALSE)</f>
        <v>Portugese and Cape Verdean</v>
      </c>
    </row>
    <row r="5116" spans="1:10" x14ac:dyDescent="0.3">
      <c r="A5116">
        <v>2064</v>
      </c>
      <c r="B5116" t="s">
        <v>2</v>
      </c>
      <c r="C5116">
        <v>8</v>
      </c>
      <c r="D5116" t="s">
        <v>6007</v>
      </c>
      <c r="E5116" t="s">
        <v>7</v>
      </c>
      <c r="F5116" t="s">
        <v>6020</v>
      </c>
      <c r="G5116">
        <f>VLOOKUP($A5116,Metadata!A$2:E$110,4,FALSE)</f>
        <v>74</v>
      </c>
      <c r="H5116" t="str">
        <f>VLOOKUP($A5116,Metadata!A$2:E$110,2,FALSE)</f>
        <v>Male</v>
      </c>
      <c r="I5116" t="str">
        <f>VLOOKUP($A5116,Metadata!A$2:E$110,5,FALSE)</f>
        <v>UC</v>
      </c>
      <c r="J5116" t="str">
        <f>VLOOKUP($A5116,Metadata!A$2:E$110,3,FALSE)</f>
        <v>Portugese and Cape Verdean</v>
      </c>
    </row>
    <row r="5117" spans="1:10" x14ac:dyDescent="0.3">
      <c r="A5117">
        <v>2064</v>
      </c>
      <c r="B5117" t="s">
        <v>2</v>
      </c>
      <c r="C5117">
        <v>8</v>
      </c>
      <c r="D5117" t="s">
        <v>6007</v>
      </c>
      <c r="E5117" t="s">
        <v>9</v>
      </c>
      <c r="F5117" t="s">
        <v>6021</v>
      </c>
      <c r="G5117">
        <f>VLOOKUP($A5117,Metadata!A$2:E$110,4,FALSE)</f>
        <v>74</v>
      </c>
      <c r="H5117" t="str">
        <f>VLOOKUP($A5117,Metadata!A$2:E$110,2,FALSE)</f>
        <v>Male</v>
      </c>
      <c r="I5117" t="str">
        <f>VLOOKUP($A5117,Metadata!A$2:E$110,5,FALSE)</f>
        <v>UC</v>
      </c>
      <c r="J5117" t="str">
        <f>VLOOKUP($A5117,Metadata!A$2:E$110,3,FALSE)</f>
        <v>Portugese and Cape Verdean</v>
      </c>
    </row>
    <row r="5118" spans="1:10" x14ac:dyDescent="0.3">
      <c r="A5118">
        <v>2064</v>
      </c>
      <c r="B5118" t="s">
        <v>2</v>
      </c>
      <c r="C5118">
        <v>8</v>
      </c>
      <c r="D5118" t="s">
        <v>6010</v>
      </c>
      <c r="E5118" t="s">
        <v>1</v>
      </c>
      <c r="F5118" t="s">
        <v>6022</v>
      </c>
      <c r="G5118">
        <f>VLOOKUP($A5118,Metadata!A$2:E$110,4,FALSE)</f>
        <v>74</v>
      </c>
      <c r="H5118" t="str">
        <f>VLOOKUP($A5118,Metadata!A$2:E$110,2,FALSE)</f>
        <v>Male</v>
      </c>
      <c r="I5118" t="str">
        <f>VLOOKUP($A5118,Metadata!A$2:E$110,5,FALSE)</f>
        <v>UC</v>
      </c>
      <c r="J5118" t="str">
        <f>VLOOKUP($A5118,Metadata!A$2:E$110,3,FALSE)</f>
        <v>Portugese and Cape Verdean</v>
      </c>
    </row>
    <row r="5119" spans="1:10" x14ac:dyDescent="0.3">
      <c r="A5119">
        <v>2097</v>
      </c>
      <c r="B5119" t="s">
        <v>2</v>
      </c>
      <c r="C5119">
        <v>9</v>
      </c>
      <c r="D5119" t="s">
        <v>6023</v>
      </c>
      <c r="E5119" t="s">
        <v>4</v>
      </c>
      <c r="F5119" t="s">
        <v>6024</v>
      </c>
      <c r="G5119">
        <f>VLOOKUP($A5119,Metadata!A$2:E$110,4,FALSE)</f>
        <v>21</v>
      </c>
      <c r="H5119" t="str">
        <f>VLOOKUP($A5119,Metadata!A$2:E$110,2,FALSE)</f>
        <v>Male</v>
      </c>
      <c r="I5119" t="str">
        <f>VLOOKUP($A5119,Metadata!A$2:E$110,5,FALSE)</f>
        <v>nonIBD</v>
      </c>
      <c r="J5119" t="str">
        <f>VLOOKUP($A5119,Metadata!A$2:E$110,3,FALSE)</f>
        <v>White</v>
      </c>
    </row>
    <row r="5120" spans="1:10" x14ac:dyDescent="0.3">
      <c r="A5120">
        <v>2097</v>
      </c>
      <c r="B5120" t="s">
        <v>2</v>
      </c>
      <c r="C5120">
        <v>9</v>
      </c>
      <c r="D5120" t="s">
        <v>6023</v>
      </c>
      <c r="E5120" t="s">
        <v>7</v>
      </c>
      <c r="F5120" t="s">
        <v>6025</v>
      </c>
      <c r="G5120">
        <f>VLOOKUP($A5120,Metadata!A$2:E$110,4,FALSE)</f>
        <v>21</v>
      </c>
      <c r="H5120" t="str">
        <f>VLOOKUP($A5120,Metadata!A$2:E$110,2,FALSE)</f>
        <v>Male</v>
      </c>
      <c r="I5120" t="str">
        <f>VLOOKUP($A5120,Metadata!A$2:E$110,5,FALSE)</f>
        <v>nonIBD</v>
      </c>
      <c r="J5120" t="str">
        <f>VLOOKUP($A5120,Metadata!A$2:E$110,3,FALSE)</f>
        <v>White</v>
      </c>
    </row>
    <row r="5121" spans="1:10" x14ac:dyDescent="0.3">
      <c r="A5121">
        <v>2097</v>
      </c>
      <c r="B5121" t="s">
        <v>2</v>
      </c>
      <c r="C5121">
        <v>9</v>
      </c>
      <c r="D5121" t="s">
        <v>6023</v>
      </c>
      <c r="E5121" t="s">
        <v>1</v>
      </c>
      <c r="F5121" t="s">
        <v>6026</v>
      </c>
      <c r="G5121">
        <f>VLOOKUP($A5121,Metadata!A$2:E$110,4,FALSE)</f>
        <v>21</v>
      </c>
      <c r="H5121" t="str">
        <f>VLOOKUP($A5121,Metadata!A$2:E$110,2,FALSE)</f>
        <v>Male</v>
      </c>
      <c r="I5121" t="str">
        <f>VLOOKUP($A5121,Metadata!A$2:E$110,5,FALSE)</f>
        <v>nonIBD</v>
      </c>
      <c r="J5121" t="str">
        <f>VLOOKUP($A5121,Metadata!A$2:E$110,3,FALSE)</f>
        <v>White</v>
      </c>
    </row>
    <row r="5122" spans="1:10" x14ac:dyDescent="0.3">
      <c r="A5122">
        <v>2097</v>
      </c>
      <c r="B5122" t="s">
        <v>2</v>
      </c>
      <c r="C5122">
        <v>9</v>
      </c>
      <c r="D5122" t="s">
        <v>6023</v>
      </c>
      <c r="E5122" t="s">
        <v>9</v>
      </c>
      <c r="F5122" t="s">
        <v>6027</v>
      </c>
      <c r="G5122">
        <f>VLOOKUP($A5122,Metadata!A$2:E$110,4,FALSE)</f>
        <v>21</v>
      </c>
      <c r="H5122" t="str">
        <f>VLOOKUP($A5122,Metadata!A$2:E$110,2,FALSE)</f>
        <v>Male</v>
      </c>
      <c r="I5122" t="str">
        <f>VLOOKUP($A5122,Metadata!A$2:E$110,5,FALSE)</f>
        <v>nonIBD</v>
      </c>
      <c r="J5122" t="str">
        <f>VLOOKUP($A5122,Metadata!A$2:E$110,3,FALSE)</f>
        <v>White</v>
      </c>
    </row>
    <row r="5123" spans="1:10" x14ac:dyDescent="0.3">
      <c r="A5123">
        <v>2097</v>
      </c>
      <c r="B5123" t="s">
        <v>2</v>
      </c>
      <c r="C5123">
        <v>7</v>
      </c>
      <c r="D5123" t="s">
        <v>6028</v>
      </c>
      <c r="E5123" t="s">
        <v>7</v>
      </c>
      <c r="F5123" t="s">
        <v>6029</v>
      </c>
      <c r="G5123">
        <f>VLOOKUP($A5123,Metadata!A$2:E$110,4,FALSE)</f>
        <v>21</v>
      </c>
      <c r="H5123" t="str">
        <f>VLOOKUP($A5123,Metadata!A$2:E$110,2,FALSE)</f>
        <v>Male</v>
      </c>
      <c r="I5123" t="str">
        <f>VLOOKUP($A5123,Metadata!A$2:E$110,5,FALSE)</f>
        <v>nonIBD</v>
      </c>
      <c r="J5123" t="str">
        <f>VLOOKUP($A5123,Metadata!A$2:E$110,3,FALSE)</f>
        <v>White</v>
      </c>
    </row>
    <row r="5124" spans="1:10" x14ac:dyDescent="0.3">
      <c r="A5124">
        <v>2097</v>
      </c>
      <c r="B5124" t="s">
        <v>2</v>
      </c>
      <c r="C5124">
        <v>7</v>
      </c>
      <c r="D5124" t="s">
        <v>6028</v>
      </c>
      <c r="E5124" t="s">
        <v>4</v>
      </c>
      <c r="F5124" t="s">
        <v>6030</v>
      </c>
      <c r="G5124">
        <f>VLOOKUP($A5124,Metadata!A$2:E$110,4,FALSE)</f>
        <v>21</v>
      </c>
      <c r="H5124" t="str">
        <f>VLOOKUP($A5124,Metadata!A$2:E$110,2,FALSE)</f>
        <v>Male</v>
      </c>
      <c r="I5124" t="str">
        <f>VLOOKUP($A5124,Metadata!A$2:E$110,5,FALSE)</f>
        <v>nonIBD</v>
      </c>
      <c r="J5124" t="str">
        <f>VLOOKUP($A5124,Metadata!A$2:E$110,3,FALSE)</f>
        <v>White</v>
      </c>
    </row>
    <row r="5125" spans="1:10" x14ac:dyDescent="0.3">
      <c r="A5125">
        <v>2097</v>
      </c>
      <c r="B5125" t="s">
        <v>2</v>
      </c>
      <c r="C5125">
        <v>7</v>
      </c>
      <c r="D5125" t="s">
        <v>6028</v>
      </c>
      <c r="E5125" t="s">
        <v>9</v>
      </c>
      <c r="F5125" t="s">
        <v>6031</v>
      </c>
      <c r="G5125">
        <f>VLOOKUP($A5125,Metadata!A$2:E$110,4,FALSE)</f>
        <v>21</v>
      </c>
      <c r="H5125" t="str">
        <f>VLOOKUP($A5125,Metadata!A$2:E$110,2,FALSE)</f>
        <v>Male</v>
      </c>
      <c r="I5125" t="str">
        <f>VLOOKUP($A5125,Metadata!A$2:E$110,5,FALSE)</f>
        <v>nonIBD</v>
      </c>
      <c r="J5125" t="str">
        <f>VLOOKUP($A5125,Metadata!A$2:E$110,3,FALSE)</f>
        <v>White</v>
      </c>
    </row>
    <row r="5126" spans="1:10" x14ac:dyDescent="0.3">
      <c r="A5126">
        <v>2097</v>
      </c>
      <c r="B5126" t="s">
        <v>2</v>
      </c>
      <c r="C5126">
        <v>7</v>
      </c>
      <c r="D5126" t="s">
        <v>6028</v>
      </c>
      <c r="E5126" t="s">
        <v>9</v>
      </c>
      <c r="F5126" t="s">
        <v>6032</v>
      </c>
      <c r="G5126">
        <f>VLOOKUP($A5126,Metadata!A$2:E$110,4,FALSE)</f>
        <v>21</v>
      </c>
      <c r="H5126" t="str">
        <f>VLOOKUP($A5126,Metadata!A$2:E$110,2,FALSE)</f>
        <v>Male</v>
      </c>
      <c r="I5126" t="str">
        <f>VLOOKUP($A5126,Metadata!A$2:E$110,5,FALSE)</f>
        <v>nonIBD</v>
      </c>
      <c r="J5126" t="str">
        <f>VLOOKUP($A5126,Metadata!A$2:E$110,3,FALSE)</f>
        <v>White</v>
      </c>
    </row>
    <row r="5127" spans="1:10" x14ac:dyDescent="0.3">
      <c r="A5127">
        <v>2097</v>
      </c>
      <c r="B5127" t="s">
        <v>2</v>
      </c>
      <c r="C5127">
        <v>7</v>
      </c>
      <c r="D5127" t="s">
        <v>6028</v>
      </c>
      <c r="E5127" t="s">
        <v>4</v>
      </c>
      <c r="F5127" t="s">
        <v>6033</v>
      </c>
      <c r="G5127">
        <f>VLOOKUP($A5127,Metadata!A$2:E$110,4,FALSE)</f>
        <v>21</v>
      </c>
      <c r="H5127" t="str">
        <f>VLOOKUP($A5127,Metadata!A$2:E$110,2,FALSE)</f>
        <v>Male</v>
      </c>
      <c r="I5127" t="str">
        <f>VLOOKUP($A5127,Metadata!A$2:E$110,5,FALSE)</f>
        <v>nonIBD</v>
      </c>
      <c r="J5127" t="str">
        <f>VLOOKUP($A5127,Metadata!A$2:E$110,3,FALSE)</f>
        <v>White</v>
      </c>
    </row>
    <row r="5128" spans="1:10" x14ac:dyDescent="0.3">
      <c r="A5128">
        <v>2097</v>
      </c>
      <c r="B5128" t="s">
        <v>2</v>
      </c>
      <c r="C5128">
        <v>7</v>
      </c>
      <c r="D5128" t="s">
        <v>6028</v>
      </c>
      <c r="E5128" t="s">
        <v>1</v>
      </c>
      <c r="F5128" t="s">
        <v>6034</v>
      </c>
      <c r="G5128">
        <f>VLOOKUP($A5128,Metadata!A$2:E$110,4,FALSE)</f>
        <v>21</v>
      </c>
      <c r="H5128" t="str">
        <f>VLOOKUP($A5128,Metadata!A$2:E$110,2,FALSE)</f>
        <v>Male</v>
      </c>
      <c r="I5128" t="str">
        <f>VLOOKUP($A5128,Metadata!A$2:E$110,5,FALSE)</f>
        <v>nonIBD</v>
      </c>
      <c r="J5128" t="str">
        <f>VLOOKUP($A5128,Metadata!A$2:E$110,3,FALSE)</f>
        <v>White</v>
      </c>
    </row>
    <row r="5129" spans="1:10" x14ac:dyDescent="0.3">
      <c r="A5129">
        <v>2097</v>
      </c>
      <c r="B5129" t="s">
        <v>2</v>
      </c>
      <c r="C5129">
        <v>7</v>
      </c>
      <c r="D5129" t="s">
        <v>6028</v>
      </c>
      <c r="E5129" t="s">
        <v>7</v>
      </c>
      <c r="F5129" t="s">
        <v>6035</v>
      </c>
      <c r="G5129">
        <f>VLOOKUP($A5129,Metadata!A$2:E$110,4,FALSE)</f>
        <v>21</v>
      </c>
      <c r="H5129" t="str">
        <f>VLOOKUP($A5129,Metadata!A$2:E$110,2,FALSE)</f>
        <v>Male</v>
      </c>
      <c r="I5129" t="str">
        <f>VLOOKUP($A5129,Metadata!A$2:E$110,5,FALSE)</f>
        <v>nonIBD</v>
      </c>
      <c r="J5129" t="str">
        <f>VLOOKUP($A5129,Metadata!A$2:E$110,3,FALSE)</f>
        <v>White</v>
      </c>
    </row>
    <row r="5130" spans="1:10" x14ac:dyDescent="0.3">
      <c r="A5130">
        <v>2097</v>
      </c>
      <c r="B5130" t="s">
        <v>2</v>
      </c>
      <c r="C5130">
        <v>16</v>
      </c>
      <c r="D5130" t="s">
        <v>6036</v>
      </c>
      <c r="E5130" t="s">
        <v>1</v>
      </c>
      <c r="F5130" t="s">
        <v>6037</v>
      </c>
      <c r="G5130">
        <f>VLOOKUP($A5130,Metadata!A$2:E$110,4,FALSE)</f>
        <v>21</v>
      </c>
      <c r="H5130" t="str">
        <f>VLOOKUP($A5130,Metadata!A$2:E$110,2,FALSE)</f>
        <v>Male</v>
      </c>
      <c r="I5130" t="str">
        <f>VLOOKUP($A5130,Metadata!A$2:E$110,5,FALSE)</f>
        <v>nonIBD</v>
      </c>
      <c r="J5130" t="str">
        <f>VLOOKUP($A5130,Metadata!A$2:E$110,3,FALSE)</f>
        <v>White</v>
      </c>
    </row>
    <row r="5131" spans="1:10" x14ac:dyDescent="0.3">
      <c r="A5131">
        <v>2097</v>
      </c>
      <c r="B5131" t="s">
        <v>2</v>
      </c>
      <c r="C5131">
        <v>16</v>
      </c>
      <c r="D5131" t="s">
        <v>6036</v>
      </c>
      <c r="E5131" t="s">
        <v>9</v>
      </c>
      <c r="F5131" t="s">
        <v>6038</v>
      </c>
      <c r="G5131">
        <f>VLOOKUP($A5131,Metadata!A$2:E$110,4,FALSE)</f>
        <v>21</v>
      </c>
      <c r="H5131" t="str">
        <f>VLOOKUP($A5131,Metadata!A$2:E$110,2,FALSE)</f>
        <v>Male</v>
      </c>
      <c r="I5131" t="str">
        <f>VLOOKUP($A5131,Metadata!A$2:E$110,5,FALSE)</f>
        <v>nonIBD</v>
      </c>
      <c r="J5131" t="str">
        <f>VLOOKUP($A5131,Metadata!A$2:E$110,3,FALSE)</f>
        <v>White</v>
      </c>
    </row>
    <row r="5132" spans="1:10" x14ac:dyDescent="0.3">
      <c r="A5132">
        <v>2097</v>
      </c>
      <c r="B5132" t="s">
        <v>2</v>
      </c>
      <c r="C5132">
        <v>16</v>
      </c>
      <c r="D5132" t="s">
        <v>6036</v>
      </c>
      <c r="E5132" t="s">
        <v>4</v>
      </c>
      <c r="F5132" t="s">
        <v>6039</v>
      </c>
      <c r="G5132">
        <f>VLOOKUP($A5132,Metadata!A$2:E$110,4,FALSE)</f>
        <v>21</v>
      </c>
      <c r="H5132" t="str">
        <f>VLOOKUP($A5132,Metadata!A$2:E$110,2,FALSE)</f>
        <v>Male</v>
      </c>
      <c r="I5132" t="str">
        <f>VLOOKUP($A5132,Metadata!A$2:E$110,5,FALSE)</f>
        <v>nonIBD</v>
      </c>
      <c r="J5132" t="str">
        <f>VLOOKUP($A5132,Metadata!A$2:E$110,3,FALSE)</f>
        <v>White</v>
      </c>
    </row>
    <row r="5133" spans="1:10" x14ac:dyDescent="0.3">
      <c r="A5133">
        <v>2097</v>
      </c>
      <c r="B5133" t="s">
        <v>2</v>
      </c>
      <c r="C5133">
        <v>16</v>
      </c>
      <c r="D5133" t="s">
        <v>6036</v>
      </c>
      <c r="E5133" t="s">
        <v>9</v>
      </c>
      <c r="F5133" t="s">
        <v>6040</v>
      </c>
      <c r="G5133">
        <f>VLOOKUP($A5133,Metadata!A$2:E$110,4,FALSE)</f>
        <v>21</v>
      </c>
      <c r="H5133" t="str">
        <f>VLOOKUP($A5133,Metadata!A$2:E$110,2,FALSE)</f>
        <v>Male</v>
      </c>
      <c r="I5133" t="str">
        <f>VLOOKUP($A5133,Metadata!A$2:E$110,5,FALSE)</f>
        <v>nonIBD</v>
      </c>
      <c r="J5133" t="str">
        <f>VLOOKUP($A5133,Metadata!A$2:E$110,3,FALSE)</f>
        <v>White</v>
      </c>
    </row>
    <row r="5134" spans="1:10" x14ac:dyDescent="0.3">
      <c r="A5134">
        <v>2097</v>
      </c>
      <c r="B5134" t="s">
        <v>2</v>
      </c>
      <c r="C5134">
        <v>16</v>
      </c>
      <c r="D5134" t="s">
        <v>6036</v>
      </c>
      <c r="E5134" t="s">
        <v>4</v>
      </c>
      <c r="F5134" t="s">
        <v>6041</v>
      </c>
      <c r="G5134">
        <f>VLOOKUP($A5134,Metadata!A$2:E$110,4,FALSE)</f>
        <v>21</v>
      </c>
      <c r="H5134" t="str">
        <f>VLOOKUP($A5134,Metadata!A$2:E$110,2,FALSE)</f>
        <v>Male</v>
      </c>
      <c r="I5134" t="str">
        <f>VLOOKUP($A5134,Metadata!A$2:E$110,5,FALSE)</f>
        <v>nonIBD</v>
      </c>
      <c r="J5134" t="str">
        <f>VLOOKUP($A5134,Metadata!A$2:E$110,3,FALSE)</f>
        <v>White</v>
      </c>
    </row>
    <row r="5135" spans="1:10" x14ac:dyDescent="0.3">
      <c r="A5135">
        <v>2097</v>
      </c>
      <c r="B5135" t="s">
        <v>2</v>
      </c>
      <c r="C5135">
        <v>16</v>
      </c>
      <c r="D5135" t="s">
        <v>6036</v>
      </c>
      <c r="E5135" t="s">
        <v>7</v>
      </c>
      <c r="F5135" t="s">
        <v>6042</v>
      </c>
      <c r="G5135">
        <f>VLOOKUP($A5135,Metadata!A$2:E$110,4,FALSE)</f>
        <v>21</v>
      </c>
      <c r="H5135" t="str">
        <f>VLOOKUP($A5135,Metadata!A$2:E$110,2,FALSE)</f>
        <v>Male</v>
      </c>
      <c r="I5135" t="str">
        <f>VLOOKUP($A5135,Metadata!A$2:E$110,5,FALSE)</f>
        <v>nonIBD</v>
      </c>
      <c r="J5135" t="str">
        <f>VLOOKUP($A5135,Metadata!A$2:E$110,3,FALSE)</f>
        <v>White</v>
      </c>
    </row>
    <row r="5136" spans="1:10" x14ac:dyDescent="0.3">
      <c r="A5136">
        <v>2097</v>
      </c>
      <c r="B5136" t="s">
        <v>2</v>
      </c>
      <c r="C5136">
        <v>16</v>
      </c>
      <c r="D5136" t="s">
        <v>6036</v>
      </c>
      <c r="E5136" t="s">
        <v>7</v>
      </c>
      <c r="F5136" t="s">
        <v>6043</v>
      </c>
      <c r="G5136">
        <f>VLOOKUP($A5136,Metadata!A$2:E$110,4,FALSE)</f>
        <v>21</v>
      </c>
      <c r="H5136" t="str">
        <f>VLOOKUP($A5136,Metadata!A$2:E$110,2,FALSE)</f>
        <v>Male</v>
      </c>
      <c r="I5136" t="str">
        <f>VLOOKUP($A5136,Metadata!A$2:E$110,5,FALSE)</f>
        <v>nonIBD</v>
      </c>
      <c r="J5136" t="str">
        <f>VLOOKUP($A5136,Metadata!A$2:E$110,3,FALSE)</f>
        <v>White</v>
      </c>
    </row>
    <row r="5137" spans="1:10" x14ac:dyDescent="0.3">
      <c r="A5137">
        <v>2097</v>
      </c>
      <c r="B5137" t="s">
        <v>2</v>
      </c>
      <c r="C5137">
        <v>14</v>
      </c>
      <c r="D5137" t="s">
        <v>6044</v>
      </c>
      <c r="E5137" t="s">
        <v>9</v>
      </c>
      <c r="F5137" t="s">
        <v>6045</v>
      </c>
      <c r="G5137">
        <f>VLOOKUP($A5137,Metadata!A$2:E$110,4,FALSE)</f>
        <v>21</v>
      </c>
      <c r="H5137" t="str">
        <f>VLOOKUP($A5137,Metadata!A$2:E$110,2,FALSE)</f>
        <v>Male</v>
      </c>
      <c r="I5137" t="str">
        <f>VLOOKUP($A5137,Metadata!A$2:E$110,5,FALSE)</f>
        <v>nonIBD</v>
      </c>
      <c r="J5137" t="str">
        <f>VLOOKUP($A5137,Metadata!A$2:E$110,3,FALSE)</f>
        <v>White</v>
      </c>
    </row>
    <row r="5138" spans="1:10" x14ac:dyDescent="0.3">
      <c r="A5138">
        <v>2097</v>
      </c>
      <c r="B5138" t="s">
        <v>2</v>
      </c>
      <c r="C5138">
        <v>14</v>
      </c>
      <c r="D5138" t="s">
        <v>6044</v>
      </c>
      <c r="E5138" t="s">
        <v>1</v>
      </c>
      <c r="F5138" t="s">
        <v>6046</v>
      </c>
      <c r="G5138">
        <f>VLOOKUP($A5138,Metadata!A$2:E$110,4,FALSE)</f>
        <v>21</v>
      </c>
      <c r="H5138" t="str">
        <f>VLOOKUP($A5138,Metadata!A$2:E$110,2,FALSE)</f>
        <v>Male</v>
      </c>
      <c r="I5138" t="str">
        <f>VLOOKUP($A5138,Metadata!A$2:E$110,5,FALSE)</f>
        <v>nonIBD</v>
      </c>
      <c r="J5138" t="str">
        <f>VLOOKUP($A5138,Metadata!A$2:E$110,3,FALSE)</f>
        <v>White</v>
      </c>
    </row>
    <row r="5139" spans="1:10" x14ac:dyDescent="0.3">
      <c r="A5139">
        <v>2097</v>
      </c>
      <c r="B5139" t="s">
        <v>2</v>
      </c>
      <c r="C5139">
        <v>14</v>
      </c>
      <c r="D5139" t="s">
        <v>6044</v>
      </c>
      <c r="E5139" t="s">
        <v>7</v>
      </c>
      <c r="F5139" t="s">
        <v>6047</v>
      </c>
      <c r="G5139">
        <f>VLOOKUP($A5139,Metadata!A$2:E$110,4,FALSE)</f>
        <v>21</v>
      </c>
      <c r="H5139" t="str">
        <f>VLOOKUP($A5139,Metadata!A$2:E$110,2,FALSE)</f>
        <v>Male</v>
      </c>
      <c r="I5139" t="str">
        <f>VLOOKUP($A5139,Metadata!A$2:E$110,5,FALSE)</f>
        <v>nonIBD</v>
      </c>
      <c r="J5139" t="str">
        <f>VLOOKUP($A5139,Metadata!A$2:E$110,3,FALSE)</f>
        <v>White</v>
      </c>
    </row>
    <row r="5140" spans="1:10" x14ac:dyDescent="0.3">
      <c r="A5140">
        <v>2097</v>
      </c>
      <c r="B5140" t="s">
        <v>2</v>
      </c>
      <c r="C5140">
        <v>14</v>
      </c>
      <c r="D5140" t="s">
        <v>6044</v>
      </c>
      <c r="E5140" t="s">
        <v>4</v>
      </c>
      <c r="F5140" t="s">
        <v>6048</v>
      </c>
      <c r="G5140">
        <f>VLOOKUP($A5140,Metadata!A$2:E$110,4,FALSE)</f>
        <v>21</v>
      </c>
      <c r="H5140" t="str">
        <f>VLOOKUP($A5140,Metadata!A$2:E$110,2,FALSE)</f>
        <v>Male</v>
      </c>
      <c r="I5140" t="str">
        <f>VLOOKUP($A5140,Metadata!A$2:E$110,5,FALSE)</f>
        <v>nonIBD</v>
      </c>
      <c r="J5140" t="str">
        <f>VLOOKUP($A5140,Metadata!A$2:E$110,3,FALSE)</f>
        <v>White</v>
      </c>
    </row>
    <row r="5141" spans="1:10" x14ac:dyDescent="0.3">
      <c r="A5141">
        <v>2097</v>
      </c>
      <c r="B5141" t="s">
        <v>2</v>
      </c>
      <c r="C5141">
        <v>8</v>
      </c>
      <c r="D5141" t="s">
        <v>6049</v>
      </c>
      <c r="E5141" t="s">
        <v>1</v>
      </c>
      <c r="F5141" t="s">
        <v>6050</v>
      </c>
      <c r="G5141">
        <f>VLOOKUP($A5141,Metadata!A$2:E$110,4,FALSE)</f>
        <v>21</v>
      </c>
      <c r="H5141" t="str">
        <f>VLOOKUP($A5141,Metadata!A$2:E$110,2,FALSE)</f>
        <v>Male</v>
      </c>
      <c r="I5141" t="str">
        <f>VLOOKUP($A5141,Metadata!A$2:E$110,5,FALSE)</f>
        <v>nonIBD</v>
      </c>
      <c r="J5141" t="str">
        <f>VLOOKUP($A5141,Metadata!A$2:E$110,3,FALSE)</f>
        <v>White</v>
      </c>
    </row>
    <row r="5142" spans="1:10" x14ac:dyDescent="0.3">
      <c r="A5142">
        <v>2097</v>
      </c>
      <c r="B5142" t="s">
        <v>2</v>
      </c>
      <c r="C5142">
        <v>8</v>
      </c>
      <c r="D5142" t="s">
        <v>6049</v>
      </c>
      <c r="E5142" t="s">
        <v>4</v>
      </c>
      <c r="F5142" t="s">
        <v>6051</v>
      </c>
      <c r="G5142">
        <f>VLOOKUP($A5142,Metadata!A$2:E$110,4,FALSE)</f>
        <v>21</v>
      </c>
      <c r="H5142" t="str">
        <f>VLOOKUP($A5142,Metadata!A$2:E$110,2,FALSE)</f>
        <v>Male</v>
      </c>
      <c r="I5142" t="str">
        <f>VLOOKUP($A5142,Metadata!A$2:E$110,5,FALSE)</f>
        <v>nonIBD</v>
      </c>
      <c r="J5142" t="str">
        <f>VLOOKUP($A5142,Metadata!A$2:E$110,3,FALSE)</f>
        <v>White</v>
      </c>
    </row>
    <row r="5143" spans="1:10" x14ac:dyDescent="0.3">
      <c r="A5143">
        <v>2097</v>
      </c>
      <c r="B5143" t="s">
        <v>2</v>
      </c>
      <c r="C5143">
        <v>8</v>
      </c>
      <c r="D5143" t="s">
        <v>6049</v>
      </c>
      <c r="E5143" t="s">
        <v>9</v>
      </c>
      <c r="F5143" t="s">
        <v>6052</v>
      </c>
      <c r="G5143">
        <f>VLOOKUP($A5143,Metadata!A$2:E$110,4,FALSE)</f>
        <v>21</v>
      </c>
      <c r="H5143" t="str">
        <f>VLOOKUP($A5143,Metadata!A$2:E$110,2,FALSE)</f>
        <v>Male</v>
      </c>
      <c r="I5143" t="str">
        <f>VLOOKUP($A5143,Metadata!A$2:E$110,5,FALSE)</f>
        <v>nonIBD</v>
      </c>
      <c r="J5143" t="str">
        <f>VLOOKUP($A5143,Metadata!A$2:E$110,3,FALSE)</f>
        <v>White</v>
      </c>
    </row>
    <row r="5144" spans="1:10" x14ac:dyDescent="0.3">
      <c r="A5144">
        <v>2097</v>
      </c>
      <c r="B5144" t="s">
        <v>2</v>
      </c>
      <c r="C5144">
        <v>8</v>
      </c>
      <c r="D5144" t="s">
        <v>6049</v>
      </c>
      <c r="E5144" t="s">
        <v>7</v>
      </c>
      <c r="F5144" t="s">
        <v>6053</v>
      </c>
      <c r="G5144">
        <f>VLOOKUP($A5144,Metadata!A$2:E$110,4,FALSE)</f>
        <v>21</v>
      </c>
      <c r="H5144" t="str">
        <f>VLOOKUP($A5144,Metadata!A$2:E$110,2,FALSE)</f>
        <v>Male</v>
      </c>
      <c r="I5144" t="str">
        <f>VLOOKUP($A5144,Metadata!A$2:E$110,5,FALSE)</f>
        <v>nonIBD</v>
      </c>
      <c r="J5144" t="str">
        <f>VLOOKUP($A5144,Metadata!A$2:E$110,3,FALSE)</f>
        <v>White</v>
      </c>
    </row>
    <row r="5145" spans="1:10" x14ac:dyDescent="0.3">
      <c r="A5145">
        <v>2097</v>
      </c>
      <c r="B5145" t="s">
        <v>2</v>
      </c>
      <c r="C5145">
        <v>8</v>
      </c>
      <c r="D5145" t="s">
        <v>6049</v>
      </c>
      <c r="E5145" t="s">
        <v>4</v>
      </c>
      <c r="F5145" t="s">
        <v>6054</v>
      </c>
      <c r="G5145">
        <f>VLOOKUP($A5145,Metadata!A$2:E$110,4,FALSE)</f>
        <v>21</v>
      </c>
      <c r="H5145" t="str">
        <f>VLOOKUP($A5145,Metadata!A$2:E$110,2,FALSE)</f>
        <v>Male</v>
      </c>
      <c r="I5145" t="str">
        <f>VLOOKUP($A5145,Metadata!A$2:E$110,5,FALSE)</f>
        <v>nonIBD</v>
      </c>
      <c r="J5145" t="str">
        <f>VLOOKUP($A5145,Metadata!A$2:E$110,3,FALSE)</f>
        <v>White</v>
      </c>
    </row>
    <row r="5146" spans="1:10" x14ac:dyDescent="0.3">
      <c r="A5146">
        <v>2097</v>
      </c>
      <c r="B5146" t="s">
        <v>2</v>
      </c>
      <c r="C5146">
        <v>8</v>
      </c>
      <c r="D5146" t="s">
        <v>6049</v>
      </c>
      <c r="E5146" t="s">
        <v>9</v>
      </c>
      <c r="F5146" t="s">
        <v>6055</v>
      </c>
      <c r="G5146">
        <f>VLOOKUP($A5146,Metadata!A$2:E$110,4,FALSE)</f>
        <v>21</v>
      </c>
      <c r="H5146" t="str">
        <f>VLOOKUP($A5146,Metadata!A$2:E$110,2,FALSE)</f>
        <v>Male</v>
      </c>
      <c r="I5146" t="str">
        <f>VLOOKUP($A5146,Metadata!A$2:E$110,5,FALSE)</f>
        <v>nonIBD</v>
      </c>
      <c r="J5146" t="str">
        <f>VLOOKUP($A5146,Metadata!A$2:E$110,3,FALSE)</f>
        <v>White</v>
      </c>
    </row>
    <row r="5147" spans="1:10" x14ac:dyDescent="0.3">
      <c r="A5147">
        <v>2097</v>
      </c>
      <c r="B5147" t="s">
        <v>2</v>
      </c>
      <c r="C5147">
        <v>8</v>
      </c>
      <c r="D5147" t="s">
        <v>6049</v>
      </c>
      <c r="E5147" t="s">
        <v>7</v>
      </c>
      <c r="F5147" t="s">
        <v>6056</v>
      </c>
      <c r="G5147">
        <f>VLOOKUP($A5147,Metadata!A$2:E$110,4,FALSE)</f>
        <v>21</v>
      </c>
      <c r="H5147" t="str">
        <f>VLOOKUP($A5147,Metadata!A$2:E$110,2,FALSE)</f>
        <v>Male</v>
      </c>
      <c r="I5147" t="str">
        <f>VLOOKUP($A5147,Metadata!A$2:E$110,5,FALSE)</f>
        <v>nonIBD</v>
      </c>
      <c r="J5147" t="str">
        <f>VLOOKUP($A5147,Metadata!A$2:E$110,3,FALSE)</f>
        <v>White</v>
      </c>
    </row>
    <row r="5148" spans="1:10" x14ac:dyDescent="0.3">
      <c r="A5148">
        <v>2097</v>
      </c>
      <c r="B5148" t="s">
        <v>2</v>
      </c>
      <c r="C5148">
        <v>21</v>
      </c>
      <c r="D5148" t="s">
        <v>6057</v>
      </c>
      <c r="E5148" t="s">
        <v>7</v>
      </c>
      <c r="F5148" t="s">
        <v>6058</v>
      </c>
      <c r="G5148">
        <f>VLOOKUP($A5148,Metadata!A$2:E$110,4,FALSE)</f>
        <v>21</v>
      </c>
      <c r="H5148" t="str">
        <f>VLOOKUP($A5148,Metadata!A$2:E$110,2,FALSE)</f>
        <v>Male</v>
      </c>
      <c r="I5148" t="str">
        <f>VLOOKUP($A5148,Metadata!A$2:E$110,5,FALSE)</f>
        <v>nonIBD</v>
      </c>
      <c r="J5148" t="str">
        <f>VLOOKUP($A5148,Metadata!A$2:E$110,3,FALSE)</f>
        <v>White</v>
      </c>
    </row>
    <row r="5149" spans="1:10" x14ac:dyDescent="0.3">
      <c r="A5149">
        <v>2097</v>
      </c>
      <c r="B5149" t="s">
        <v>2</v>
      </c>
      <c r="C5149">
        <v>21</v>
      </c>
      <c r="D5149" t="s">
        <v>6057</v>
      </c>
      <c r="E5149" t="s">
        <v>4</v>
      </c>
      <c r="F5149" t="s">
        <v>6059</v>
      </c>
      <c r="G5149">
        <f>VLOOKUP($A5149,Metadata!A$2:E$110,4,FALSE)</f>
        <v>21</v>
      </c>
      <c r="H5149" t="str">
        <f>VLOOKUP($A5149,Metadata!A$2:E$110,2,FALSE)</f>
        <v>Male</v>
      </c>
      <c r="I5149" t="str">
        <f>VLOOKUP($A5149,Metadata!A$2:E$110,5,FALSE)</f>
        <v>nonIBD</v>
      </c>
      <c r="J5149" t="str">
        <f>VLOOKUP($A5149,Metadata!A$2:E$110,3,FALSE)</f>
        <v>White</v>
      </c>
    </row>
    <row r="5150" spans="1:10" x14ac:dyDescent="0.3">
      <c r="A5150">
        <v>2097</v>
      </c>
      <c r="B5150" t="s">
        <v>2</v>
      </c>
      <c r="C5150">
        <v>21</v>
      </c>
      <c r="D5150" t="s">
        <v>6057</v>
      </c>
      <c r="E5150" t="s">
        <v>1</v>
      </c>
      <c r="F5150" t="s">
        <v>6060</v>
      </c>
      <c r="G5150">
        <f>VLOOKUP($A5150,Metadata!A$2:E$110,4,FALSE)</f>
        <v>21</v>
      </c>
      <c r="H5150" t="str">
        <f>VLOOKUP($A5150,Metadata!A$2:E$110,2,FALSE)</f>
        <v>Male</v>
      </c>
      <c r="I5150" t="str">
        <f>VLOOKUP($A5150,Metadata!A$2:E$110,5,FALSE)</f>
        <v>nonIBD</v>
      </c>
      <c r="J5150" t="str">
        <f>VLOOKUP($A5150,Metadata!A$2:E$110,3,FALSE)</f>
        <v>White</v>
      </c>
    </row>
    <row r="5151" spans="1:10" x14ac:dyDescent="0.3">
      <c r="A5151">
        <v>2097</v>
      </c>
      <c r="B5151" t="s">
        <v>2</v>
      </c>
      <c r="C5151">
        <v>21</v>
      </c>
      <c r="D5151" t="s">
        <v>6057</v>
      </c>
      <c r="E5151" t="s">
        <v>9</v>
      </c>
      <c r="F5151" t="s">
        <v>6061</v>
      </c>
      <c r="G5151">
        <f>VLOOKUP($A5151,Metadata!A$2:E$110,4,FALSE)</f>
        <v>21</v>
      </c>
      <c r="H5151" t="str">
        <f>VLOOKUP($A5151,Metadata!A$2:E$110,2,FALSE)</f>
        <v>Male</v>
      </c>
      <c r="I5151" t="str">
        <f>VLOOKUP($A5151,Metadata!A$2:E$110,5,FALSE)</f>
        <v>nonIBD</v>
      </c>
      <c r="J5151" t="str">
        <f>VLOOKUP($A5151,Metadata!A$2:E$110,3,FALSE)</f>
        <v>White</v>
      </c>
    </row>
    <row r="5152" spans="1:10" x14ac:dyDescent="0.3">
      <c r="A5152">
        <v>2097</v>
      </c>
      <c r="B5152" t="s">
        <v>2</v>
      </c>
      <c r="C5152">
        <v>6</v>
      </c>
      <c r="D5152" t="s">
        <v>6062</v>
      </c>
      <c r="E5152" t="s">
        <v>7</v>
      </c>
      <c r="F5152" t="s">
        <v>6063</v>
      </c>
      <c r="G5152">
        <f>VLOOKUP($A5152,Metadata!A$2:E$110,4,FALSE)</f>
        <v>21</v>
      </c>
      <c r="H5152" t="str">
        <f>VLOOKUP($A5152,Metadata!A$2:E$110,2,FALSE)</f>
        <v>Male</v>
      </c>
      <c r="I5152" t="str">
        <f>VLOOKUP($A5152,Metadata!A$2:E$110,5,FALSE)</f>
        <v>nonIBD</v>
      </c>
      <c r="J5152" t="str">
        <f>VLOOKUP($A5152,Metadata!A$2:E$110,3,FALSE)</f>
        <v>White</v>
      </c>
    </row>
    <row r="5153" spans="1:10" x14ac:dyDescent="0.3">
      <c r="A5153">
        <v>2097</v>
      </c>
      <c r="B5153" t="s">
        <v>2</v>
      </c>
      <c r="C5153">
        <v>6</v>
      </c>
      <c r="D5153" t="s">
        <v>6062</v>
      </c>
      <c r="E5153" t="s">
        <v>1</v>
      </c>
      <c r="F5153" t="s">
        <v>6064</v>
      </c>
      <c r="G5153">
        <f>VLOOKUP($A5153,Metadata!A$2:E$110,4,FALSE)</f>
        <v>21</v>
      </c>
      <c r="H5153" t="str">
        <f>VLOOKUP($A5153,Metadata!A$2:E$110,2,FALSE)</f>
        <v>Male</v>
      </c>
      <c r="I5153" t="str">
        <f>VLOOKUP($A5153,Metadata!A$2:E$110,5,FALSE)</f>
        <v>nonIBD</v>
      </c>
      <c r="J5153" t="str">
        <f>VLOOKUP($A5153,Metadata!A$2:E$110,3,FALSE)</f>
        <v>White</v>
      </c>
    </row>
    <row r="5154" spans="1:10" x14ac:dyDescent="0.3">
      <c r="A5154">
        <v>2097</v>
      </c>
      <c r="B5154" t="s">
        <v>2</v>
      </c>
      <c r="C5154">
        <v>6</v>
      </c>
      <c r="D5154" t="s">
        <v>6062</v>
      </c>
      <c r="E5154" t="s">
        <v>9</v>
      </c>
      <c r="F5154" t="s">
        <v>6065</v>
      </c>
      <c r="G5154">
        <f>VLOOKUP($A5154,Metadata!A$2:E$110,4,FALSE)</f>
        <v>21</v>
      </c>
      <c r="H5154" t="str">
        <f>VLOOKUP($A5154,Metadata!A$2:E$110,2,FALSE)</f>
        <v>Male</v>
      </c>
      <c r="I5154" t="str">
        <f>VLOOKUP($A5154,Metadata!A$2:E$110,5,FALSE)</f>
        <v>nonIBD</v>
      </c>
      <c r="J5154" t="str">
        <f>VLOOKUP($A5154,Metadata!A$2:E$110,3,FALSE)</f>
        <v>White</v>
      </c>
    </row>
    <row r="5155" spans="1:10" x14ac:dyDescent="0.3">
      <c r="A5155">
        <v>2097</v>
      </c>
      <c r="B5155" t="s">
        <v>2</v>
      </c>
      <c r="C5155">
        <v>6</v>
      </c>
      <c r="D5155" t="s">
        <v>6062</v>
      </c>
      <c r="E5155" t="s">
        <v>4</v>
      </c>
      <c r="F5155" t="s">
        <v>6066</v>
      </c>
      <c r="G5155">
        <f>VLOOKUP($A5155,Metadata!A$2:E$110,4,FALSE)</f>
        <v>21</v>
      </c>
      <c r="H5155" t="str">
        <f>VLOOKUP($A5155,Metadata!A$2:E$110,2,FALSE)</f>
        <v>Male</v>
      </c>
      <c r="I5155" t="str">
        <f>VLOOKUP($A5155,Metadata!A$2:E$110,5,FALSE)</f>
        <v>nonIBD</v>
      </c>
      <c r="J5155" t="str">
        <f>VLOOKUP($A5155,Metadata!A$2:E$110,3,FALSE)</f>
        <v>White</v>
      </c>
    </row>
    <row r="5156" spans="1:10" x14ac:dyDescent="0.3">
      <c r="A5156">
        <v>2097</v>
      </c>
      <c r="B5156" t="s">
        <v>2</v>
      </c>
      <c r="C5156">
        <v>20</v>
      </c>
      <c r="D5156" t="s">
        <v>6067</v>
      </c>
      <c r="E5156" t="s">
        <v>1</v>
      </c>
      <c r="F5156" t="s">
        <v>6068</v>
      </c>
      <c r="G5156">
        <f>VLOOKUP($A5156,Metadata!A$2:E$110,4,FALSE)</f>
        <v>21</v>
      </c>
      <c r="H5156" t="str">
        <f>VLOOKUP($A5156,Metadata!A$2:E$110,2,FALSE)</f>
        <v>Male</v>
      </c>
      <c r="I5156" t="str">
        <f>VLOOKUP($A5156,Metadata!A$2:E$110,5,FALSE)</f>
        <v>nonIBD</v>
      </c>
      <c r="J5156" t="str">
        <f>VLOOKUP($A5156,Metadata!A$2:E$110,3,FALSE)</f>
        <v>White</v>
      </c>
    </row>
    <row r="5157" spans="1:10" x14ac:dyDescent="0.3">
      <c r="A5157">
        <v>2097</v>
      </c>
      <c r="B5157" t="s">
        <v>2</v>
      </c>
      <c r="C5157">
        <v>20</v>
      </c>
      <c r="D5157" t="s">
        <v>6067</v>
      </c>
      <c r="E5157" t="s">
        <v>7</v>
      </c>
      <c r="F5157" t="s">
        <v>6069</v>
      </c>
      <c r="G5157">
        <f>VLOOKUP($A5157,Metadata!A$2:E$110,4,FALSE)</f>
        <v>21</v>
      </c>
      <c r="H5157" t="str">
        <f>VLOOKUP($A5157,Metadata!A$2:E$110,2,FALSE)</f>
        <v>Male</v>
      </c>
      <c r="I5157" t="str">
        <f>VLOOKUP($A5157,Metadata!A$2:E$110,5,FALSE)</f>
        <v>nonIBD</v>
      </c>
      <c r="J5157" t="str">
        <f>VLOOKUP($A5157,Metadata!A$2:E$110,3,FALSE)</f>
        <v>White</v>
      </c>
    </row>
    <row r="5158" spans="1:10" x14ac:dyDescent="0.3">
      <c r="A5158">
        <v>2097</v>
      </c>
      <c r="B5158" t="s">
        <v>2</v>
      </c>
      <c r="C5158">
        <v>20</v>
      </c>
      <c r="D5158" t="s">
        <v>6067</v>
      </c>
      <c r="E5158" t="s">
        <v>9</v>
      </c>
      <c r="F5158" t="s">
        <v>6070</v>
      </c>
      <c r="G5158">
        <f>VLOOKUP($A5158,Metadata!A$2:E$110,4,FALSE)</f>
        <v>21</v>
      </c>
      <c r="H5158" t="str">
        <f>VLOOKUP($A5158,Metadata!A$2:E$110,2,FALSE)</f>
        <v>Male</v>
      </c>
      <c r="I5158" t="str">
        <f>VLOOKUP($A5158,Metadata!A$2:E$110,5,FALSE)</f>
        <v>nonIBD</v>
      </c>
      <c r="J5158" t="str">
        <f>VLOOKUP($A5158,Metadata!A$2:E$110,3,FALSE)</f>
        <v>White</v>
      </c>
    </row>
    <row r="5159" spans="1:10" x14ac:dyDescent="0.3">
      <c r="A5159">
        <v>2097</v>
      </c>
      <c r="B5159" t="s">
        <v>2</v>
      </c>
      <c r="C5159">
        <v>20</v>
      </c>
      <c r="D5159" t="s">
        <v>6067</v>
      </c>
      <c r="E5159" t="s">
        <v>7</v>
      </c>
      <c r="F5159" t="s">
        <v>6071</v>
      </c>
      <c r="G5159">
        <f>VLOOKUP($A5159,Metadata!A$2:E$110,4,FALSE)</f>
        <v>21</v>
      </c>
      <c r="H5159" t="str">
        <f>VLOOKUP($A5159,Metadata!A$2:E$110,2,FALSE)</f>
        <v>Male</v>
      </c>
      <c r="I5159" t="str">
        <f>VLOOKUP($A5159,Metadata!A$2:E$110,5,FALSE)</f>
        <v>nonIBD</v>
      </c>
      <c r="J5159" t="str">
        <f>VLOOKUP($A5159,Metadata!A$2:E$110,3,FALSE)</f>
        <v>White</v>
      </c>
    </row>
    <row r="5160" spans="1:10" x14ac:dyDescent="0.3">
      <c r="A5160">
        <v>2097</v>
      </c>
      <c r="B5160" t="s">
        <v>2</v>
      </c>
      <c r="C5160">
        <v>20</v>
      </c>
      <c r="D5160" t="s">
        <v>6067</v>
      </c>
      <c r="E5160" t="s">
        <v>4</v>
      </c>
      <c r="F5160" t="s">
        <v>6072</v>
      </c>
      <c r="G5160">
        <f>VLOOKUP($A5160,Metadata!A$2:E$110,4,FALSE)</f>
        <v>21</v>
      </c>
      <c r="H5160" t="str">
        <f>VLOOKUP($A5160,Metadata!A$2:E$110,2,FALSE)</f>
        <v>Male</v>
      </c>
      <c r="I5160" t="str">
        <f>VLOOKUP($A5160,Metadata!A$2:E$110,5,FALSE)</f>
        <v>nonIBD</v>
      </c>
      <c r="J5160" t="str">
        <f>VLOOKUP($A5160,Metadata!A$2:E$110,3,FALSE)</f>
        <v>White</v>
      </c>
    </row>
    <row r="5161" spans="1:10" x14ac:dyDescent="0.3">
      <c r="A5161">
        <v>2097</v>
      </c>
      <c r="B5161" t="s">
        <v>2</v>
      </c>
      <c r="C5161">
        <v>20</v>
      </c>
      <c r="D5161" t="s">
        <v>6067</v>
      </c>
      <c r="E5161" t="s">
        <v>4</v>
      </c>
      <c r="F5161" t="s">
        <v>6073</v>
      </c>
      <c r="G5161">
        <f>VLOOKUP($A5161,Metadata!A$2:E$110,4,FALSE)</f>
        <v>21</v>
      </c>
      <c r="H5161" t="str">
        <f>VLOOKUP($A5161,Metadata!A$2:E$110,2,FALSE)</f>
        <v>Male</v>
      </c>
      <c r="I5161" t="str">
        <f>VLOOKUP($A5161,Metadata!A$2:E$110,5,FALSE)</f>
        <v>nonIBD</v>
      </c>
      <c r="J5161" t="str">
        <f>VLOOKUP($A5161,Metadata!A$2:E$110,3,FALSE)</f>
        <v>White</v>
      </c>
    </row>
    <row r="5162" spans="1:10" x14ac:dyDescent="0.3">
      <c r="A5162">
        <v>2097</v>
      </c>
      <c r="B5162" t="s">
        <v>2</v>
      </c>
      <c r="C5162">
        <v>20</v>
      </c>
      <c r="D5162" t="s">
        <v>6067</v>
      </c>
      <c r="E5162" t="s">
        <v>9</v>
      </c>
      <c r="F5162" t="s">
        <v>6074</v>
      </c>
      <c r="G5162">
        <f>VLOOKUP($A5162,Metadata!A$2:E$110,4,FALSE)</f>
        <v>21</v>
      </c>
      <c r="H5162" t="str">
        <f>VLOOKUP($A5162,Metadata!A$2:E$110,2,FALSE)</f>
        <v>Male</v>
      </c>
      <c r="I5162" t="str">
        <f>VLOOKUP($A5162,Metadata!A$2:E$110,5,FALSE)</f>
        <v>nonIBD</v>
      </c>
      <c r="J5162" t="str">
        <f>VLOOKUP($A5162,Metadata!A$2:E$110,3,FALSE)</f>
        <v>White</v>
      </c>
    </row>
    <row r="5163" spans="1:10" x14ac:dyDescent="0.3">
      <c r="A5163">
        <v>2097</v>
      </c>
      <c r="B5163" t="s">
        <v>2</v>
      </c>
      <c r="C5163">
        <v>4</v>
      </c>
      <c r="D5163" t="s">
        <v>6075</v>
      </c>
      <c r="E5163" t="s">
        <v>7</v>
      </c>
      <c r="F5163" t="s">
        <v>6076</v>
      </c>
      <c r="G5163">
        <f>VLOOKUP($A5163,Metadata!A$2:E$110,4,FALSE)</f>
        <v>21</v>
      </c>
      <c r="H5163" t="str">
        <f>VLOOKUP($A5163,Metadata!A$2:E$110,2,FALSE)</f>
        <v>Male</v>
      </c>
      <c r="I5163" t="str">
        <f>VLOOKUP($A5163,Metadata!A$2:E$110,5,FALSE)</f>
        <v>nonIBD</v>
      </c>
      <c r="J5163" t="str">
        <f>VLOOKUP($A5163,Metadata!A$2:E$110,3,FALSE)</f>
        <v>White</v>
      </c>
    </row>
    <row r="5164" spans="1:10" x14ac:dyDescent="0.3">
      <c r="A5164">
        <v>2097</v>
      </c>
      <c r="B5164" t="s">
        <v>2</v>
      </c>
      <c r="C5164">
        <v>4</v>
      </c>
      <c r="D5164" t="s">
        <v>6075</v>
      </c>
      <c r="E5164" t="s">
        <v>1</v>
      </c>
      <c r="F5164" t="s">
        <v>6077</v>
      </c>
      <c r="G5164">
        <f>VLOOKUP($A5164,Metadata!A$2:E$110,4,FALSE)</f>
        <v>21</v>
      </c>
      <c r="H5164" t="str">
        <f>VLOOKUP($A5164,Metadata!A$2:E$110,2,FALSE)</f>
        <v>Male</v>
      </c>
      <c r="I5164" t="str">
        <f>VLOOKUP($A5164,Metadata!A$2:E$110,5,FALSE)</f>
        <v>nonIBD</v>
      </c>
      <c r="J5164" t="str">
        <f>VLOOKUP($A5164,Metadata!A$2:E$110,3,FALSE)</f>
        <v>White</v>
      </c>
    </row>
    <row r="5165" spans="1:10" x14ac:dyDescent="0.3">
      <c r="A5165">
        <v>2097</v>
      </c>
      <c r="B5165" t="s">
        <v>2</v>
      </c>
      <c r="C5165">
        <v>4</v>
      </c>
      <c r="D5165" t="s">
        <v>6075</v>
      </c>
      <c r="E5165" t="s">
        <v>7</v>
      </c>
      <c r="F5165" t="s">
        <v>6078</v>
      </c>
      <c r="G5165">
        <f>VLOOKUP($A5165,Metadata!A$2:E$110,4,FALSE)</f>
        <v>21</v>
      </c>
      <c r="H5165" t="str">
        <f>VLOOKUP($A5165,Metadata!A$2:E$110,2,FALSE)</f>
        <v>Male</v>
      </c>
      <c r="I5165" t="str">
        <f>VLOOKUP($A5165,Metadata!A$2:E$110,5,FALSE)</f>
        <v>nonIBD</v>
      </c>
      <c r="J5165" t="str">
        <f>VLOOKUP($A5165,Metadata!A$2:E$110,3,FALSE)</f>
        <v>White</v>
      </c>
    </row>
    <row r="5166" spans="1:10" x14ac:dyDescent="0.3">
      <c r="A5166">
        <v>2097</v>
      </c>
      <c r="B5166" t="s">
        <v>2</v>
      </c>
      <c r="C5166">
        <v>4</v>
      </c>
      <c r="D5166" t="s">
        <v>6075</v>
      </c>
      <c r="E5166" t="s">
        <v>9</v>
      </c>
      <c r="F5166" t="s">
        <v>6079</v>
      </c>
      <c r="G5166">
        <f>VLOOKUP($A5166,Metadata!A$2:E$110,4,FALSE)</f>
        <v>21</v>
      </c>
      <c r="H5166" t="str">
        <f>VLOOKUP($A5166,Metadata!A$2:E$110,2,FALSE)</f>
        <v>Male</v>
      </c>
      <c r="I5166" t="str">
        <f>VLOOKUP($A5166,Metadata!A$2:E$110,5,FALSE)</f>
        <v>nonIBD</v>
      </c>
      <c r="J5166" t="str">
        <f>VLOOKUP($A5166,Metadata!A$2:E$110,3,FALSE)</f>
        <v>White</v>
      </c>
    </row>
    <row r="5167" spans="1:10" x14ac:dyDescent="0.3">
      <c r="A5167">
        <v>2097</v>
      </c>
      <c r="B5167" t="s">
        <v>2</v>
      </c>
      <c r="C5167">
        <v>4</v>
      </c>
      <c r="D5167" t="s">
        <v>6075</v>
      </c>
      <c r="E5167" t="s">
        <v>4</v>
      </c>
      <c r="F5167" t="s">
        <v>6080</v>
      </c>
      <c r="G5167">
        <f>VLOOKUP($A5167,Metadata!A$2:E$110,4,FALSE)</f>
        <v>21</v>
      </c>
      <c r="H5167" t="str">
        <f>VLOOKUP($A5167,Metadata!A$2:E$110,2,FALSE)</f>
        <v>Male</v>
      </c>
      <c r="I5167" t="str">
        <f>VLOOKUP($A5167,Metadata!A$2:E$110,5,FALSE)</f>
        <v>nonIBD</v>
      </c>
      <c r="J5167" t="str">
        <f>VLOOKUP($A5167,Metadata!A$2:E$110,3,FALSE)</f>
        <v>White</v>
      </c>
    </row>
    <row r="5168" spans="1:10" x14ac:dyDescent="0.3">
      <c r="A5168">
        <v>2097</v>
      </c>
      <c r="B5168" t="s">
        <v>2</v>
      </c>
      <c r="C5168">
        <v>4</v>
      </c>
      <c r="D5168" t="s">
        <v>6075</v>
      </c>
      <c r="E5168" t="s">
        <v>4</v>
      </c>
      <c r="F5168" t="s">
        <v>6081</v>
      </c>
      <c r="G5168">
        <f>VLOOKUP($A5168,Metadata!A$2:E$110,4,FALSE)</f>
        <v>21</v>
      </c>
      <c r="H5168" t="str">
        <f>VLOOKUP($A5168,Metadata!A$2:E$110,2,FALSE)</f>
        <v>Male</v>
      </c>
      <c r="I5168" t="str">
        <f>VLOOKUP($A5168,Metadata!A$2:E$110,5,FALSE)</f>
        <v>nonIBD</v>
      </c>
      <c r="J5168" t="str">
        <f>VLOOKUP($A5168,Metadata!A$2:E$110,3,FALSE)</f>
        <v>White</v>
      </c>
    </row>
    <row r="5169" spans="1:10" x14ac:dyDescent="0.3">
      <c r="A5169">
        <v>2097</v>
      </c>
      <c r="B5169" t="s">
        <v>2</v>
      </c>
      <c r="C5169">
        <v>4</v>
      </c>
      <c r="D5169" t="s">
        <v>6075</v>
      </c>
      <c r="E5169" t="s">
        <v>9</v>
      </c>
      <c r="F5169" t="s">
        <v>6082</v>
      </c>
      <c r="G5169">
        <f>VLOOKUP($A5169,Metadata!A$2:E$110,4,FALSE)</f>
        <v>21</v>
      </c>
      <c r="H5169" t="str">
        <f>VLOOKUP($A5169,Metadata!A$2:E$110,2,FALSE)</f>
        <v>Male</v>
      </c>
      <c r="I5169" t="str">
        <f>VLOOKUP($A5169,Metadata!A$2:E$110,5,FALSE)</f>
        <v>nonIBD</v>
      </c>
      <c r="J5169" t="str">
        <f>VLOOKUP($A5169,Metadata!A$2:E$110,3,FALSE)</f>
        <v>White</v>
      </c>
    </row>
    <row r="5170" spans="1:10" x14ac:dyDescent="0.3">
      <c r="A5170">
        <v>2097</v>
      </c>
      <c r="B5170" t="s">
        <v>2</v>
      </c>
      <c r="C5170">
        <v>5</v>
      </c>
      <c r="D5170" t="s">
        <v>6083</v>
      </c>
      <c r="E5170" t="s">
        <v>7</v>
      </c>
      <c r="F5170" t="s">
        <v>6084</v>
      </c>
      <c r="G5170">
        <f>VLOOKUP($A5170,Metadata!A$2:E$110,4,FALSE)</f>
        <v>21</v>
      </c>
      <c r="H5170" t="str">
        <f>VLOOKUP($A5170,Metadata!A$2:E$110,2,FALSE)</f>
        <v>Male</v>
      </c>
      <c r="I5170" t="str">
        <f>VLOOKUP($A5170,Metadata!A$2:E$110,5,FALSE)</f>
        <v>nonIBD</v>
      </c>
      <c r="J5170" t="str">
        <f>VLOOKUP($A5170,Metadata!A$2:E$110,3,FALSE)</f>
        <v>White</v>
      </c>
    </row>
    <row r="5171" spans="1:10" x14ac:dyDescent="0.3">
      <c r="A5171">
        <v>2097</v>
      </c>
      <c r="B5171" t="s">
        <v>2</v>
      </c>
      <c r="C5171">
        <v>5</v>
      </c>
      <c r="D5171" t="s">
        <v>6083</v>
      </c>
      <c r="E5171" t="s">
        <v>4</v>
      </c>
      <c r="F5171" t="s">
        <v>6085</v>
      </c>
      <c r="G5171">
        <f>VLOOKUP($A5171,Metadata!A$2:E$110,4,FALSE)</f>
        <v>21</v>
      </c>
      <c r="H5171" t="str">
        <f>VLOOKUP($A5171,Metadata!A$2:E$110,2,FALSE)</f>
        <v>Male</v>
      </c>
      <c r="I5171" t="str">
        <f>VLOOKUP($A5171,Metadata!A$2:E$110,5,FALSE)</f>
        <v>nonIBD</v>
      </c>
      <c r="J5171" t="str">
        <f>VLOOKUP($A5171,Metadata!A$2:E$110,3,FALSE)</f>
        <v>White</v>
      </c>
    </row>
    <row r="5172" spans="1:10" x14ac:dyDescent="0.3">
      <c r="A5172">
        <v>2097</v>
      </c>
      <c r="B5172" t="s">
        <v>2</v>
      </c>
      <c r="C5172">
        <v>5</v>
      </c>
      <c r="D5172" t="s">
        <v>6083</v>
      </c>
      <c r="E5172" t="s">
        <v>7</v>
      </c>
      <c r="F5172" t="s">
        <v>6086</v>
      </c>
      <c r="G5172">
        <f>VLOOKUP($A5172,Metadata!A$2:E$110,4,FALSE)</f>
        <v>21</v>
      </c>
      <c r="H5172" t="str">
        <f>VLOOKUP($A5172,Metadata!A$2:E$110,2,FALSE)</f>
        <v>Male</v>
      </c>
      <c r="I5172" t="str">
        <f>VLOOKUP($A5172,Metadata!A$2:E$110,5,FALSE)</f>
        <v>nonIBD</v>
      </c>
      <c r="J5172" t="str">
        <f>VLOOKUP($A5172,Metadata!A$2:E$110,3,FALSE)</f>
        <v>White</v>
      </c>
    </row>
    <row r="5173" spans="1:10" x14ac:dyDescent="0.3">
      <c r="A5173">
        <v>2097</v>
      </c>
      <c r="B5173" t="s">
        <v>2</v>
      </c>
      <c r="C5173">
        <v>5</v>
      </c>
      <c r="D5173" t="s">
        <v>6083</v>
      </c>
      <c r="E5173" t="s">
        <v>9</v>
      </c>
      <c r="F5173" t="s">
        <v>6087</v>
      </c>
      <c r="G5173">
        <f>VLOOKUP($A5173,Metadata!A$2:E$110,4,FALSE)</f>
        <v>21</v>
      </c>
      <c r="H5173" t="str">
        <f>VLOOKUP($A5173,Metadata!A$2:E$110,2,FALSE)</f>
        <v>Male</v>
      </c>
      <c r="I5173" t="str">
        <f>VLOOKUP($A5173,Metadata!A$2:E$110,5,FALSE)</f>
        <v>nonIBD</v>
      </c>
      <c r="J5173" t="str">
        <f>VLOOKUP($A5173,Metadata!A$2:E$110,3,FALSE)</f>
        <v>White</v>
      </c>
    </row>
    <row r="5174" spans="1:10" x14ac:dyDescent="0.3">
      <c r="A5174">
        <v>2097</v>
      </c>
      <c r="B5174" t="s">
        <v>2</v>
      </c>
      <c r="C5174">
        <v>5</v>
      </c>
      <c r="D5174" t="s">
        <v>6083</v>
      </c>
      <c r="E5174" t="s">
        <v>9</v>
      </c>
      <c r="F5174" t="s">
        <v>6088</v>
      </c>
      <c r="G5174">
        <f>VLOOKUP($A5174,Metadata!A$2:E$110,4,FALSE)</f>
        <v>21</v>
      </c>
      <c r="H5174" t="str">
        <f>VLOOKUP($A5174,Metadata!A$2:E$110,2,FALSE)</f>
        <v>Male</v>
      </c>
      <c r="I5174" t="str">
        <f>VLOOKUP($A5174,Metadata!A$2:E$110,5,FALSE)</f>
        <v>nonIBD</v>
      </c>
      <c r="J5174" t="str">
        <f>VLOOKUP($A5174,Metadata!A$2:E$110,3,FALSE)</f>
        <v>White</v>
      </c>
    </row>
    <row r="5175" spans="1:10" x14ac:dyDescent="0.3">
      <c r="A5175">
        <v>2097</v>
      </c>
      <c r="B5175" t="s">
        <v>2</v>
      </c>
      <c r="C5175">
        <v>5</v>
      </c>
      <c r="D5175" t="s">
        <v>6083</v>
      </c>
      <c r="E5175" t="s">
        <v>4</v>
      </c>
      <c r="F5175" t="s">
        <v>6089</v>
      </c>
      <c r="G5175">
        <f>VLOOKUP($A5175,Metadata!A$2:E$110,4,FALSE)</f>
        <v>21</v>
      </c>
      <c r="H5175" t="str">
        <f>VLOOKUP($A5175,Metadata!A$2:E$110,2,FALSE)</f>
        <v>Male</v>
      </c>
      <c r="I5175" t="str">
        <f>VLOOKUP($A5175,Metadata!A$2:E$110,5,FALSE)</f>
        <v>nonIBD</v>
      </c>
      <c r="J5175" t="str">
        <f>VLOOKUP($A5175,Metadata!A$2:E$110,3,FALSE)</f>
        <v>White</v>
      </c>
    </row>
    <row r="5176" spans="1:10" x14ac:dyDescent="0.3">
      <c r="A5176">
        <v>2097</v>
      </c>
      <c r="B5176" t="s">
        <v>2</v>
      </c>
      <c r="C5176">
        <v>5</v>
      </c>
      <c r="D5176" t="s">
        <v>6083</v>
      </c>
      <c r="E5176" t="s">
        <v>1</v>
      </c>
      <c r="F5176" t="s">
        <v>6090</v>
      </c>
      <c r="G5176">
        <f>VLOOKUP($A5176,Metadata!A$2:E$110,4,FALSE)</f>
        <v>21</v>
      </c>
      <c r="H5176" t="str">
        <f>VLOOKUP($A5176,Metadata!A$2:E$110,2,FALSE)</f>
        <v>Male</v>
      </c>
      <c r="I5176" t="str">
        <f>VLOOKUP($A5176,Metadata!A$2:E$110,5,FALSE)</f>
        <v>nonIBD</v>
      </c>
      <c r="J5176" t="str">
        <f>VLOOKUP($A5176,Metadata!A$2:E$110,3,FALSE)</f>
        <v>White</v>
      </c>
    </row>
    <row r="5177" spans="1:10" x14ac:dyDescent="0.3">
      <c r="A5177">
        <v>2097</v>
      </c>
      <c r="B5177" t="s">
        <v>2</v>
      </c>
      <c r="C5177">
        <v>22</v>
      </c>
      <c r="D5177" t="s">
        <v>6091</v>
      </c>
      <c r="E5177" t="s">
        <v>1</v>
      </c>
      <c r="F5177" t="s">
        <v>6092</v>
      </c>
      <c r="G5177">
        <f>VLOOKUP($A5177,Metadata!A$2:E$110,4,FALSE)</f>
        <v>21</v>
      </c>
      <c r="H5177" t="str">
        <f>VLOOKUP($A5177,Metadata!A$2:E$110,2,FALSE)</f>
        <v>Male</v>
      </c>
      <c r="I5177" t="str">
        <f>VLOOKUP($A5177,Metadata!A$2:E$110,5,FALSE)</f>
        <v>nonIBD</v>
      </c>
      <c r="J5177" t="str">
        <f>VLOOKUP($A5177,Metadata!A$2:E$110,3,FALSE)</f>
        <v>White</v>
      </c>
    </row>
    <row r="5178" spans="1:10" x14ac:dyDescent="0.3">
      <c r="A5178">
        <v>2097</v>
      </c>
      <c r="B5178" t="s">
        <v>2</v>
      </c>
      <c r="C5178">
        <v>22</v>
      </c>
      <c r="D5178" t="s">
        <v>6091</v>
      </c>
      <c r="E5178" t="s">
        <v>7</v>
      </c>
      <c r="F5178" t="s">
        <v>6093</v>
      </c>
      <c r="G5178">
        <f>VLOOKUP($A5178,Metadata!A$2:E$110,4,FALSE)</f>
        <v>21</v>
      </c>
      <c r="H5178" t="str">
        <f>VLOOKUP($A5178,Metadata!A$2:E$110,2,FALSE)</f>
        <v>Male</v>
      </c>
      <c r="I5178" t="str">
        <f>VLOOKUP($A5178,Metadata!A$2:E$110,5,FALSE)</f>
        <v>nonIBD</v>
      </c>
      <c r="J5178" t="str">
        <f>VLOOKUP($A5178,Metadata!A$2:E$110,3,FALSE)</f>
        <v>White</v>
      </c>
    </row>
    <row r="5179" spans="1:10" x14ac:dyDescent="0.3">
      <c r="A5179">
        <v>2097</v>
      </c>
      <c r="B5179" t="s">
        <v>2</v>
      </c>
      <c r="C5179">
        <v>22</v>
      </c>
      <c r="D5179" t="s">
        <v>6091</v>
      </c>
      <c r="E5179" t="s">
        <v>9</v>
      </c>
      <c r="F5179" t="s">
        <v>6094</v>
      </c>
      <c r="G5179">
        <f>VLOOKUP($A5179,Metadata!A$2:E$110,4,FALSE)</f>
        <v>21</v>
      </c>
      <c r="H5179" t="str">
        <f>VLOOKUP($A5179,Metadata!A$2:E$110,2,FALSE)</f>
        <v>Male</v>
      </c>
      <c r="I5179" t="str">
        <f>VLOOKUP($A5179,Metadata!A$2:E$110,5,FALSE)</f>
        <v>nonIBD</v>
      </c>
      <c r="J5179" t="str">
        <f>VLOOKUP($A5179,Metadata!A$2:E$110,3,FALSE)</f>
        <v>White</v>
      </c>
    </row>
    <row r="5180" spans="1:10" x14ac:dyDescent="0.3">
      <c r="A5180">
        <v>2097</v>
      </c>
      <c r="B5180" t="s">
        <v>2</v>
      </c>
      <c r="C5180">
        <v>22</v>
      </c>
      <c r="D5180" t="s">
        <v>6091</v>
      </c>
      <c r="E5180" t="s">
        <v>9</v>
      </c>
      <c r="F5180" t="s">
        <v>6095</v>
      </c>
      <c r="G5180">
        <f>VLOOKUP($A5180,Metadata!A$2:E$110,4,FALSE)</f>
        <v>21</v>
      </c>
      <c r="H5180" t="str">
        <f>VLOOKUP($A5180,Metadata!A$2:E$110,2,FALSE)</f>
        <v>Male</v>
      </c>
      <c r="I5180" t="str">
        <f>VLOOKUP($A5180,Metadata!A$2:E$110,5,FALSE)</f>
        <v>nonIBD</v>
      </c>
      <c r="J5180" t="str">
        <f>VLOOKUP($A5180,Metadata!A$2:E$110,3,FALSE)</f>
        <v>White</v>
      </c>
    </row>
    <row r="5181" spans="1:10" x14ac:dyDescent="0.3">
      <c r="A5181">
        <v>2097</v>
      </c>
      <c r="B5181" t="s">
        <v>2</v>
      </c>
      <c r="C5181">
        <v>22</v>
      </c>
      <c r="D5181" t="s">
        <v>6091</v>
      </c>
      <c r="E5181" t="s">
        <v>4</v>
      </c>
      <c r="F5181" t="s">
        <v>6096</v>
      </c>
      <c r="G5181">
        <f>VLOOKUP($A5181,Metadata!A$2:E$110,4,FALSE)</f>
        <v>21</v>
      </c>
      <c r="H5181" t="str">
        <f>VLOOKUP($A5181,Metadata!A$2:E$110,2,FALSE)</f>
        <v>Male</v>
      </c>
      <c r="I5181" t="str">
        <f>VLOOKUP($A5181,Metadata!A$2:E$110,5,FALSE)</f>
        <v>nonIBD</v>
      </c>
      <c r="J5181" t="str">
        <f>VLOOKUP($A5181,Metadata!A$2:E$110,3,FALSE)</f>
        <v>White</v>
      </c>
    </row>
    <row r="5182" spans="1:10" x14ac:dyDescent="0.3">
      <c r="A5182">
        <v>2097</v>
      </c>
      <c r="B5182" t="s">
        <v>2</v>
      </c>
      <c r="C5182">
        <v>22</v>
      </c>
      <c r="D5182" t="s">
        <v>6091</v>
      </c>
      <c r="E5182" t="s">
        <v>4</v>
      </c>
      <c r="F5182" t="s">
        <v>6097</v>
      </c>
      <c r="G5182">
        <f>VLOOKUP($A5182,Metadata!A$2:E$110,4,FALSE)</f>
        <v>21</v>
      </c>
      <c r="H5182" t="str">
        <f>VLOOKUP($A5182,Metadata!A$2:E$110,2,FALSE)</f>
        <v>Male</v>
      </c>
      <c r="I5182" t="str">
        <f>VLOOKUP($A5182,Metadata!A$2:E$110,5,FALSE)</f>
        <v>nonIBD</v>
      </c>
      <c r="J5182" t="str">
        <f>VLOOKUP($A5182,Metadata!A$2:E$110,3,FALSE)</f>
        <v>White</v>
      </c>
    </row>
    <row r="5183" spans="1:10" x14ac:dyDescent="0.3">
      <c r="A5183">
        <v>2097</v>
      </c>
      <c r="B5183" t="s">
        <v>2</v>
      </c>
      <c r="C5183">
        <v>22</v>
      </c>
      <c r="D5183" t="s">
        <v>6091</v>
      </c>
      <c r="E5183" t="s">
        <v>7</v>
      </c>
      <c r="F5183" t="s">
        <v>6098</v>
      </c>
      <c r="G5183">
        <f>VLOOKUP($A5183,Metadata!A$2:E$110,4,FALSE)</f>
        <v>21</v>
      </c>
      <c r="H5183" t="str">
        <f>VLOOKUP($A5183,Metadata!A$2:E$110,2,FALSE)</f>
        <v>Male</v>
      </c>
      <c r="I5183" t="str">
        <f>VLOOKUP($A5183,Metadata!A$2:E$110,5,FALSE)</f>
        <v>nonIBD</v>
      </c>
      <c r="J5183" t="str">
        <f>VLOOKUP($A5183,Metadata!A$2:E$110,3,FALSE)</f>
        <v>White</v>
      </c>
    </row>
    <row r="5184" spans="1:10" x14ac:dyDescent="0.3">
      <c r="A5184">
        <v>4015</v>
      </c>
      <c r="B5184" t="s">
        <v>2</v>
      </c>
      <c r="C5184">
        <v>9</v>
      </c>
      <c r="D5184" t="s">
        <v>6099</v>
      </c>
      <c r="E5184" t="s">
        <v>4</v>
      </c>
      <c r="F5184" t="s">
        <v>6100</v>
      </c>
      <c r="G5184">
        <f>VLOOKUP($A5184,Metadata!A$2:E$110,4,FALSE)</f>
        <v>15</v>
      </c>
      <c r="H5184" t="str">
        <f>VLOOKUP($A5184,Metadata!A$2:E$110,2,FALSE)</f>
        <v>Male</v>
      </c>
      <c r="I5184" t="str">
        <f>VLOOKUP($A5184,Metadata!A$2:E$110,5,FALSE)</f>
        <v>CD</v>
      </c>
      <c r="J5184" t="str">
        <f>VLOOKUP($A5184,Metadata!A$2:E$110,3,FALSE)</f>
        <v>White</v>
      </c>
    </row>
    <row r="5185" spans="1:10" x14ac:dyDescent="0.3">
      <c r="A5185">
        <v>4015</v>
      </c>
      <c r="B5185" t="s">
        <v>2</v>
      </c>
      <c r="C5185">
        <v>9</v>
      </c>
      <c r="D5185" t="s">
        <v>6099</v>
      </c>
      <c r="E5185" t="s">
        <v>1</v>
      </c>
      <c r="F5185" t="s">
        <v>6101</v>
      </c>
      <c r="G5185">
        <f>VLOOKUP($A5185,Metadata!A$2:E$110,4,FALSE)</f>
        <v>15</v>
      </c>
      <c r="H5185" t="str">
        <f>VLOOKUP($A5185,Metadata!A$2:E$110,2,FALSE)</f>
        <v>Male</v>
      </c>
      <c r="I5185" t="str">
        <f>VLOOKUP($A5185,Metadata!A$2:E$110,5,FALSE)</f>
        <v>CD</v>
      </c>
      <c r="J5185" t="str">
        <f>VLOOKUP($A5185,Metadata!A$2:E$110,3,FALSE)</f>
        <v>White</v>
      </c>
    </row>
    <row r="5186" spans="1:10" x14ac:dyDescent="0.3">
      <c r="A5186">
        <v>4015</v>
      </c>
      <c r="B5186" t="s">
        <v>2</v>
      </c>
      <c r="C5186">
        <v>9</v>
      </c>
      <c r="D5186" t="s">
        <v>6099</v>
      </c>
      <c r="E5186" t="s">
        <v>9</v>
      </c>
      <c r="F5186" t="s">
        <v>6102</v>
      </c>
      <c r="G5186">
        <f>VLOOKUP($A5186,Metadata!A$2:E$110,4,FALSE)</f>
        <v>15</v>
      </c>
      <c r="H5186" t="str">
        <f>VLOOKUP($A5186,Metadata!A$2:E$110,2,FALSE)</f>
        <v>Male</v>
      </c>
      <c r="I5186" t="str">
        <f>VLOOKUP($A5186,Metadata!A$2:E$110,5,FALSE)</f>
        <v>CD</v>
      </c>
      <c r="J5186" t="str">
        <f>VLOOKUP($A5186,Metadata!A$2:E$110,3,FALSE)</f>
        <v>White</v>
      </c>
    </row>
    <row r="5187" spans="1:10" x14ac:dyDescent="0.3">
      <c r="A5187">
        <v>4015</v>
      </c>
      <c r="B5187" t="s">
        <v>2</v>
      </c>
      <c r="C5187">
        <v>9</v>
      </c>
      <c r="D5187" t="s">
        <v>6099</v>
      </c>
      <c r="E5187" t="s">
        <v>7</v>
      </c>
      <c r="F5187" t="s">
        <v>6103</v>
      </c>
      <c r="G5187">
        <f>VLOOKUP($A5187,Metadata!A$2:E$110,4,FALSE)</f>
        <v>15</v>
      </c>
      <c r="H5187" t="str">
        <f>VLOOKUP($A5187,Metadata!A$2:E$110,2,FALSE)</f>
        <v>Male</v>
      </c>
      <c r="I5187" t="str">
        <f>VLOOKUP($A5187,Metadata!A$2:E$110,5,FALSE)</f>
        <v>CD</v>
      </c>
      <c r="J5187" t="str">
        <f>VLOOKUP($A5187,Metadata!A$2:E$110,3,FALSE)</f>
        <v>White</v>
      </c>
    </row>
    <row r="5188" spans="1:10" x14ac:dyDescent="0.3">
      <c r="A5188">
        <v>4015</v>
      </c>
      <c r="B5188" t="s">
        <v>2</v>
      </c>
      <c r="C5188">
        <v>13</v>
      </c>
      <c r="D5188" t="s">
        <v>6104</v>
      </c>
      <c r="E5188" t="s">
        <v>4</v>
      </c>
      <c r="F5188" t="s">
        <v>6105</v>
      </c>
      <c r="G5188">
        <f>VLOOKUP($A5188,Metadata!A$2:E$110,4,FALSE)</f>
        <v>15</v>
      </c>
      <c r="H5188" t="str">
        <f>VLOOKUP($A5188,Metadata!A$2:E$110,2,FALSE)</f>
        <v>Male</v>
      </c>
      <c r="I5188" t="str">
        <f>VLOOKUP($A5188,Metadata!A$2:E$110,5,FALSE)</f>
        <v>CD</v>
      </c>
      <c r="J5188" t="str">
        <f>VLOOKUP($A5188,Metadata!A$2:E$110,3,FALSE)</f>
        <v>White</v>
      </c>
    </row>
    <row r="5189" spans="1:10" x14ac:dyDescent="0.3">
      <c r="A5189">
        <v>4015</v>
      </c>
      <c r="B5189" t="s">
        <v>2</v>
      </c>
      <c r="C5189">
        <v>13</v>
      </c>
      <c r="D5189" t="s">
        <v>6104</v>
      </c>
      <c r="E5189" t="s">
        <v>9</v>
      </c>
      <c r="F5189" t="s">
        <v>6106</v>
      </c>
      <c r="G5189">
        <f>VLOOKUP($A5189,Metadata!A$2:E$110,4,FALSE)</f>
        <v>15</v>
      </c>
      <c r="H5189" t="str">
        <f>VLOOKUP($A5189,Metadata!A$2:E$110,2,FALSE)</f>
        <v>Male</v>
      </c>
      <c r="I5189" t="str">
        <f>VLOOKUP($A5189,Metadata!A$2:E$110,5,FALSE)</f>
        <v>CD</v>
      </c>
      <c r="J5189" t="str">
        <f>VLOOKUP($A5189,Metadata!A$2:E$110,3,FALSE)</f>
        <v>White</v>
      </c>
    </row>
    <row r="5190" spans="1:10" x14ac:dyDescent="0.3">
      <c r="A5190">
        <v>4015</v>
      </c>
      <c r="B5190" t="s">
        <v>2</v>
      </c>
      <c r="C5190">
        <v>13</v>
      </c>
      <c r="D5190" t="s">
        <v>6104</v>
      </c>
      <c r="E5190" t="s">
        <v>1</v>
      </c>
      <c r="F5190" t="s">
        <v>6107</v>
      </c>
      <c r="G5190">
        <f>VLOOKUP($A5190,Metadata!A$2:E$110,4,FALSE)</f>
        <v>15</v>
      </c>
      <c r="H5190" t="str">
        <f>VLOOKUP($A5190,Metadata!A$2:E$110,2,FALSE)</f>
        <v>Male</v>
      </c>
      <c r="I5190" t="str">
        <f>VLOOKUP($A5190,Metadata!A$2:E$110,5,FALSE)</f>
        <v>CD</v>
      </c>
      <c r="J5190" t="str">
        <f>VLOOKUP($A5190,Metadata!A$2:E$110,3,FALSE)</f>
        <v>White</v>
      </c>
    </row>
    <row r="5191" spans="1:10" x14ac:dyDescent="0.3">
      <c r="A5191">
        <v>4015</v>
      </c>
      <c r="B5191" t="s">
        <v>2</v>
      </c>
      <c r="C5191">
        <v>13</v>
      </c>
      <c r="D5191" t="s">
        <v>6104</v>
      </c>
      <c r="E5191" t="s">
        <v>7</v>
      </c>
      <c r="F5191" t="s">
        <v>6108</v>
      </c>
      <c r="G5191">
        <f>VLOOKUP($A5191,Metadata!A$2:E$110,4,FALSE)</f>
        <v>15</v>
      </c>
      <c r="H5191" t="str">
        <f>VLOOKUP($A5191,Metadata!A$2:E$110,2,FALSE)</f>
        <v>Male</v>
      </c>
      <c r="I5191" t="str">
        <f>VLOOKUP($A5191,Metadata!A$2:E$110,5,FALSE)</f>
        <v>CD</v>
      </c>
      <c r="J5191" t="str">
        <f>VLOOKUP($A5191,Metadata!A$2:E$110,3,FALSE)</f>
        <v>White</v>
      </c>
    </row>
    <row r="5192" spans="1:10" x14ac:dyDescent="0.3">
      <c r="A5192">
        <v>4015</v>
      </c>
      <c r="B5192" t="s">
        <v>2</v>
      </c>
      <c r="C5192">
        <v>5</v>
      </c>
      <c r="D5192" t="s">
        <v>6109</v>
      </c>
      <c r="E5192" t="s">
        <v>1</v>
      </c>
      <c r="F5192" t="s">
        <v>6110</v>
      </c>
      <c r="G5192">
        <f>VLOOKUP($A5192,Metadata!A$2:E$110,4,FALSE)</f>
        <v>15</v>
      </c>
      <c r="H5192" t="str">
        <f>VLOOKUP($A5192,Metadata!A$2:E$110,2,FALSE)</f>
        <v>Male</v>
      </c>
      <c r="I5192" t="str">
        <f>VLOOKUP($A5192,Metadata!A$2:E$110,5,FALSE)</f>
        <v>CD</v>
      </c>
      <c r="J5192" t="str">
        <f>VLOOKUP($A5192,Metadata!A$2:E$110,3,FALSE)</f>
        <v>White</v>
      </c>
    </row>
    <row r="5193" spans="1:10" x14ac:dyDescent="0.3">
      <c r="A5193">
        <v>4015</v>
      </c>
      <c r="B5193" t="s">
        <v>2</v>
      </c>
      <c r="C5193">
        <v>5</v>
      </c>
      <c r="D5193" t="s">
        <v>6109</v>
      </c>
      <c r="E5193" t="s">
        <v>7</v>
      </c>
      <c r="F5193" t="s">
        <v>6111</v>
      </c>
      <c r="G5193">
        <f>VLOOKUP($A5193,Metadata!A$2:E$110,4,FALSE)</f>
        <v>15</v>
      </c>
      <c r="H5193" t="str">
        <f>VLOOKUP($A5193,Metadata!A$2:E$110,2,FALSE)</f>
        <v>Male</v>
      </c>
      <c r="I5193" t="str">
        <f>VLOOKUP($A5193,Metadata!A$2:E$110,5,FALSE)</f>
        <v>CD</v>
      </c>
      <c r="J5193" t="str">
        <f>VLOOKUP($A5193,Metadata!A$2:E$110,3,FALSE)</f>
        <v>White</v>
      </c>
    </row>
    <row r="5194" spans="1:10" x14ac:dyDescent="0.3">
      <c r="A5194">
        <v>4015</v>
      </c>
      <c r="B5194" t="s">
        <v>2</v>
      </c>
      <c r="C5194">
        <v>5</v>
      </c>
      <c r="D5194" t="s">
        <v>6109</v>
      </c>
      <c r="E5194" t="s">
        <v>4</v>
      </c>
      <c r="F5194" t="s">
        <v>6112</v>
      </c>
      <c r="G5194">
        <f>VLOOKUP($A5194,Metadata!A$2:E$110,4,FALSE)</f>
        <v>15</v>
      </c>
      <c r="H5194" t="str">
        <f>VLOOKUP($A5194,Metadata!A$2:E$110,2,FALSE)</f>
        <v>Male</v>
      </c>
      <c r="I5194" t="str">
        <f>VLOOKUP($A5194,Metadata!A$2:E$110,5,FALSE)</f>
        <v>CD</v>
      </c>
      <c r="J5194" t="str">
        <f>VLOOKUP($A5194,Metadata!A$2:E$110,3,FALSE)</f>
        <v>White</v>
      </c>
    </row>
    <row r="5195" spans="1:10" x14ac:dyDescent="0.3">
      <c r="A5195">
        <v>4015</v>
      </c>
      <c r="B5195" t="s">
        <v>2</v>
      </c>
      <c r="C5195">
        <v>5</v>
      </c>
      <c r="D5195" t="s">
        <v>6109</v>
      </c>
      <c r="E5195" t="s">
        <v>9</v>
      </c>
      <c r="F5195" t="s">
        <v>6113</v>
      </c>
      <c r="G5195">
        <f>VLOOKUP($A5195,Metadata!A$2:E$110,4,FALSE)</f>
        <v>15</v>
      </c>
      <c r="H5195" t="str">
        <f>VLOOKUP($A5195,Metadata!A$2:E$110,2,FALSE)</f>
        <v>Male</v>
      </c>
      <c r="I5195" t="str">
        <f>VLOOKUP($A5195,Metadata!A$2:E$110,5,FALSE)</f>
        <v>CD</v>
      </c>
      <c r="J5195" t="str">
        <f>VLOOKUP($A5195,Metadata!A$2:E$110,3,FALSE)</f>
        <v>White</v>
      </c>
    </row>
    <row r="5196" spans="1:10" x14ac:dyDescent="0.3">
      <c r="A5196">
        <v>4015</v>
      </c>
      <c r="B5196" t="s">
        <v>2</v>
      </c>
      <c r="C5196">
        <v>5</v>
      </c>
      <c r="D5196" t="s">
        <v>6109</v>
      </c>
      <c r="E5196" t="s">
        <v>7</v>
      </c>
      <c r="F5196" t="s">
        <v>6114</v>
      </c>
      <c r="G5196">
        <f>VLOOKUP($A5196,Metadata!A$2:E$110,4,FALSE)</f>
        <v>15</v>
      </c>
      <c r="H5196" t="str">
        <f>VLOOKUP($A5196,Metadata!A$2:E$110,2,FALSE)</f>
        <v>Male</v>
      </c>
      <c r="I5196" t="str">
        <f>VLOOKUP($A5196,Metadata!A$2:E$110,5,FALSE)</f>
        <v>CD</v>
      </c>
      <c r="J5196" t="str">
        <f>VLOOKUP($A5196,Metadata!A$2:E$110,3,FALSE)</f>
        <v>White</v>
      </c>
    </row>
    <row r="5197" spans="1:10" x14ac:dyDescent="0.3">
      <c r="A5197">
        <v>4015</v>
      </c>
      <c r="B5197" t="s">
        <v>2</v>
      </c>
      <c r="C5197">
        <v>5</v>
      </c>
      <c r="D5197" t="s">
        <v>6109</v>
      </c>
      <c r="E5197" t="s">
        <v>9</v>
      </c>
      <c r="F5197" t="s">
        <v>6115</v>
      </c>
      <c r="G5197">
        <f>VLOOKUP($A5197,Metadata!A$2:E$110,4,FALSE)</f>
        <v>15</v>
      </c>
      <c r="H5197" t="str">
        <f>VLOOKUP($A5197,Metadata!A$2:E$110,2,FALSE)</f>
        <v>Male</v>
      </c>
      <c r="I5197" t="str">
        <f>VLOOKUP($A5197,Metadata!A$2:E$110,5,FALSE)</f>
        <v>CD</v>
      </c>
      <c r="J5197" t="str">
        <f>VLOOKUP($A5197,Metadata!A$2:E$110,3,FALSE)</f>
        <v>White</v>
      </c>
    </row>
    <row r="5198" spans="1:10" x14ac:dyDescent="0.3">
      <c r="A5198">
        <v>4015</v>
      </c>
      <c r="B5198" t="s">
        <v>2</v>
      </c>
      <c r="C5198">
        <v>5</v>
      </c>
      <c r="D5198" t="s">
        <v>6109</v>
      </c>
      <c r="E5198" t="s">
        <v>4</v>
      </c>
      <c r="F5198" t="s">
        <v>6116</v>
      </c>
      <c r="G5198">
        <f>VLOOKUP($A5198,Metadata!A$2:E$110,4,FALSE)</f>
        <v>15</v>
      </c>
      <c r="H5198" t="str">
        <f>VLOOKUP($A5198,Metadata!A$2:E$110,2,FALSE)</f>
        <v>Male</v>
      </c>
      <c r="I5198" t="str">
        <f>VLOOKUP($A5198,Metadata!A$2:E$110,5,FALSE)</f>
        <v>CD</v>
      </c>
      <c r="J5198" t="str">
        <f>VLOOKUP($A5198,Metadata!A$2:E$110,3,FALSE)</f>
        <v>White</v>
      </c>
    </row>
    <row r="5199" spans="1:10" x14ac:dyDescent="0.3">
      <c r="A5199">
        <v>4015</v>
      </c>
      <c r="B5199" t="s">
        <v>2</v>
      </c>
      <c r="C5199">
        <v>22</v>
      </c>
      <c r="D5199" t="s">
        <v>6117</v>
      </c>
      <c r="E5199" t="s">
        <v>1</v>
      </c>
      <c r="F5199" t="s">
        <v>6118</v>
      </c>
      <c r="G5199">
        <f>VLOOKUP($A5199,Metadata!A$2:E$110,4,FALSE)</f>
        <v>15</v>
      </c>
      <c r="H5199" t="str">
        <f>VLOOKUP($A5199,Metadata!A$2:E$110,2,FALSE)</f>
        <v>Male</v>
      </c>
      <c r="I5199" t="str">
        <f>VLOOKUP($A5199,Metadata!A$2:E$110,5,FALSE)</f>
        <v>CD</v>
      </c>
      <c r="J5199" t="str">
        <f>VLOOKUP($A5199,Metadata!A$2:E$110,3,FALSE)</f>
        <v>White</v>
      </c>
    </row>
    <row r="5200" spans="1:10" x14ac:dyDescent="0.3">
      <c r="A5200">
        <v>4015</v>
      </c>
      <c r="B5200" t="s">
        <v>2</v>
      </c>
      <c r="C5200">
        <v>22</v>
      </c>
      <c r="D5200" t="s">
        <v>6117</v>
      </c>
      <c r="E5200" t="s">
        <v>4</v>
      </c>
      <c r="F5200" t="s">
        <v>6119</v>
      </c>
      <c r="G5200">
        <f>VLOOKUP($A5200,Metadata!A$2:E$110,4,FALSE)</f>
        <v>15</v>
      </c>
      <c r="H5200" t="str">
        <f>VLOOKUP($A5200,Metadata!A$2:E$110,2,FALSE)</f>
        <v>Male</v>
      </c>
      <c r="I5200" t="str">
        <f>VLOOKUP($A5200,Metadata!A$2:E$110,5,FALSE)</f>
        <v>CD</v>
      </c>
      <c r="J5200" t="str">
        <f>VLOOKUP($A5200,Metadata!A$2:E$110,3,FALSE)</f>
        <v>White</v>
      </c>
    </row>
    <row r="5201" spans="1:10" x14ac:dyDescent="0.3">
      <c r="A5201">
        <v>4015</v>
      </c>
      <c r="B5201" t="s">
        <v>2</v>
      </c>
      <c r="C5201">
        <v>22</v>
      </c>
      <c r="D5201" t="s">
        <v>6117</v>
      </c>
      <c r="E5201" t="s">
        <v>9</v>
      </c>
      <c r="F5201" t="s">
        <v>6120</v>
      </c>
      <c r="G5201">
        <f>VLOOKUP($A5201,Metadata!A$2:E$110,4,FALSE)</f>
        <v>15</v>
      </c>
      <c r="H5201" t="str">
        <f>VLOOKUP($A5201,Metadata!A$2:E$110,2,FALSE)</f>
        <v>Male</v>
      </c>
      <c r="I5201" t="str">
        <f>VLOOKUP($A5201,Metadata!A$2:E$110,5,FALSE)</f>
        <v>CD</v>
      </c>
      <c r="J5201" t="str">
        <f>VLOOKUP($A5201,Metadata!A$2:E$110,3,FALSE)</f>
        <v>White</v>
      </c>
    </row>
    <row r="5202" spans="1:10" x14ac:dyDescent="0.3">
      <c r="A5202">
        <v>4015</v>
      </c>
      <c r="B5202" t="s">
        <v>2</v>
      </c>
      <c r="C5202">
        <v>22</v>
      </c>
      <c r="D5202" t="s">
        <v>6117</v>
      </c>
      <c r="E5202" t="s">
        <v>7</v>
      </c>
      <c r="F5202" t="s">
        <v>6121</v>
      </c>
      <c r="G5202">
        <f>VLOOKUP($A5202,Metadata!A$2:E$110,4,FALSE)</f>
        <v>15</v>
      </c>
      <c r="H5202" t="str">
        <f>VLOOKUP($A5202,Metadata!A$2:E$110,2,FALSE)</f>
        <v>Male</v>
      </c>
      <c r="I5202" t="str">
        <f>VLOOKUP($A5202,Metadata!A$2:E$110,5,FALSE)</f>
        <v>CD</v>
      </c>
      <c r="J5202" t="str">
        <f>VLOOKUP($A5202,Metadata!A$2:E$110,3,FALSE)</f>
        <v>White</v>
      </c>
    </row>
    <row r="5203" spans="1:10" x14ac:dyDescent="0.3">
      <c r="A5203">
        <v>4015</v>
      </c>
      <c r="B5203" t="s">
        <v>2</v>
      </c>
      <c r="C5203">
        <v>29</v>
      </c>
      <c r="D5203" t="s">
        <v>6122</v>
      </c>
      <c r="E5203" t="s">
        <v>9</v>
      </c>
      <c r="F5203" t="s">
        <v>6123</v>
      </c>
      <c r="G5203">
        <f>VLOOKUP($A5203,Metadata!A$2:E$110,4,FALSE)</f>
        <v>15</v>
      </c>
      <c r="H5203" t="str">
        <f>VLOOKUP($A5203,Metadata!A$2:E$110,2,FALSE)</f>
        <v>Male</v>
      </c>
      <c r="I5203" t="str">
        <f>VLOOKUP($A5203,Metadata!A$2:E$110,5,FALSE)</f>
        <v>CD</v>
      </c>
      <c r="J5203" t="str">
        <f>VLOOKUP($A5203,Metadata!A$2:E$110,3,FALSE)</f>
        <v>White</v>
      </c>
    </row>
    <row r="5204" spans="1:10" x14ac:dyDescent="0.3">
      <c r="A5204">
        <v>4015</v>
      </c>
      <c r="B5204" t="s">
        <v>2</v>
      </c>
      <c r="C5204">
        <v>29</v>
      </c>
      <c r="D5204" t="s">
        <v>6122</v>
      </c>
      <c r="E5204" t="s">
        <v>9</v>
      </c>
      <c r="F5204" t="s">
        <v>6124</v>
      </c>
      <c r="G5204">
        <f>VLOOKUP($A5204,Metadata!A$2:E$110,4,FALSE)</f>
        <v>15</v>
      </c>
      <c r="H5204" t="str">
        <f>VLOOKUP($A5204,Metadata!A$2:E$110,2,FALSE)</f>
        <v>Male</v>
      </c>
      <c r="I5204" t="str">
        <f>VLOOKUP($A5204,Metadata!A$2:E$110,5,FALSE)</f>
        <v>CD</v>
      </c>
      <c r="J5204" t="str">
        <f>VLOOKUP($A5204,Metadata!A$2:E$110,3,FALSE)</f>
        <v>White</v>
      </c>
    </row>
    <row r="5205" spans="1:10" x14ac:dyDescent="0.3">
      <c r="A5205">
        <v>4015</v>
      </c>
      <c r="B5205" t="s">
        <v>2</v>
      </c>
      <c r="C5205">
        <v>29</v>
      </c>
      <c r="D5205" t="s">
        <v>6122</v>
      </c>
      <c r="E5205" t="s">
        <v>7</v>
      </c>
      <c r="F5205" t="s">
        <v>6125</v>
      </c>
      <c r="G5205">
        <f>VLOOKUP($A5205,Metadata!A$2:E$110,4,FALSE)</f>
        <v>15</v>
      </c>
      <c r="H5205" t="str">
        <f>VLOOKUP($A5205,Metadata!A$2:E$110,2,FALSE)</f>
        <v>Male</v>
      </c>
      <c r="I5205" t="str">
        <f>VLOOKUP($A5205,Metadata!A$2:E$110,5,FALSE)</f>
        <v>CD</v>
      </c>
      <c r="J5205" t="str">
        <f>VLOOKUP($A5205,Metadata!A$2:E$110,3,FALSE)</f>
        <v>White</v>
      </c>
    </row>
    <row r="5206" spans="1:10" x14ac:dyDescent="0.3">
      <c r="A5206">
        <v>4015</v>
      </c>
      <c r="B5206" t="s">
        <v>2</v>
      </c>
      <c r="C5206">
        <v>29</v>
      </c>
      <c r="D5206" t="s">
        <v>6122</v>
      </c>
      <c r="E5206" t="s">
        <v>7</v>
      </c>
      <c r="F5206" t="s">
        <v>6126</v>
      </c>
      <c r="G5206">
        <f>VLOOKUP($A5206,Metadata!A$2:E$110,4,FALSE)</f>
        <v>15</v>
      </c>
      <c r="H5206" t="str">
        <f>VLOOKUP($A5206,Metadata!A$2:E$110,2,FALSE)</f>
        <v>Male</v>
      </c>
      <c r="I5206" t="str">
        <f>VLOOKUP($A5206,Metadata!A$2:E$110,5,FALSE)</f>
        <v>CD</v>
      </c>
      <c r="J5206" t="str">
        <f>VLOOKUP($A5206,Metadata!A$2:E$110,3,FALSE)</f>
        <v>White</v>
      </c>
    </row>
    <row r="5207" spans="1:10" x14ac:dyDescent="0.3">
      <c r="A5207">
        <v>4015</v>
      </c>
      <c r="B5207" t="s">
        <v>2</v>
      </c>
      <c r="C5207">
        <v>29</v>
      </c>
      <c r="D5207" t="s">
        <v>6122</v>
      </c>
      <c r="E5207" t="s">
        <v>4</v>
      </c>
      <c r="F5207" t="s">
        <v>6127</v>
      </c>
      <c r="G5207">
        <f>VLOOKUP($A5207,Metadata!A$2:E$110,4,FALSE)</f>
        <v>15</v>
      </c>
      <c r="H5207" t="str">
        <f>VLOOKUP($A5207,Metadata!A$2:E$110,2,FALSE)</f>
        <v>Male</v>
      </c>
      <c r="I5207" t="str">
        <f>VLOOKUP($A5207,Metadata!A$2:E$110,5,FALSE)</f>
        <v>CD</v>
      </c>
      <c r="J5207" t="str">
        <f>VLOOKUP($A5207,Metadata!A$2:E$110,3,FALSE)</f>
        <v>White</v>
      </c>
    </row>
    <row r="5208" spans="1:10" x14ac:dyDescent="0.3">
      <c r="A5208">
        <v>4015</v>
      </c>
      <c r="B5208" t="s">
        <v>2</v>
      </c>
      <c r="C5208">
        <v>29</v>
      </c>
      <c r="D5208" t="s">
        <v>6122</v>
      </c>
      <c r="E5208" t="s">
        <v>4</v>
      </c>
      <c r="F5208" t="s">
        <v>6128</v>
      </c>
      <c r="G5208">
        <f>VLOOKUP($A5208,Metadata!A$2:E$110,4,FALSE)</f>
        <v>15</v>
      </c>
      <c r="H5208" t="str">
        <f>VLOOKUP($A5208,Metadata!A$2:E$110,2,FALSE)</f>
        <v>Male</v>
      </c>
      <c r="I5208" t="str">
        <f>VLOOKUP($A5208,Metadata!A$2:E$110,5,FALSE)</f>
        <v>CD</v>
      </c>
      <c r="J5208" t="str">
        <f>VLOOKUP($A5208,Metadata!A$2:E$110,3,FALSE)</f>
        <v>White</v>
      </c>
    </row>
    <row r="5209" spans="1:10" x14ac:dyDescent="0.3">
      <c r="A5209">
        <v>4015</v>
      </c>
      <c r="B5209" t="s">
        <v>2</v>
      </c>
      <c r="C5209">
        <v>29</v>
      </c>
      <c r="D5209" t="s">
        <v>6122</v>
      </c>
      <c r="E5209" t="s">
        <v>1</v>
      </c>
      <c r="F5209" t="s">
        <v>6129</v>
      </c>
      <c r="G5209">
        <f>VLOOKUP($A5209,Metadata!A$2:E$110,4,FALSE)</f>
        <v>15</v>
      </c>
      <c r="H5209" t="str">
        <f>VLOOKUP($A5209,Metadata!A$2:E$110,2,FALSE)</f>
        <v>Male</v>
      </c>
      <c r="I5209" t="str">
        <f>VLOOKUP($A5209,Metadata!A$2:E$110,5,FALSE)</f>
        <v>CD</v>
      </c>
      <c r="J5209" t="str">
        <f>VLOOKUP($A5209,Metadata!A$2:E$110,3,FALSE)</f>
        <v>White</v>
      </c>
    </row>
    <row r="5210" spans="1:10" x14ac:dyDescent="0.3">
      <c r="A5210">
        <v>4015</v>
      </c>
      <c r="B5210" t="s">
        <v>2</v>
      </c>
      <c r="C5210">
        <v>28</v>
      </c>
      <c r="D5210" t="s">
        <v>6130</v>
      </c>
      <c r="E5210" t="s">
        <v>7</v>
      </c>
      <c r="F5210" t="s">
        <v>6131</v>
      </c>
      <c r="G5210">
        <f>VLOOKUP($A5210,Metadata!A$2:E$110,4,FALSE)</f>
        <v>15</v>
      </c>
      <c r="H5210" t="str">
        <f>VLOOKUP($A5210,Metadata!A$2:E$110,2,FALSE)</f>
        <v>Male</v>
      </c>
      <c r="I5210" t="str">
        <f>VLOOKUP($A5210,Metadata!A$2:E$110,5,FALSE)</f>
        <v>CD</v>
      </c>
      <c r="J5210" t="str">
        <f>VLOOKUP($A5210,Metadata!A$2:E$110,3,FALSE)</f>
        <v>White</v>
      </c>
    </row>
    <row r="5211" spans="1:10" x14ac:dyDescent="0.3">
      <c r="A5211">
        <v>4015</v>
      </c>
      <c r="B5211" t="s">
        <v>2</v>
      </c>
      <c r="C5211">
        <v>28</v>
      </c>
      <c r="D5211" t="s">
        <v>6130</v>
      </c>
      <c r="E5211" t="s">
        <v>4</v>
      </c>
      <c r="F5211" t="s">
        <v>6132</v>
      </c>
      <c r="G5211">
        <f>VLOOKUP($A5211,Metadata!A$2:E$110,4,FALSE)</f>
        <v>15</v>
      </c>
      <c r="H5211" t="str">
        <f>VLOOKUP($A5211,Metadata!A$2:E$110,2,FALSE)</f>
        <v>Male</v>
      </c>
      <c r="I5211" t="str">
        <f>VLOOKUP($A5211,Metadata!A$2:E$110,5,FALSE)</f>
        <v>CD</v>
      </c>
      <c r="J5211" t="str">
        <f>VLOOKUP($A5211,Metadata!A$2:E$110,3,FALSE)</f>
        <v>White</v>
      </c>
    </row>
    <row r="5212" spans="1:10" x14ac:dyDescent="0.3">
      <c r="A5212">
        <v>4015</v>
      </c>
      <c r="B5212" t="s">
        <v>2</v>
      </c>
      <c r="C5212">
        <v>28</v>
      </c>
      <c r="D5212" t="s">
        <v>6130</v>
      </c>
      <c r="E5212" t="s">
        <v>9</v>
      </c>
      <c r="F5212" t="s">
        <v>6133</v>
      </c>
      <c r="G5212">
        <f>VLOOKUP($A5212,Metadata!A$2:E$110,4,FALSE)</f>
        <v>15</v>
      </c>
      <c r="H5212" t="str">
        <f>VLOOKUP($A5212,Metadata!A$2:E$110,2,FALSE)</f>
        <v>Male</v>
      </c>
      <c r="I5212" t="str">
        <f>VLOOKUP($A5212,Metadata!A$2:E$110,5,FALSE)</f>
        <v>CD</v>
      </c>
      <c r="J5212" t="str">
        <f>VLOOKUP($A5212,Metadata!A$2:E$110,3,FALSE)</f>
        <v>White</v>
      </c>
    </row>
    <row r="5213" spans="1:10" x14ac:dyDescent="0.3">
      <c r="A5213">
        <v>4015</v>
      </c>
      <c r="B5213" t="s">
        <v>2</v>
      </c>
      <c r="C5213">
        <v>28</v>
      </c>
      <c r="D5213" t="s">
        <v>6130</v>
      </c>
      <c r="E5213" t="s">
        <v>1</v>
      </c>
      <c r="F5213" t="s">
        <v>6134</v>
      </c>
      <c r="G5213">
        <f>VLOOKUP($A5213,Metadata!A$2:E$110,4,FALSE)</f>
        <v>15</v>
      </c>
      <c r="H5213" t="str">
        <f>VLOOKUP($A5213,Metadata!A$2:E$110,2,FALSE)</f>
        <v>Male</v>
      </c>
      <c r="I5213" t="str">
        <f>VLOOKUP($A5213,Metadata!A$2:E$110,5,FALSE)</f>
        <v>CD</v>
      </c>
      <c r="J5213" t="str">
        <f>VLOOKUP($A5213,Metadata!A$2:E$110,3,FALSE)</f>
        <v>White</v>
      </c>
    </row>
    <row r="5214" spans="1:10" x14ac:dyDescent="0.3">
      <c r="A5214">
        <v>4015</v>
      </c>
      <c r="B5214" t="s">
        <v>2</v>
      </c>
      <c r="C5214">
        <v>7</v>
      </c>
      <c r="D5214" t="s">
        <v>6135</v>
      </c>
      <c r="E5214" t="s">
        <v>4</v>
      </c>
      <c r="F5214" t="s">
        <v>6136</v>
      </c>
      <c r="G5214">
        <f>VLOOKUP($A5214,Metadata!A$2:E$110,4,FALSE)</f>
        <v>15</v>
      </c>
      <c r="H5214" t="str">
        <f>VLOOKUP($A5214,Metadata!A$2:E$110,2,FALSE)</f>
        <v>Male</v>
      </c>
      <c r="I5214" t="str">
        <f>VLOOKUP($A5214,Metadata!A$2:E$110,5,FALSE)</f>
        <v>CD</v>
      </c>
      <c r="J5214" t="str">
        <f>VLOOKUP($A5214,Metadata!A$2:E$110,3,FALSE)</f>
        <v>White</v>
      </c>
    </row>
    <row r="5215" spans="1:10" x14ac:dyDescent="0.3">
      <c r="A5215">
        <v>4015</v>
      </c>
      <c r="B5215" t="s">
        <v>2</v>
      </c>
      <c r="C5215">
        <v>7</v>
      </c>
      <c r="D5215" t="s">
        <v>6135</v>
      </c>
      <c r="E5215" t="s">
        <v>7</v>
      </c>
      <c r="F5215" t="s">
        <v>6137</v>
      </c>
      <c r="G5215">
        <f>VLOOKUP($A5215,Metadata!A$2:E$110,4,FALSE)</f>
        <v>15</v>
      </c>
      <c r="H5215" t="str">
        <f>VLOOKUP($A5215,Metadata!A$2:E$110,2,FALSE)</f>
        <v>Male</v>
      </c>
      <c r="I5215" t="str">
        <f>VLOOKUP($A5215,Metadata!A$2:E$110,5,FALSE)</f>
        <v>CD</v>
      </c>
      <c r="J5215" t="str">
        <f>VLOOKUP($A5215,Metadata!A$2:E$110,3,FALSE)</f>
        <v>White</v>
      </c>
    </row>
    <row r="5216" spans="1:10" x14ac:dyDescent="0.3">
      <c r="A5216">
        <v>4015</v>
      </c>
      <c r="B5216" t="s">
        <v>2</v>
      </c>
      <c r="C5216">
        <v>7</v>
      </c>
      <c r="D5216" t="s">
        <v>6135</v>
      </c>
      <c r="E5216" t="s">
        <v>9</v>
      </c>
      <c r="F5216" t="s">
        <v>6138</v>
      </c>
      <c r="G5216">
        <f>VLOOKUP($A5216,Metadata!A$2:E$110,4,FALSE)</f>
        <v>15</v>
      </c>
      <c r="H5216" t="str">
        <f>VLOOKUP($A5216,Metadata!A$2:E$110,2,FALSE)</f>
        <v>Male</v>
      </c>
      <c r="I5216" t="str">
        <f>VLOOKUP($A5216,Metadata!A$2:E$110,5,FALSE)</f>
        <v>CD</v>
      </c>
      <c r="J5216" t="str">
        <f>VLOOKUP($A5216,Metadata!A$2:E$110,3,FALSE)</f>
        <v>White</v>
      </c>
    </row>
    <row r="5217" spans="1:10" x14ac:dyDescent="0.3">
      <c r="A5217">
        <v>4015</v>
      </c>
      <c r="B5217" t="s">
        <v>2</v>
      </c>
      <c r="C5217">
        <v>7</v>
      </c>
      <c r="D5217" t="s">
        <v>6135</v>
      </c>
      <c r="E5217" t="s">
        <v>1</v>
      </c>
      <c r="F5217" t="s">
        <v>6139</v>
      </c>
      <c r="G5217">
        <f>VLOOKUP($A5217,Metadata!A$2:E$110,4,FALSE)</f>
        <v>15</v>
      </c>
      <c r="H5217" t="str">
        <f>VLOOKUP($A5217,Metadata!A$2:E$110,2,FALSE)</f>
        <v>Male</v>
      </c>
      <c r="I5217" t="str">
        <f>VLOOKUP($A5217,Metadata!A$2:E$110,5,FALSE)</f>
        <v>CD</v>
      </c>
      <c r="J5217" t="str">
        <f>VLOOKUP($A5217,Metadata!A$2:E$110,3,FALSE)</f>
        <v>White</v>
      </c>
    </row>
    <row r="5218" spans="1:10" x14ac:dyDescent="0.3">
      <c r="A5218">
        <v>4015</v>
      </c>
      <c r="B5218" t="s">
        <v>2</v>
      </c>
      <c r="C5218">
        <v>30</v>
      </c>
      <c r="D5218" t="s">
        <v>6140</v>
      </c>
      <c r="E5218" t="s">
        <v>4</v>
      </c>
      <c r="F5218" t="s">
        <v>6141</v>
      </c>
      <c r="G5218">
        <f>VLOOKUP($A5218,Metadata!A$2:E$110,4,FALSE)</f>
        <v>15</v>
      </c>
      <c r="H5218" t="str">
        <f>VLOOKUP($A5218,Metadata!A$2:E$110,2,FALSE)</f>
        <v>Male</v>
      </c>
      <c r="I5218" t="str">
        <f>VLOOKUP($A5218,Metadata!A$2:E$110,5,FALSE)</f>
        <v>CD</v>
      </c>
      <c r="J5218" t="str">
        <f>VLOOKUP($A5218,Metadata!A$2:E$110,3,FALSE)</f>
        <v>White</v>
      </c>
    </row>
    <row r="5219" spans="1:10" x14ac:dyDescent="0.3">
      <c r="A5219">
        <v>4015</v>
      </c>
      <c r="B5219" t="s">
        <v>2</v>
      </c>
      <c r="C5219">
        <v>30</v>
      </c>
      <c r="D5219" t="s">
        <v>6140</v>
      </c>
      <c r="E5219" t="s">
        <v>1</v>
      </c>
      <c r="F5219" t="s">
        <v>6142</v>
      </c>
      <c r="G5219">
        <f>VLOOKUP($A5219,Metadata!A$2:E$110,4,FALSE)</f>
        <v>15</v>
      </c>
      <c r="H5219" t="str">
        <f>VLOOKUP($A5219,Metadata!A$2:E$110,2,FALSE)</f>
        <v>Male</v>
      </c>
      <c r="I5219" t="str">
        <f>VLOOKUP($A5219,Metadata!A$2:E$110,5,FALSE)</f>
        <v>CD</v>
      </c>
      <c r="J5219" t="str">
        <f>VLOOKUP($A5219,Metadata!A$2:E$110,3,FALSE)</f>
        <v>White</v>
      </c>
    </row>
    <row r="5220" spans="1:10" x14ac:dyDescent="0.3">
      <c r="A5220">
        <v>4015</v>
      </c>
      <c r="B5220" t="s">
        <v>2</v>
      </c>
      <c r="C5220">
        <v>30</v>
      </c>
      <c r="D5220" t="s">
        <v>6140</v>
      </c>
      <c r="E5220" t="s">
        <v>7</v>
      </c>
      <c r="F5220" t="s">
        <v>6143</v>
      </c>
      <c r="G5220">
        <f>VLOOKUP($A5220,Metadata!A$2:E$110,4,FALSE)</f>
        <v>15</v>
      </c>
      <c r="H5220" t="str">
        <f>VLOOKUP($A5220,Metadata!A$2:E$110,2,FALSE)</f>
        <v>Male</v>
      </c>
      <c r="I5220" t="str">
        <f>VLOOKUP($A5220,Metadata!A$2:E$110,5,FALSE)</f>
        <v>CD</v>
      </c>
      <c r="J5220" t="str">
        <f>VLOOKUP($A5220,Metadata!A$2:E$110,3,FALSE)</f>
        <v>White</v>
      </c>
    </row>
    <row r="5221" spans="1:10" x14ac:dyDescent="0.3">
      <c r="A5221">
        <v>4015</v>
      </c>
      <c r="B5221" t="s">
        <v>2</v>
      </c>
      <c r="C5221">
        <v>30</v>
      </c>
      <c r="D5221" t="s">
        <v>6140</v>
      </c>
      <c r="E5221" t="s">
        <v>9</v>
      </c>
      <c r="F5221" t="s">
        <v>6144</v>
      </c>
      <c r="G5221">
        <f>VLOOKUP($A5221,Metadata!A$2:E$110,4,FALSE)</f>
        <v>15</v>
      </c>
      <c r="H5221" t="str">
        <f>VLOOKUP($A5221,Metadata!A$2:E$110,2,FALSE)</f>
        <v>Male</v>
      </c>
      <c r="I5221" t="str">
        <f>VLOOKUP($A5221,Metadata!A$2:E$110,5,FALSE)</f>
        <v>CD</v>
      </c>
      <c r="J5221" t="str">
        <f>VLOOKUP($A5221,Metadata!A$2:E$110,3,FALSE)</f>
        <v>White</v>
      </c>
    </row>
    <row r="5222" spans="1:10" x14ac:dyDescent="0.3">
      <c r="A5222">
        <v>4015</v>
      </c>
      <c r="B5222" t="s">
        <v>2</v>
      </c>
      <c r="C5222">
        <v>11</v>
      </c>
      <c r="D5222" t="s">
        <v>6145</v>
      </c>
      <c r="E5222" t="s">
        <v>4</v>
      </c>
      <c r="F5222" t="s">
        <v>6146</v>
      </c>
      <c r="G5222">
        <f>VLOOKUP($A5222,Metadata!A$2:E$110,4,FALSE)</f>
        <v>15</v>
      </c>
      <c r="H5222" t="str">
        <f>VLOOKUP($A5222,Metadata!A$2:E$110,2,FALSE)</f>
        <v>Male</v>
      </c>
      <c r="I5222" t="str">
        <f>VLOOKUP($A5222,Metadata!A$2:E$110,5,FALSE)</f>
        <v>CD</v>
      </c>
      <c r="J5222" t="str">
        <f>VLOOKUP($A5222,Metadata!A$2:E$110,3,FALSE)</f>
        <v>White</v>
      </c>
    </row>
    <row r="5223" spans="1:10" x14ac:dyDescent="0.3">
      <c r="A5223">
        <v>4015</v>
      </c>
      <c r="B5223" t="s">
        <v>2</v>
      </c>
      <c r="C5223">
        <v>11</v>
      </c>
      <c r="D5223" t="s">
        <v>6145</v>
      </c>
      <c r="E5223" t="s">
        <v>9</v>
      </c>
      <c r="F5223" t="s">
        <v>6147</v>
      </c>
      <c r="G5223">
        <f>VLOOKUP($A5223,Metadata!A$2:E$110,4,FALSE)</f>
        <v>15</v>
      </c>
      <c r="H5223" t="str">
        <f>VLOOKUP($A5223,Metadata!A$2:E$110,2,FALSE)</f>
        <v>Male</v>
      </c>
      <c r="I5223" t="str">
        <f>VLOOKUP($A5223,Metadata!A$2:E$110,5,FALSE)</f>
        <v>CD</v>
      </c>
      <c r="J5223" t="str">
        <f>VLOOKUP($A5223,Metadata!A$2:E$110,3,FALSE)</f>
        <v>White</v>
      </c>
    </row>
    <row r="5224" spans="1:10" x14ac:dyDescent="0.3">
      <c r="A5224">
        <v>4015</v>
      </c>
      <c r="B5224" t="s">
        <v>2</v>
      </c>
      <c r="C5224">
        <v>11</v>
      </c>
      <c r="D5224" t="s">
        <v>6145</v>
      </c>
      <c r="E5224" t="s">
        <v>9</v>
      </c>
      <c r="F5224" t="s">
        <v>6148</v>
      </c>
      <c r="G5224">
        <f>VLOOKUP($A5224,Metadata!A$2:E$110,4,FALSE)</f>
        <v>15</v>
      </c>
      <c r="H5224" t="str">
        <f>VLOOKUP($A5224,Metadata!A$2:E$110,2,FALSE)</f>
        <v>Male</v>
      </c>
      <c r="I5224" t="str">
        <f>VLOOKUP($A5224,Metadata!A$2:E$110,5,FALSE)</f>
        <v>CD</v>
      </c>
      <c r="J5224" t="str">
        <f>VLOOKUP($A5224,Metadata!A$2:E$110,3,FALSE)</f>
        <v>White</v>
      </c>
    </row>
    <row r="5225" spans="1:10" x14ac:dyDescent="0.3">
      <c r="A5225">
        <v>4015</v>
      </c>
      <c r="B5225" t="s">
        <v>2</v>
      </c>
      <c r="C5225">
        <v>11</v>
      </c>
      <c r="D5225" t="s">
        <v>6145</v>
      </c>
      <c r="E5225" t="s">
        <v>1</v>
      </c>
      <c r="F5225" t="s">
        <v>6149</v>
      </c>
      <c r="G5225">
        <f>VLOOKUP($A5225,Metadata!A$2:E$110,4,FALSE)</f>
        <v>15</v>
      </c>
      <c r="H5225" t="str">
        <f>VLOOKUP($A5225,Metadata!A$2:E$110,2,FALSE)</f>
        <v>Male</v>
      </c>
      <c r="I5225" t="str">
        <f>VLOOKUP($A5225,Metadata!A$2:E$110,5,FALSE)</f>
        <v>CD</v>
      </c>
      <c r="J5225" t="str">
        <f>VLOOKUP($A5225,Metadata!A$2:E$110,3,FALSE)</f>
        <v>White</v>
      </c>
    </row>
    <row r="5226" spans="1:10" x14ac:dyDescent="0.3">
      <c r="A5226">
        <v>4015</v>
      </c>
      <c r="B5226" t="s">
        <v>2</v>
      </c>
      <c r="C5226">
        <v>11</v>
      </c>
      <c r="D5226" t="s">
        <v>6145</v>
      </c>
      <c r="E5226" t="s">
        <v>7</v>
      </c>
      <c r="F5226" t="s">
        <v>6150</v>
      </c>
      <c r="G5226">
        <f>VLOOKUP($A5226,Metadata!A$2:E$110,4,FALSE)</f>
        <v>15</v>
      </c>
      <c r="H5226" t="str">
        <f>VLOOKUP($A5226,Metadata!A$2:E$110,2,FALSE)</f>
        <v>Male</v>
      </c>
      <c r="I5226" t="str">
        <f>VLOOKUP($A5226,Metadata!A$2:E$110,5,FALSE)</f>
        <v>CD</v>
      </c>
      <c r="J5226" t="str">
        <f>VLOOKUP($A5226,Metadata!A$2:E$110,3,FALSE)</f>
        <v>White</v>
      </c>
    </row>
    <row r="5227" spans="1:10" x14ac:dyDescent="0.3">
      <c r="A5227">
        <v>4015</v>
      </c>
      <c r="B5227" t="s">
        <v>2</v>
      </c>
      <c r="C5227">
        <v>11</v>
      </c>
      <c r="D5227" t="s">
        <v>6145</v>
      </c>
      <c r="E5227" t="s">
        <v>7</v>
      </c>
      <c r="F5227" t="s">
        <v>6151</v>
      </c>
      <c r="G5227">
        <f>VLOOKUP($A5227,Metadata!A$2:E$110,4,FALSE)</f>
        <v>15</v>
      </c>
      <c r="H5227" t="str">
        <f>VLOOKUP($A5227,Metadata!A$2:E$110,2,FALSE)</f>
        <v>Male</v>
      </c>
      <c r="I5227" t="str">
        <f>VLOOKUP($A5227,Metadata!A$2:E$110,5,FALSE)</f>
        <v>CD</v>
      </c>
      <c r="J5227" t="str">
        <f>VLOOKUP($A5227,Metadata!A$2:E$110,3,FALSE)</f>
        <v>White</v>
      </c>
    </row>
    <row r="5228" spans="1:10" x14ac:dyDescent="0.3">
      <c r="A5228">
        <v>4015</v>
      </c>
      <c r="B5228" t="s">
        <v>2</v>
      </c>
      <c r="C5228">
        <v>11</v>
      </c>
      <c r="D5228" t="s">
        <v>6145</v>
      </c>
      <c r="E5228" t="s">
        <v>4</v>
      </c>
      <c r="F5228" t="s">
        <v>6152</v>
      </c>
      <c r="G5228">
        <f>VLOOKUP($A5228,Metadata!A$2:E$110,4,FALSE)</f>
        <v>15</v>
      </c>
      <c r="H5228" t="str">
        <f>VLOOKUP($A5228,Metadata!A$2:E$110,2,FALSE)</f>
        <v>Male</v>
      </c>
      <c r="I5228" t="str">
        <f>VLOOKUP($A5228,Metadata!A$2:E$110,5,FALSE)</f>
        <v>CD</v>
      </c>
      <c r="J5228" t="str">
        <f>VLOOKUP($A5228,Metadata!A$2:E$110,3,FALSE)</f>
        <v>White</v>
      </c>
    </row>
    <row r="5229" spans="1:10" x14ac:dyDescent="0.3">
      <c r="A5229">
        <v>4015</v>
      </c>
      <c r="B5229" t="s">
        <v>2</v>
      </c>
      <c r="C5229">
        <v>26</v>
      </c>
      <c r="D5229" t="s">
        <v>6153</v>
      </c>
      <c r="E5229" t="s">
        <v>4</v>
      </c>
      <c r="F5229" t="s">
        <v>6154</v>
      </c>
      <c r="G5229">
        <f>VLOOKUP($A5229,Metadata!A$2:E$110,4,FALSE)</f>
        <v>15</v>
      </c>
      <c r="H5229" t="str">
        <f>VLOOKUP($A5229,Metadata!A$2:E$110,2,FALSE)</f>
        <v>Male</v>
      </c>
      <c r="I5229" t="str">
        <f>VLOOKUP($A5229,Metadata!A$2:E$110,5,FALSE)</f>
        <v>CD</v>
      </c>
      <c r="J5229" t="str">
        <f>VLOOKUP($A5229,Metadata!A$2:E$110,3,FALSE)</f>
        <v>White</v>
      </c>
    </row>
    <row r="5230" spans="1:10" x14ac:dyDescent="0.3">
      <c r="A5230">
        <v>4015</v>
      </c>
      <c r="B5230" t="s">
        <v>2</v>
      </c>
      <c r="C5230">
        <v>26</v>
      </c>
      <c r="D5230" t="s">
        <v>6153</v>
      </c>
      <c r="E5230" t="s">
        <v>7</v>
      </c>
      <c r="F5230" t="s">
        <v>6155</v>
      </c>
      <c r="G5230">
        <f>VLOOKUP($A5230,Metadata!A$2:E$110,4,FALSE)</f>
        <v>15</v>
      </c>
      <c r="H5230" t="str">
        <f>VLOOKUP($A5230,Metadata!A$2:E$110,2,FALSE)</f>
        <v>Male</v>
      </c>
      <c r="I5230" t="str">
        <f>VLOOKUP($A5230,Metadata!A$2:E$110,5,FALSE)</f>
        <v>CD</v>
      </c>
      <c r="J5230" t="str">
        <f>VLOOKUP($A5230,Metadata!A$2:E$110,3,FALSE)</f>
        <v>White</v>
      </c>
    </row>
    <row r="5231" spans="1:10" x14ac:dyDescent="0.3">
      <c r="A5231">
        <v>4015</v>
      </c>
      <c r="B5231" t="s">
        <v>2</v>
      </c>
      <c r="C5231">
        <v>26</v>
      </c>
      <c r="D5231" t="s">
        <v>6153</v>
      </c>
      <c r="E5231" t="s">
        <v>1</v>
      </c>
      <c r="F5231" t="s">
        <v>6156</v>
      </c>
      <c r="G5231">
        <f>VLOOKUP($A5231,Metadata!A$2:E$110,4,FALSE)</f>
        <v>15</v>
      </c>
      <c r="H5231" t="str">
        <f>VLOOKUP($A5231,Metadata!A$2:E$110,2,FALSE)</f>
        <v>Male</v>
      </c>
      <c r="I5231" t="str">
        <f>VLOOKUP($A5231,Metadata!A$2:E$110,5,FALSE)</f>
        <v>CD</v>
      </c>
      <c r="J5231" t="str">
        <f>VLOOKUP($A5231,Metadata!A$2:E$110,3,FALSE)</f>
        <v>White</v>
      </c>
    </row>
    <row r="5232" spans="1:10" x14ac:dyDescent="0.3">
      <c r="A5232">
        <v>4015</v>
      </c>
      <c r="B5232" t="s">
        <v>2</v>
      </c>
      <c r="C5232">
        <v>26</v>
      </c>
      <c r="D5232" t="s">
        <v>6153</v>
      </c>
      <c r="E5232" t="s">
        <v>9</v>
      </c>
      <c r="F5232" t="s">
        <v>6157</v>
      </c>
      <c r="G5232">
        <f>VLOOKUP($A5232,Metadata!A$2:E$110,4,FALSE)</f>
        <v>15</v>
      </c>
      <c r="H5232" t="str">
        <f>VLOOKUP($A5232,Metadata!A$2:E$110,2,FALSE)</f>
        <v>Male</v>
      </c>
      <c r="I5232" t="str">
        <f>VLOOKUP($A5232,Metadata!A$2:E$110,5,FALSE)</f>
        <v>CD</v>
      </c>
      <c r="J5232" t="str">
        <f>VLOOKUP($A5232,Metadata!A$2:E$110,3,FALSE)</f>
        <v>White</v>
      </c>
    </row>
    <row r="5233" spans="1:10" x14ac:dyDescent="0.3">
      <c r="A5233">
        <v>4015</v>
      </c>
      <c r="B5233" t="s">
        <v>2</v>
      </c>
      <c r="C5233">
        <v>20</v>
      </c>
      <c r="D5233" t="s">
        <v>6158</v>
      </c>
      <c r="E5233" t="s">
        <v>7</v>
      </c>
      <c r="F5233" t="s">
        <v>6159</v>
      </c>
      <c r="G5233">
        <f>VLOOKUP($A5233,Metadata!A$2:E$110,4,FALSE)</f>
        <v>15</v>
      </c>
      <c r="H5233" t="str">
        <f>VLOOKUP($A5233,Metadata!A$2:E$110,2,FALSE)</f>
        <v>Male</v>
      </c>
      <c r="I5233" t="str">
        <f>VLOOKUP($A5233,Metadata!A$2:E$110,5,FALSE)</f>
        <v>CD</v>
      </c>
      <c r="J5233" t="str">
        <f>VLOOKUP($A5233,Metadata!A$2:E$110,3,FALSE)</f>
        <v>White</v>
      </c>
    </row>
    <row r="5234" spans="1:10" x14ac:dyDescent="0.3">
      <c r="A5234">
        <v>4015</v>
      </c>
      <c r="B5234" t="s">
        <v>2</v>
      </c>
      <c r="C5234">
        <v>20</v>
      </c>
      <c r="D5234" t="s">
        <v>6158</v>
      </c>
      <c r="E5234" t="s">
        <v>1</v>
      </c>
      <c r="F5234" t="s">
        <v>6160</v>
      </c>
      <c r="G5234">
        <f>VLOOKUP($A5234,Metadata!A$2:E$110,4,FALSE)</f>
        <v>15</v>
      </c>
      <c r="H5234" t="str">
        <f>VLOOKUP($A5234,Metadata!A$2:E$110,2,FALSE)</f>
        <v>Male</v>
      </c>
      <c r="I5234" t="str">
        <f>VLOOKUP($A5234,Metadata!A$2:E$110,5,FALSE)</f>
        <v>CD</v>
      </c>
      <c r="J5234" t="str">
        <f>VLOOKUP($A5234,Metadata!A$2:E$110,3,FALSE)</f>
        <v>White</v>
      </c>
    </row>
    <row r="5235" spans="1:10" x14ac:dyDescent="0.3">
      <c r="A5235">
        <v>4015</v>
      </c>
      <c r="B5235" t="s">
        <v>2</v>
      </c>
      <c r="C5235">
        <v>20</v>
      </c>
      <c r="D5235" t="s">
        <v>6158</v>
      </c>
      <c r="E5235" t="s">
        <v>9</v>
      </c>
      <c r="F5235" t="s">
        <v>6161</v>
      </c>
      <c r="G5235">
        <f>VLOOKUP($A5235,Metadata!A$2:E$110,4,FALSE)</f>
        <v>15</v>
      </c>
      <c r="H5235" t="str">
        <f>VLOOKUP($A5235,Metadata!A$2:E$110,2,FALSE)</f>
        <v>Male</v>
      </c>
      <c r="I5235" t="str">
        <f>VLOOKUP($A5235,Metadata!A$2:E$110,5,FALSE)</f>
        <v>CD</v>
      </c>
      <c r="J5235" t="str">
        <f>VLOOKUP($A5235,Metadata!A$2:E$110,3,FALSE)</f>
        <v>White</v>
      </c>
    </row>
    <row r="5236" spans="1:10" x14ac:dyDescent="0.3">
      <c r="A5236">
        <v>4015</v>
      </c>
      <c r="B5236" t="s">
        <v>2</v>
      </c>
      <c r="C5236">
        <v>20</v>
      </c>
      <c r="D5236" t="s">
        <v>6158</v>
      </c>
      <c r="E5236" t="s">
        <v>4</v>
      </c>
      <c r="F5236" t="s">
        <v>6162</v>
      </c>
      <c r="G5236">
        <f>VLOOKUP($A5236,Metadata!A$2:E$110,4,FALSE)</f>
        <v>15</v>
      </c>
      <c r="H5236" t="str">
        <f>VLOOKUP($A5236,Metadata!A$2:E$110,2,FALSE)</f>
        <v>Male</v>
      </c>
      <c r="I5236" t="str">
        <f>VLOOKUP($A5236,Metadata!A$2:E$110,5,FALSE)</f>
        <v>CD</v>
      </c>
      <c r="J5236" t="str">
        <f>VLOOKUP($A5236,Metadata!A$2:E$110,3,FALSE)</f>
        <v>White</v>
      </c>
    </row>
    <row r="5237" spans="1:10" x14ac:dyDescent="0.3">
      <c r="A5237">
        <v>4015</v>
      </c>
      <c r="B5237" t="s">
        <v>2</v>
      </c>
      <c r="C5237">
        <v>16</v>
      </c>
      <c r="D5237" t="s">
        <v>6163</v>
      </c>
      <c r="E5237" t="s">
        <v>1</v>
      </c>
      <c r="F5237" t="s">
        <v>6164</v>
      </c>
      <c r="G5237">
        <f>VLOOKUP($A5237,Metadata!A$2:E$110,4,FALSE)</f>
        <v>15</v>
      </c>
      <c r="H5237" t="str">
        <f>VLOOKUP($A5237,Metadata!A$2:E$110,2,FALSE)</f>
        <v>Male</v>
      </c>
      <c r="I5237" t="str">
        <f>VLOOKUP($A5237,Metadata!A$2:E$110,5,FALSE)</f>
        <v>CD</v>
      </c>
      <c r="J5237" t="str">
        <f>VLOOKUP($A5237,Metadata!A$2:E$110,3,FALSE)</f>
        <v>White</v>
      </c>
    </row>
    <row r="5238" spans="1:10" x14ac:dyDescent="0.3">
      <c r="A5238">
        <v>4015</v>
      </c>
      <c r="B5238" t="s">
        <v>2</v>
      </c>
      <c r="C5238">
        <v>16</v>
      </c>
      <c r="D5238" t="s">
        <v>6163</v>
      </c>
      <c r="E5238" t="s">
        <v>4</v>
      </c>
      <c r="F5238" t="s">
        <v>6165</v>
      </c>
      <c r="G5238">
        <f>VLOOKUP($A5238,Metadata!A$2:E$110,4,FALSE)</f>
        <v>15</v>
      </c>
      <c r="H5238" t="str">
        <f>VLOOKUP($A5238,Metadata!A$2:E$110,2,FALSE)</f>
        <v>Male</v>
      </c>
      <c r="I5238" t="str">
        <f>VLOOKUP($A5238,Metadata!A$2:E$110,5,FALSE)</f>
        <v>CD</v>
      </c>
      <c r="J5238" t="str">
        <f>VLOOKUP($A5238,Metadata!A$2:E$110,3,FALSE)</f>
        <v>White</v>
      </c>
    </row>
    <row r="5239" spans="1:10" x14ac:dyDescent="0.3">
      <c r="A5239">
        <v>4015</v>
      </c>
      <c r="B5239" t="s">
        <v>2</v>
      </c>
      <c r="C5239">
        <v>16</v>
      </c>
      <c r="D5239" t="s">
        <v>6163</v>
      </c>
      <c r="E5239" t="s">
        <v>9</v>
      </c>
      <c r="F5239" t="s">
        <v>6166</v>
      </c>
      <c r="G5239">
        <f>VLOOKUP($A5239,Metadata!A$2:E$110,4,FALSE)</f>
        <v>15</v>
      </c>
      <c r="H5239" t="str">
        <f>VLOOKUP($A5239,Metadata!A$2:E$110,2,FALSE)</f>
        <v>Male</v>
      </c>
      <c r="I5239" t="str">
        <f>VLOOKUP($A5239,Metadata!A$2:E$110,5,FALSE)</f>
        <v>CD</v>
      </c>
      <c r="J5239" t="str">
        <f>VLOOKUP($A5239,Metadata!A$2:E$110,3,FALSE)</f>
        <v>White</v>
      </c>
    </row>
    <row r="5240" spans="1:10" x14ac:dyDescent="0.3">
      <c r="A5240">
        <v>4015</v>
      </c>
      <c r="B5240" t="s">
        <v>2</v>
      </c>
      <c r="C5240">
        <v>16</v>
      </c>
      <c r="D5240" t="s">
        <v>6163</v>
      </c>
      <c r="E5240" t="s">
        <v>7</v>
      </c>
      <c r="F5240" t="s">
        <v>6167</v>
      </c>
      <c r="G5240">
        <f>VLOOKUP($A5240,Metadata!A$2:E$110,4,FALSE)</f>
        <v>15</v>
      </c>
      <c r="H5240" t="str">
        <f>VLOOKUP($A5240,Metadata!A$2:E$110,2,FALSE)</f>
        <v>Male</v>
      </c>
      <c r="I5240" t="str">
        <f>VLOOKUP($A5240,Metadata!A$2:E$110,5,FALSE)</f>
        <v>CD</v>
      </c>
      <c r="J5240" t="str">
        <f>VLOOKUP($A5240,Metadata!A$2:E$110,3,FALSE)</f>
        <v>White</v>
      </c>
    </row>
    <row r="5241" spans="1:10" x14ac:dyDescent="0.3">
      <c r="A5241">
        <v>4015</v>
      </c>
      <c r="B5241" t="s">
        <v>2</v>
      </c>
      <c r="C5241">
        <v>18</v>
      </c>
      <c r="D5241" t="s">
        <v>6168</v>
      </c>
      <c r="E5241" t="s">
        <v>4</v>
      </c>
      <c r="F5241" t="s">
        <v>6169</v>
      </c>
      <c r="G5241">
        <f>VLOOKUP($A5241,Metadata!A$2:E$110,4,FALSE)</f>
        <v>15</v>
      </c>
      <c r="H5241" t="str">
        <f>VLOOKUP($A5241,Metadata!A$2:E$110,2,FALSE)</f>
        <v>Male</v>
      </c>
      <c r="I5241" t="str">
        <f>VLOOKUP($A5241,Metadata!A$2:E$110,5,FALSE)</f>
        <v>CD</v>
      </c>
      <c r="J5241" t="str">
        <f>VLOOKUP($A5241,Metadata!A$2:E$110,3,FALSE)</f>
        <v>White</v>
      </c>
    </row>
    <row r="5242" spans="1:10" x14ac:dyDescent="0.3">
      <c r="A5242">
        <v>4015</v>
      </c>
      <c r="B5242" t="s">
        <v>2</v>
      </c>
      <c r="C5242">
        <v>18</v>
      </c>
      <c r="D5242" t="s">
        <v>6168</v>
      </c>
      <c r="E5242" t="s">
        <v>7</v>
      </c>
      <c r="F5242" t="s">
        <v>6170</v>
      </c>
      <c r="G5242">
        <f>VLOOKUP($A5242,Metadata!A$2:E$110,4,FALSE)</f>
        <v>15</v>
      </c>
      <c r="H5242" t="str">
        <f>VLOOKUP($A5242,Metadata!A$2:E$110,2,FALSE)</f>
        <v>Male</v>
      </c>
      <c r="I5242" t="str">
        <f>VLOOKUP($A5242,Metadata!A$2:E$110,5,FALSE)</f>
        <v>CD</v>
      </c>
      <c r="J5242" t="str">
        <f>VLOOKUP($A5242,Metadata!A$2:E$110,3,FALSE)</f>
        <v>White</v>
      </c>
    </row>
    <row r="5243" spans="1:10" x14ac:dyDescent="0.3">
      <c r="A5243">
        <v>4015</v>
      </c>
      <c r="B5243" t="s">
        <v>2</v>
      </c>
      <c r="C5243">
        <v>18</v>
      </c>
      <c r="D5243" t="s">
        <v>6168</v>
      </c>
      <c r="E5243" t="s">
        <v>1</v>
      </c>
      <c r="F5243" t="s">
        <v>6171</v>
      </c>
      <c r="G5243">
        <f>VLOOKUP($A5243,Metadata!A$2:E$110,4,FALSE)</f>
        <v>15</v>
      </c>
      <c r="H5243" t="str">
        <f>VLOOKUP($A5243,Metadata!A$2:E$110,2,FALSE)</f>
        <v>Male</v>
      </c>
      <c r="I5243" t="str">
        <f>VLOOKUP($A5243,Metadata!A$2:E$110,5,FALSE)</f>
        <v>CD</v>
      </c>
      <c r="J5243" t="str">
        <f>VLOOKUP($A5243,Metadata!A$2:E$110,3,FALSE)</f>
        <v>White</v>
      </c>
    </row>
    <row r="5244" spans="1:10" x14ac:dyDescent="0.3">
      <c r="A5244">
        <v>4015</v>
      </c>
      <c r="B5244" t="s">
        <v>2</v>
      </c>
      <c r="C5244">
        <v>18</v>
      </c>
      <c r="D5244" t="s">
        <v>6168</v>
      </c>
      <c r="E5244" t="s">
        <v>9</v>
      </c>
      <c r="F5244" t="s">
        <v>6172</v>
      </c>
      <c r="G5244">
        <f>VLOOKUP($A5244,Metadata!A$2:E$110,4,FALSE)</f>
        <v>15</v>
      </c>
      <c r="H5244" t="str">
        <f>VLOOKUP($A5244,Metadata!A$2:E$110,2,FALSE)</f>
        <v>Male</v>
      </c>
      <c r="I5244" t="str">
        <f>VLOOKUP($A5244,Metadata!A$2:E$110,5,FALSE)</f>
        <v>CD</v>
      </c>
      <c r="J5244" t="str">
        <f>VLOOKUP($A5244,Metadata!A$2:E$110,3,FALSE)</f>
        <v>White</v>
      </c>
    </row>
    <row r="5245" spans="1:10" x14ac:dyDescent="0.3">
      <c r="A5245">
        <v>4015</v>
      </c>
      <c r="B5245" t="s">
        <v>2</v>
      </c>
      <c r="C5245">
        <v>25</v>
      </c>
      <c r="D5245" t="s">
        <v>6173</v>
      </c>
      <c r="E5245" t="s">
        <v>4</v>
      </c>
      <c r="F5245" t="s">
        <v>6174</v>
      </c>
      <c r="G5245">
        <f>VLOOKUP($A5245,Metadata!A$2:E$110,4,FALSE)</f>
        <v>15</v>
      </c>
      <c r="H5245" t="str">
        <f>VLOOKUP($A5245,Metadata!A$2:E$110,2,FALSE)</f>
        <v>Male</v>
      </c>
      <c r="I5245" t="str">
        <f>VLOOKUP($A5245,Metadata!A$2:E$110,5,FALSE)</f>
        <v>CD</v>
      </c>
      <c r="J5245" t="str">
        <f>VLOOKUP($A5245,Metadata!A$2:E$110,3,FALSE)</f>
        <v>White</v>
      </c>
    </row>
    <row r="5246" spans="1:10" x14ac:dyDescent="0.3">
      <c r="A5246">
        <v>4015</v>
      </c>
      <c r="B5246" t="s">
        <v>2</v>
      </c>
      <c r="C5246">
        <v>25</v>
      </c>
      <c r="D5246" t="s">
        <v>6173</v>
      </c>
      <c r="E5246" t="s">
        <v>1</v>
      </c>
      <c r="F5246" t="s">
        <v>6175</v>
      </c>
      <c r="G5246">
        <f>VLOOKUP($A5246,Metadata!A$2:E$110,4,FALSE)</f>
        <v>15</v>
      </c>
      <c r="H5246" t="str">
        <f>VLOOKUP($A5246,Metadata!A$2:E$110,2,FALSE)</f>
        <v>Male</v>
      </c>
      <c r="I5246" t="str">
        <f>VLOOKUP($A5246,Metadata!A$2:E$110,5,FALSE)</f>
        <v>CD</v>
      </c>
      <c r="J5246" t="str">
        <f>VLOOKUP($A5246,Metadata!A$2:E$110,3,FALSE)</f>
        <v>White</v>
      </c>
    </row>
    <row r="5247" spans="1:10" x14ac:dyDescent="0.3">
      <c r="A5247">
        <v>4015</v>
      </c>
      <c r="B5247" t="s">
        <v>2</v>
      </c>
      <c r="C5247">
        <v>25</v>
      </c>
      <c r="D5247" t="s">
        <v>6173</v>
      </c>
      <c r="E5247" t="s">
        <v>9</v>
      </c>
      <c r="F5247" t="s">
        <v>6176</v>
      </c>
      <c r="G5247">
        <f>VLOOKUP($A5247,Metadata!A$2:E$110,4,FALSE)</f>
        <v>15</v>
      </c>
      <c r="H5247" t="str">
        <f>VLOOKUP($A5247,Metadata!A$2:E$110,2,FALSE)</f>
        <v>Male</v>
      </c>
      <c r="I5247" t="str">
        <f>VLOOKUP($A5247,Metadata!A$2:E$110,5,FALSE)</f>
        <v>CD</v>
      </c>
      <c r="J5247" t="str">
        <f>VLOOKUP($A5247,Metadata!A$2:E$110,3,FALSE)</f>
        <v>White</v>
      </c>
    </row>
    <row r="5248" spans="1:10" x14ac:dyDescent="0.3">
      <c r="A5248">
        <v>4015</v>
      </c>
      <c r="B5248" t="s">
        <v>2</v>
      </c>
      <c r="C5248">
        <v>25</v>
      </c>
      <c r="D5248" t="s">
        <v>6173</v>
      </c>
      <c r="E5248" t="s">
        <v>7</v>
      </c>
      <c r="F5248" t="s">
        <v>6177</v>
      </c>
      <c r="G5248">
        <f>VLOOKUP($A5248,Metadata!A$2:E$110,4,FALSE)</f>
        <v>15</v>
      </c>
      <c r="H5248" t="str">
        <f>VLOOKUP($A5248,Metadata!A$2:E$110,2,FALSE)</f>
        <v>Male</v>
      </c>
      <c r="I5248" t="str">
        <f>VLOOKUP($A5248,Metadata!A$2:E$110,5,FALSE)</f>
        <v>CD</v>
      </c>
      <c r="J5248" t="str">
        <f>VLOOKUP($A5248,Metadata!A$2:E$110,3,FALSE)</f>
        <v>White</v>
      </c>
    </row>
    <row r="5249" spans="1:10" x14ac:dyDescent="0.3">
      <c r="A5249">
        <v>4015</v>
      </c>
      <c r="B5249" t="s">
        <v>2</v>
      </c>
      <c r="C5249">
        <v>12</v>
      </c>
      <c r="D5249" t="s">
        <v>6178</v>
      </c>
      <c r="E5249" t="s">
        <v>7</v>
      </c>
      <c r="F5249" t="s">
        <v>6179</v>
      </c>
      <c r="G5249">
        <f>VLOOKUP($A5249,Metadata!A$2:E$110,4,FALSE)</f>
        <v>15</v>
      </c>
      <c r="H5249" t="str">
        <f>VLOOKUP($A5249,Metadata!A$2:E$110,2,FALSE)</f>
        <v>Male</v>
      </c>
      <c r="I5249" t="str">
        <f>VLOOKUP($A5249,Metadata!A$2:E$110,5,FALSE)</f>
        <v>CD</v>
      </c>
      <c r="J5249" t="str">
        <f>VLOOKUP($A5249,Metadata!A$2:E$110,3,FALSE)</f>
        <v>White</v>
      </c>
    </row>
    <row r="5250" spans="1:10" x14ac:dyDescent="0.3">
      <c r="A5250">
        <v>4015</v>
      </c>
      <c r="B5250" t="s">
        <v>2</v>
      </c>
      <c r="C5250">
        <v>12</v>
      </c>
      <c r="D5250" t="s">
        <v>6178</v>
      </c>
      <c r="E5250" t="s">
        <v>1</v>
      </c>
      <c r="F5250" t="s">
        <v>6180</v>
      </c>
      <c r="G5250">
        <f>VLOOKUP($A5250,Metadata!A$2:E$110,4,FALSE)</f>
        <v>15</v>
      </c>
      <c r="H5250" t="str">
        <f>VLOOKUP($A5250,Metadata!A$2:E$110,2,FALSE)</f>
        <v>Male</v>
      </c>
      <c r="I5250" t="str">
        <f>VLOOKUP($A5250,Metadata!A$2:E$110,5,FALSE)</f>
        <v>CD</v>
      </c>
      <c r="J5250" t="str">
        <f>VLOOKUP($A5250,Metadata!A$2:E$110,3,FALSE)</f>
        <v>White</v>
      </c>
    </row>
    <row r="5251" spans="1:10" x14ac:dyDescent="0.3">
      <c r="A5251">
        <v>4015</v>
      </c>
      <c r="B5251" t="s">
        <v>2</v>
      </c>
      <c r="C5251">
        <v>12</v>
      </c>
      <c r="D5251" t="s">
        <v>6178</v>
      </c>
      <c r="E5251" t="s">
        <v>9</v>
      </c>
      <c r="F5251" t="s">
        <v>6181</v>
      </c>
      <c r="G5251">
        <f>VLOOKUP($A5251,Metadata!A$2:E$110,4,FALSE)</f>
        <v>15</v>
      </c>
      <c r="H5251" t="str">
        <f>VLOOKUP($A5251,Metadata!A$2:E$110,2,FALSE)</f>
        <v>Male</v>
      </c>
      <c r="I5251" t="str">
        <f>VLOOKUP($A5251,Metadata!A$2:E$110,5,FALSE)</f>
        <v>CD</v>
      </c>
      <c r="J5251" t="str">
        <f>VLOOKUP($A5251,Metadata!A$2:E$110,3,FALSE)</f>
        <v>White</v>
      </c>
    </row>
    <row r="5252" spans="1:10" x14ac:dyDescent="0.3">
      <c r="A5252">
        <v>4015</v>
      </c>
      <c r="B5252" t="s">
        <v>2</v>
      </c>
      <c r="C5252">
        <v>12</v>
      </c>
      <c r="D5252" t="s">
        <v>6178</v>
      </c>
      <c r="E5252" t="s">
        <v>4</v>
      </c>
      <c r="F5252" t="s">
        <v>6182</v>
      </c>
      <c r="G5252">
        <f>VLOOKUP($A5252,Metadata!A$2:E$110,4,FALSE)</f>
        <v>15</v>
      </c>
      <c r="H5252" t="str">
        <f>VLOOKUP($A5252,Metadata!A$2:E$110,2,FALSE)</f>
        <v>Male</v>
      </c>
      <c r="I5252" t="str">
        <f>VLOOKUP($A5252,Metadata!A$2:E$110,5,FALSE)</f>
        <v>CD</v>
      </c>
      <c r="J5252" t="str">
        <f>VLOOKUP($A5252,Metadata!A$2:E$110,3,FALSE)</f>
        <v>White</v>
      </c>
    </row>
    <row r="5253" spans="1:10" x14ac:dyDescent="0.3">
      <c r="A5253">
        <v>4015</v>
      </c>
      <c r="B5253" t="s">
        <v>2</v>
      </c>
      <c r="C5253">
        <v>27</v>
      </c>
      <c r="D5253" t="s">
        <v>6183</v>
      </c>
      <c r="E5253" t="s">
        <v>4</v>
      </c>
      <c r="F5253" t="s">
        <v>6184</v>
      </c>
      <c r="G5253">
        <f>VLOOKUP($A5253,Metadata!A$2:E$110,4,FALSE)</f>
        <v>15</v>
      </c>
      <c r="H5253" t="str">
        <f>VLOOKUP($A5253,Metadata!A$2:E$110,2,FALSE)</f>
        <v>Male</v>
      </c>
      <c r="I5253" t="str">
        <f>VLOOKUP($A5253,Metadata!A$2:E$110,5,FALSE)</f>
        <v>CD</v>
      </c>
      <c r="J5253" t="str">
        <f>VLOOKUP($A5253,Metadata!A$2:E$110,3,FALSE)</f>
        <v>White</v>
      </c>
    </row>
    <row r="5254" spans="1:10" x14ac:dyDescent="0.3">
      <c r="A5254">
        <v>4015</v>
      </c>
      <c r="B5254" t="s">
        <v>2</v>
      </c>
      <c r="C5254">
        <v>27</v>
      </c>
      <c r="D5254" t="s">
        <v>6183</v>
      </c>
      <c r="E5254" t="s">
        <v>7</v>
      </c>
      <c r="F5254" t="s">
        <v>6185</v>
      </c>
      <c r="G5254">
        <f>VLOOKUP($A5254,Metadata!A$2:E$110,4,FALSE)</f>
        <v>15</v>
      </c>
      <c r="H5254" t="str">
        <f>VLOOKUP($A5254,Metadata!A$2:E$110,2,FALSE)</f>
        <v>Male</v>
      </c>
      <c r="I5254" t="str">
        <f>VLOOKUP($A5254,Metadata!A$2:E$110,5,FALSE)</f>
        <v>CD</v>
      </c>
      <c r="J5254" t="str">
        <f>VLOOKUP($A5254,Metadata!A$2:E$110,3,FALSE)</f>
        <v>White</v>
      </c>
    </row>
    <row r="5255" spans="1:10" x14ac:dyDescent="0.3">
      <c r="A5255">
        <v>4015</v>
      </c>
      <c r="B5255" t="s">
        <v>2</v>
      </c>
      <c r="C5255">
        <v>27</v>
      </c>
      <c r="D5255" t="s">
        <v>6183</v>
      </c>
      <c r="E5255" t="s">
        <v>1</v>
      </c>
      <c r="F5255" t="s">
        <v>6186</v>
      </c>
      <c r="G5255">
        <f>VLOOKUP($A5255,Metadata!A$2:E$110,4,FALSE)</f>
        <v>15</v>
      </c>
      <c r="H5255" t="str">
        <f>VLOOKUP($A5255,Metadata!A$2:E$110,2,FALSE)</f>
        <v>Male</v>
      </c>
      <c r="I5255" t="str">
        <f>VLOOKUP($A5255,Metadata!A$2:E$110,5,FALSE)</f>
        <v>CD</v>
      </c>
      <c r="J5255" t="str">
        <f>VLOOKUP($A5255,Metadata!A$2:E$110,3,FALSE)</f>
        <v>White</v>
      </c>
    </row>
    <row r="5256" spans="1:10" x14ac:dyDescent="0.3">
      <c r="A5256">
        <v>4015</v>
      </c>
      <c r="B5256" t="s">
        <v>2</v>
      </c>
      <c r="C5256">
        <v>27</v>
      </c>
      <c r="D5256" t="s">
        <v>6183</v>
      </c>
      <c r="E5256" t="s">
        <v>4</v>
      </c>
      <c r="F5256" t="s">
        <v>6187</v>
      </c>
      <c r="G5256">
        <f>VLOOKUP($A5256,Metadata!A$2:E$110,4,FALSE)</f>
        <v>15</v>
      </c>
      <c r="H5256" t="str">
        <f>VLOOKUP($A5256,Metadata!A$2:E$110,2,FALSE)</f>
        <v>Male</v>
      </c>
      <c r="I5256" t="str">
        <f>VLOOKUP($A5256,Metadata!A$2:E$110,5,FALSE)</f>
        <v>CD</v>
      </c>
      <c r="J5256" t="str">
        <f>VLOOKUP($A5256,Metadata!A$2:E$110,3,FALSE)</f>
        <v>White</v>
      </c>
    </row>
    <row r="5257" spans="1:10" x14ac:dyDescent="0.3">
      <c r="A5257">
        <v>4015</v>
      </c>
      <c r="B5257" t="s">
        <v>2</v>
      </c>
      <c r="C5257">
        <v>27</v>
      </c>
      <c r="D5257" t="s">
        <v>6183</v>
      </c>
      <c r="E5257" t="s">
        <v>7</v>
      </c>
      <c r="F5257" t="s">
        <v>6188</v>
      </c>
      <c r="G5257">
        <f>VLOOKUP($A5257,Metadata!A$2:E$110,4,FALSE)</f>
        <v>15</v>
      </c>
      <c r="H5257" t="str">
        <f>VLOOKUP($A5257,Metadata!A$2:E$110,2,FALSE)</f>
        <v>Male</v>
      </c>
      <c r="I5257" t="str">
        <f>VLOOKUP($A5257,Metadata!A$2:E$110,5,FALSE)</f>
        <v>CD</v>
      </c>
      <c r="J5257" t="str">
        <f>VLOOKUP($A5257,Metadata!A$2:E$110,3,FALSE)</f>
        <v>White</v>
      </c>
    </row>
    <row r="5258" spans="1:10" x14ac:dyDescent="0.3">
      <c r="A5258">
        <v>4015</v>
      </c>
      <c r="B5258" t="s">
        <v>2</v>
      </c>
      <c r="C5258">
        <v>27</v>
      </c>
      <c r="D5258" t="s">
        <v>6183</v>
      </c>
      <c r="E5258" t="s">
        <v>9</v>
      </c>
      <c r="F5258" t="s">
        <v>6189</v>
      </c>
      <c r="G5258">
        <f>VLOOKUP($A5258,Metadata!A$2:E$110,4,FALSE)</f>
        <v>15</v>
      </c>
      <c r="H5258" t="str">
        <f>VLOOKUP($A5258,Metadata!A$2:E$110,2,FALSE)</f>
        <v>Male</v>
      </c>
      <c r="I5258" t="str">
        <f>VLOOKUP($A5258,Metadata!A$2:E$110,5,FALSE)</f>
        <v>CD</v>
      </c>
      <c r="J5258" t="str">
        <f>VLOOKUP($A5258,Metadata!A$2:E$110,3,FALSE)</f>
        <v>White</v>
      </c>
    </row>
    <row r="5259" spans="1:10" x14ac:dyDescent="0.3">
      <c r="A5259">
        <v>4015</v>
      </c>
      <c r="B5259" t="s">
        <v>2</v>
      </c>
      <c r="C5259">
        <v>27</v>
      </c>
      <c r="D5259" t="s">
        <v>6183</v>
      </c>
      <c r="E5259" t="s">
        <v>9</v>
      </c>
      <c r="F5259" t="s">
        <v>6190</v>
      </c>
      <c r="G5259">
        <f>VLOOKUP($A5259,Metadata!A$2:E$110,4,FALSE)</f>
        <v>15</v>
      </c>
      <c r="H5259" t="str">
        <f>VLOOKUP($A5259,Metadata!A$2:E$110,2,FALSE)</f>
        <v>Male</v>
      </c>
      <c r="I5259" t="str">
        <f>VLOOKUP($A5259,Metadata!A$2:E$110,5,FALSE)</f>
        <v>CD</v>
      </c>
      <c r="J5259" t="str">
        <f>VLOOKUP($A5259,Metadata!A$2:E$110,3,FALSE)</f>
        <v>White</v>
      </c>
    </row>
    <row r="5260" spans="1:10" x14ac:dyDescent="0.3">
      <c r="A5260">
        <v>4015</v>
      </c>
      <c r="B5260" t="s">
        <v>2</v>
      </c>
      <c r="C5260">
        <v>8</v>
      </c>
      <c r="D5260" t="s">
        <v>6191</v>
      </c>
      <c r="E5260" t="s">
        <v>9</v>
      </c>
      <c r="F5260" t="s">
        <v>6192</v>
      </c>
      <c r="G5260">
        <f>VLOOKUP($A5260,Metadata!A$2:E$110,4,FALSE)</f>
        <v>15</v>
      </c>
      <c r="H5260" t="str">
        <f>VLOOKUP($A5260,Metadata!A$2:E$110,2,FALSE)</f>
        <v>Male</v>
      </c>
      <c r="I5260" t="str">
        <f>VLOOKUP($A5260,Metadata!A$2:E$110,5,FALSE)</f>
        <v>CD</v>
      </c>
      <c r="J5260" t="str">
        <f>VLOOKUP($A5260,Metadata!A$2:E$110,3,FALSE)</f>
        <v>White</v>
      </c>
    </row>
    <row r="5261" spans="1:10" x14ac:dyDescent="0.3">
      <c r="A5261">
        <v>4015</v>
      </c>
      <c r="B5261" t="s">
        <v>2</v>
      </c>
      <c r="C5261">
        <v>8</v>
      </c>
      <c r="D5261" t="s">
        <v>6191</v>
      </c>
      <c r="E5261" t="s">
        <v>7</v>
      </c>
      <c r="F5261" t="s">
        <v>6193</v>
      </c>
      <c r="G5261">
        <f>VLOOKUP($A5261,Metadata!A$2:E$110,4,FALSE)</f>
        <v>15</v>
      </c>
      <c r="H5261" t="str">
        <f>VLOOKUP($A5261,Metadata!A$2:E$110,2,FALSE)</f>
        <v>Male</v>
      </c>
      <c r="I5261" t="str">
        <f>VLOOKUP($A5261,Metadata!A$2:E$110,5,FALSE)</f>
        <v>CD</v>
      </c>
      <c r="J5261" t="str">
        <f>VLOOKUP($A5261,Metadata!A$2:E$110,3,FALSE)</f>
        <v>White</v>
      </c>
    </row>
    <row r="5262" spans="1:10" x14ac:dyDescent="0.3">
      <c r="A5262">
        <v>4015</v>
      </c>
      <c r="B5262" t="s">
        <v>2</v>
      </c>
      <c r="C5262">
        <v>8</v>
      </c>
      <c r="D5262" t="s">
        <v>6191</v>
      </c>
      <c r="E5262" t="s">
        <v>4</v>
      </c>
      <c r="F5262" t="s">
        <v>6194</v>
      </c>
      <c r="G5262">
        <f>VLOOKUP($A5262,Metadata!A$2:E$110,4,FALSE)</f>
        <v>15</v>
      </c>
      <c r="H5262" t="str">
        <f>VLOOKUP($A5262,Metadata!A$2:E$110,2,FALSE)</f>
        <v>Male</v>
      </c>
      <c r="I5262" t="str">
        <f>VLOOKUP($A5262,Metadata!A$2:E$110,5,FALSE)</f>
        <v>CD</v>
      </c>
      <c r="J5262" t="str">
        <f>VLOOKUP($A5262,Metadata!A$2:E$110,3,FALSE)</f>
        <v>White</v>
      </c>
    </row>
    <row r="5263" spans="1:10" x14ac:dyDescent="0.3">
      <c r="A5263">
        <v>4015</v>
      </c>
      <c r="B5263" t="s">
        <v>2</v>
      </c>
      <c r="C5263">
        <v>8</v>
      </c>
      <c r="D5263" t="s">
        <v>6191</v>
      </c>
      <c r="E5263" t="s">
        <v>9</v>
      </c>
      <c r="F5263" t="s">
        <v>6195</v>
      </c>
      <c r="G5263">
        <f>VLOOKUP($A5263,Metadata!A$2:E$110,4,FALSE)</f>
        <v>15</v>
      </c>
      <c r="H5263" t="str">
        <f>VLOOKUP($A5263,Metadata!A$2:E$110,2,FALSE)</f>
        <v>Male</v>
      </c>
      <c r="I5263" t="str">
        <f>VLOOKUP($A5263,Metadata!A$2:E$110,5,FALSE)</f>
        <v>CD</v>
      </c>
      <c r="J5263" t="str">
        <f>VLOOKUP($A5263,Metadata!A$2:E$110,3,FALSE)</f>
        <v>White</v>
      </c>
    </row>
    <row r="5264" spans="1:10" x14ac:dyDescent="0.3">
      <c r="A5264">
        <v>4015</v>
      </c>
      <c r="B5264" t="s">
        <v>2</v>
      </c>
      <c r="C5264">
        <v>8</v>
      </c>
      <c r="D5264" t="s">
        <v>6191</v>
      </c>
      <c r="E5264" t="s">
        <v>7</v>
      </c>
      <c r="F5264" t="s">
        <v>6196</v>
      </c>
      <c r="G5264">
        <f>VLOOKUP($A5264,Metadata!A$2:E$110,4,FALSE)</f>
        <v>15</v>
      </c>
      <c r="H5264" t="str">
        <f>VLOOKUP($A5264,Metadata!A$2:E$110,2,FALSE)</f>
        <v>Male</v>
      </c>
      <c r="I5264" t="str">
        <f>VLOOKUP($A5264,Metadata!A$2:E$110,5,FALSE)</f>
        <v>CD</v>
      </c>
      <c r="J5264" t="str">
        <f>VLOOKUP($A5264,Metadata!A$2:E$110,3,FALSE)</f>
        <v>White</v>
      </c>
    </row>
    <row r="5265" spans="1:10" x14ac:dyDescent="0.3">
      <c r="A5265">
        <v>4015</v>
      </c>
      <c r="B5265" t="s">
        <v>2</v>
      </c>
      <c r="C5265">
        <v>8</v>
      </c>
      <c r="D5265" t="s">
        <v>6191</v>
      </c>
      <c r="E5265" t="s">
        <v>4</v>
      </c>
      <c r="F5265" t="s">
        <v>6197</v>
      </c>
      <c r="G5265">
        <f>VLOOKUP($A5265,Metadata!A$2:E$110,4,FALSE)</f>
        <v>15</v>
      </c>
      <c r="H5265" t="str">
        <f>VLOOKUP($A5265,Metadata!A$2:E$110,2,FALSE)</f>
        <v>Male</v>
      </c>
      <c r="I5265" t="str">
        <f>VLOOKUP($A5265,Metadata!A$2:E$110,5,FALSE)</f>
        <v>CD</v>
      </c>
      <c r="J5265" t="str">
        <f>VLOOKUP($A5265,Metadata!A$2:E$110,3,FALSE)</f>
        <v>White</v>
      </c>
    </row>
    <row r="5266" spans="1:10" x14ac:dyDescent="0.3">
      <c r="A5266">
        <v>4015</v>
      </c>
      <c r="B5266" t="s">
        <v>2</v>
      </c>
      <c r="C5266">
        <v>8</v>
      </c>
      <c r="D5266" t="s">
        <v>6191</v>
      </c>
      <c r="E5266" t="s">
        <v>1</v>
      </c>
      <c r="F5266" t="s">
        <v>6198</v>
      </c>
      <c r="G5266">
        <f>VLOOKUP($A5266,Metadata!A$2:E$110,4,FALSE)</f>
        <v>15</v>
      </c>
      <c r="H5266" t="str">
        <f>VLOOKUP($A5266,Metadata!A$2:E$110,2,FALSE)</f>
        <v>Male</v>
      </c>
      <c r="I5266" t="str">
        <f>VLOOKUP($A5266,Metadata!A$2:E$110,5,FALSE)</f>
        <v>CD</v>
      </c>
      <c r="J5266" t="str">
        <f>VLOOKUP($A5266,Metadata!A$2:E$110,3,FALSE)</f>
        <v>White</v>
      </c>
    </row>
    <row r="5267" spans="1:10" x14ac:dyDescent="0.3">
      <c r="A5267">
        <v>4015</v>
      </c>
      <c r="B5267" t="s">
        <v>2</v>
      </c>
      <c r="C5267">
        <v>23</v>
      </c>
      <c r="D5267" t="s">
        <v>6199</v>
      </c>
      <c r="E5267" t="s">
        <v>1</v>
      </c>
      <c r="F5267" t="s">
        <v>6200</v>
      </c>
      <c r="G5267">
        <f>VLOOKUP($A5267,Metadata!A$2:E$110,4,FALSE)</f>
        <v>15</v>
      </c>
      <c r="H5267" t="str">
        <f>VLOOKUP($A5267,Metadata!A$2:E$110,2,FALSE)</f>
        <v>Male</v>
      </c>
      <c r="I5267" t="str">
        <f>VLOOKUP($A5267,Metadata!A$2:E$110,5,FALSE)</f>
        <v>CD</v>
      </c>
      <c r="J5267" t="str">
        <f>VLOOKUP($A5267,Metadata!A$2:E$110,3,FALSE)</f>
        <v>White</v>
      </c>
    </row>
    <row r="5268" spans="1:10" x14ac:dyDescent="0.3">
      <c r="A5268">
        <v>4015</v>
      </c>
      <c r="B5268" t="s">
        <v>2</v>
      </c>
      <c r="C5268">
        <v>23</v>
      </c>
      <c r="D5268" t="s">
        <v>6199</v>
      </c>
      <c r="E5268" t="s">
        <v>9</v>
      </c>
      <c r="F5268" t="s">
        <v>6201</v>
      </c>
      <c r="G5268">
        <f>VLOOKUP($A5268,Metadata!A$2:E$110,4,FALSE)</f>
        <v>15</v>
      </c>
      <c r="H5268" t="str">
        <f>VLOOKUP($A5268,Metadata!A$2:E$110,2,FALSE)</f>
        <v>Male</v>
      </c>
      <c r="I5268" t="str">
        <f>VLOOKUP($A5268,Metadata!A$2:E$110,5,FALSE)</f>
        <v>CD</v>
      </c>
      <c r="J5268" t="str">
        <f>VLOOKUP($A5268,Metadata!A$2:E$110,3,FALSE)</f>
        <v>White</v>
      </c>
    </row>
    <row r="5269" spans="1:10" x14ac:dyDescent="0.3">
      <c r="A5269">
        <v>4015</v>
      </c>
      <c r="B5269" t="s">
        <v>2</v>
      </c>
      <c r="C5269">
        <v>23</v>
      </c>
      <c r="D5269" t="s">
        <v>6199</v>
      </c>
      <c r="E5269" t="s">
        <v>7</v>
      </c>
      <c r="F5269" t="s">
        <v>6202</v>
      </c>
      <c r="G5269">
        <f>VLOOKUP($A5269,Metadata!A$2:E$110,4,FALSE)</f>
        <v>15</v>
      </c>
      <c r="H5269" t="str">
        <f>VLOOKUP($A5269,Metadata!A$2:E$110,2,FALSE)</f>
        <v>Male</v>
      </c>
      <c r="I5269" t="str">
        <f>VLOOKUP($A5269,Metadata!A$2:E$110,5,FALSE)</f>
        <v>CD</v>
      </c>
      <c r="J5269" t="str">
        <f>VLOOKUP($A5269,Metadata!A$2:E$110,3,FALSE)</f>
        <v>White</v>
      </c>
    </row>
    <row r="5270" spans="1:10" x14ac:dyDescent="0.3">
      <c r="A5270">
        <v>4015</v>
      </c>
      <c r="B5270" t="s">
        <v>2</v>
      </c>
      <c r="C5270">
        <v>23</v>
      </c>
      <c r="D5270" t="s">
        <v>6199</v>
      </c>
      <c r="E5270" t="s">
        <v>4</v>
      </c>
      <c r="F5270" t="s">
        <v>6203</v>
      </c>
      <c r="G5270">
        <f>VLOOKUP($A5270,Metadata!A$2:E$110,4,FALSE)</f>
        <v>15</v>
      </c>
      <c r="H5270" t="str">
        <f>VLOOKUP($A5270,Metadata!A$2:E$110,2,FALSE)</f>
        <v>Male</v>
      </c>
      <c r="I5270" t="str">
        <f>VLOOKUP($A5270,Metadata!A$2:E$110,5,FALSE)</f>
        <v>CD</v>
      </c>
      <c r="J5270" t="str">
        <f>VLOOKUP($A5270,Metadata!A$2:E$110,3,FALSE)</f>
        <v>White</v>
      </c>
    </row>
    <row r="5271" spans="1:10" x14ac:dyDescent="0.3">
      <c r="A5271">
        <v>4015</v>
      </c>
      <c r="B5271" t="s">
        <v>2</v>
      </c>
      <c r="C5271">
        <v>6</v>
      </c>
      <c r="D5271" t="s">
        <v>6204</v>
      </c>
      <c r="E5271" t="s">
        <v>9</v>
      </c>
      <c r="F5271" t="s">
        <v>6205</v>
      </c>
      <c r="G5271">
        <f>VLOOKUP($A5271,Metadata!A$2:E$110,4,FALSE)</f>
        <v>15</v>
      </c>
      <c r="H5271" t="str">
        <f>VLOOKUP($A5271,Metadata!A$2:E$110,2,FALSE)</f>
        <v>Male</v>
      </c>
      <c r="I5271" t="str">
        <f>VLOOKUP($A5271,Metadata!A$2:E$110,5,FALSE)</f>
        <v>CD</v>
      </c>
      <c r="J5271" t="str">
        <f>VLOOKUP($A5271,Metadata!A$2:E$110,3,FALSE)</f>
        <v>White</v>
      </c>
    </row>
    <row r="5272" spans="1:10" x14ac:dyDescent="0.3">
      <c r="A5272">
        <v>4015</v>
      </c>
      <c r="B5272" t="s">
        <v>2</v>
      </c>
      <c r="C5272">
        <v>6</v>
      </c>
      <c r="D5272" t="s">
        <v>6204</v>
      </c>
      <c r="E5272" t="s">
        <v>7</v>
      </c>
      <c r="F5272" t="s">
        <v>6206</v>
      </c>
      <c r="G5272">
        <f>VLOOKUP($A5272,Metadata!A$2:E$110,4,FALSE)</f>
        <v>15</v>
      </c>
      <c r="H5272" t="str">
        <f>VLOOKUP($A5272,Metadata!A$2:E$110,2,FALSE)</f>
        <v>Male</v>
      </c>
      <c r="I5272" t="str">
        <f>VLOOKUP($A5272,Metadata!A$2:E$110,5,FALSE)</f>
        <v>CD</v>
      </c>
      <c r="J5272" t="str">
        <f>VLOOKUP($A5272,Metadata!A$2:E$110,3,FALSE)</f>
        <v>White</v>
      </c>
    </row>
    <row r="5273" spans="1:10" x14ac:dyDescent="0.3">
      <c r="A5273">
        <v>4015</v>
      </c>
      <c r="B5273" t="s">
        <v>2</v>
      </c>
      <c r="C5273">
        <v>6</v>
      </c>
      <c r="D5273" t="s">
        <v>6204</v>
      </c>
      <c r="E5273" t="s">
        <v>1</v>
      </c>
      <c r="F5273" t="s">
        <v>6207</v>
      </c>
      <c r="G5273">
        <f>VLOOKUP($A5273,Metadata!A$2:E$110,4,FALSE)</f>
        <v>15</v>
      </c>
      <c r="H5273" t="str">
        <f>VLOOKUP($A5273,Metadata!A$2:E$110,2,FALSE)</f>
        <v>Male</v>
      </c>
      <c r="I5273" t="str">
        <f>VLOOKUP($A5273,Metadata!A$2:E$110,5,FALSE)</f>
        <v>CD</v>
      </c>
      <c r="J5273" t="str">
        <f>VLOOKUP($A5273,Metadata!A$2:E$110,3,FALSE)</f>
        <v>White</v>
      </c>
    </row>
    <row r="5274" spans="1:10" x14ac:dyDescent="0.3">
      <c r="A5274">
        <v>4015</v>
      </c>
      <c r="B5274" t="s">
        <v>2</v>
      </c>
      <c r="C5274">
        <v>6</v>
      </c>
      <c r="D5274" t="s">
        <v>6204</v>
      </c>
      <c r="E5274" t="s">
        <v>4</v>
      </c>
      <c r="F5274" t="s">
        <v>6208</v>
      </c>
      <c r="G5274">
        <f>VLOOKUP($A5274,Metadata!A$2:E$110,4,FALSE)</f>
        <v>15</v>
      </c>
      <c r="H5274" t="str">
        <f>VLOOKUP($A5274,Metadata!A$2:E$110,2,FALSE)</f>
        <v>Male</v>
      </c>
      <c r="I5274" t="str">
        <f>VLOOKUP($A5274,Metadata!A$2:E$110,5,FALSE)</f>
        <v>CD</v>
      </c>
      <c r="J5274" t="str">
        <f>VLOOKUP($A5274,Metadata!A$2:E$110,3,FALSE)</f>
        <v>White</v>
      </c>
    </row>
    <row r="5275" spans="1:10" x14ac:dyDescent="0.3">
      <c r="A5275">
        <v>4015</v>
      </c>
      <c r="B5275" t="s">
        <v>2</v>
      </c>
      <c r="C5275">
        <v>6</v>
      </c>
      <c r="D5275" t="s">
        <v>6204</v>
      </c>
      <c r="E5275" t="s">
        <v>4</v>
      </c>
      <c r="F5275" t="s">
        <v>6209</v>
      </c>
      <c r="G5275">
        <f>VLOOKUP($A5275,Metadata!A$2:E$110,4,FALSE)</f>
        <v>15</v>
      </c>
      <c r="H5275" t="str">
        <f>VLOOKUP($A5275,Metadata!A$2:E$110,2,FALSE)</f>
        <v>Male</v>
      </c>
      <c r="I5275" t="str">
        <f>VLOOKUP($A5275,Metadata!A$2:E$110,5,FALSE)</f>
        <v>CD</v>
      </c>
      <c r="J5275" t="str">
        <f>VLOOKUP($A5275,Metadata!A$2:E$110,3,FALSE)</f>
        <v>White</v>
      </c>
    </row>
    <row r="5276" spans="1:10" x14ac:dyDescent="0.3">
      <c r="A5276">
        <v>4015</v>
      </c>
      <c r="B5276" t="s">
        <v>2</v>
      </c>
      <c r="C5276">
        <v>6</v>
      </c>
      <c r="D5276" t="s">
        <v>6204</v>
      </c>
      <c r="E5276" t="s">
        <v>9</v>
      </c>
      <c r="F5276" t="s">
        <v>6210</v>
      </c>
      <c r="G5276">
        <f>VLOOKUP($A5276,Metadata!A$2:E$110,4,FALSE)</f>
        <v>15</v>
      </c>
      <c r="H5276" t="str">
        <f>VLOOKUP($A5276,Metadata!A$2:E$110,2,FALSE)</f>
        <v>Male</v>
      </c>
      <c r="I5276" t="str">
        <f>VLOOKUP($A5276,Metadata!A$2:E$110,5,FALSE)</f>
        <v>CD</v>
      </c>
      <c r="J5276" t="str">
        <f>VLOOKUP($A5276,Metadata!A$2:E$110,3,FALSE)</f>
        <v>White</v>
      </c>
    </row>
    <row r="5277" spans="1:10" x14ac:dyDescent="0.3">
      <c r="A5277">
        <v>4015</v>
      </c>
      <c r="B5277" t="s">
        <v>2</v>
      </c>
      <c r="C5277">
        <v>6</v>
      </c>
      <c r="D5277" t="s">
        <v>6204</v>
      </c>
      <c r="E5277" t="s">
        <v>7</v>
      </c>
      <c r="F5277" t="s">
        <v>6211</v>
      </c>
      <c r="G5277">
        <f>VLOOKUP($A5277,Metadata!A$2:E$110,4,FALSE)</f>
        <v>15</v>
      </c>
      <c r="H5277" t="str">
        <f>VLOOKUP($A5277,Metadata!A$2:E$110,2,FALSE)</f>
        <v>Male</v>
      </c>
      <c r="I5277" t="str">
        <f>VLOOKUP($A5277,Metadata!A$2:E$110,5,FALSE)</f>
        <v>CD</v>
      </c>
      <c r="J5277" t="str">
        <f>VLOOKUP($A5277,Metadata!A$2:E$110,3,FALSE)</f>
        <v>White</v>
      </c>
    </row>
    <row r="5278" spans="1:10" x14ac:dyDescent="0.3">
      <c r="A5278">
        <v>4015</v>
      </c>
      <c r="B5278" t="s">
        <v>2</v>
      </c>
      <c r="C5278">
        <v>21</v>
      </c>
      <c r="D5278" t="s">
        <v>6212</v>
      </c>
      <c r="E5278" t="s">
        <v>1</v>
      </c>
      <c r="F5278" t="s">
        <v>6213</v>
      </c>
      <c r="G5278">
        <f>VLOOKUP($A5278,Metadata!A$2:E$110,4,FALSE)</f>
        <v>15</v>
      </c>
      <c r="H5278" t="str">
        <f>VLOOKUP($A5278,Metadata!A$2:E$110,2,FALSE)</f>
        <v>Male</v>
      </c>
      <c r="I5278" t="str">
        <f>VLOOKUP($A5278,Metadata!A$2:E$110,5,FALSE)</f>
        <v>CD</v>
      </c>
      <c r="J5278" t="str">
        <f>VLOOKUP($A5278,Metadata!A$2:E$110,3,FALSE)</f>
        <v>White</v>
      </c>
    </row>
    <row r="5279" spans="1:10" x14ac:dyDescent="0.3">
      <c r="A5279">
        <v>4015</v>
      </c>
      <c r="B5279" t="s">
        <v>2</v>
      </c>
      <c r="C5279">
        <v>21</v>
      </c>
      <c r="D5279" t="s">
        <v>6212</v>
      </c>
      <c r="E5279" t="s">
        <v>9</v>
      </c>
      <c r="F5279" t="s">
        <v>6214</v>
      </c>
      <c r="G5279">
        <f>VLOOKUP($A5279,Metadata!A$2:E$110,4,FALSE)</f>
        <v>15</v>
      </c>
      <c r="H5279" t="str">
        <f>VLOOKUP($A5279,Metadata!A$2:E$110,2,FALSE)</f>
        <v>Male</v>
      </c>
      <c r="I5279" t="str">
        <f>VLOOKUP($A5279,Metadata!A$2:E$110,5,FALSE)</f>
        <v>CD</v>
      </c>
      <c r="J5279" t="str">
        <f>VLOOKUP($A5279,Metadata!A$2:E$110,3,FALSE)</f>
        <v>White</v>
      </c>
    </row>
    <row r="5280" spans="1:10" x14ac:dyDescent="0.3">
      <c r="A5280">
        <v>4015</v>
      </c>
      <c r="B5280" t="s">
        <v>2</v>
      </c>
      <c r="C5280">
        <v>21</v>
      </c>
      <c r="D5280" t="s">
        <v>6212</v>
      </c>
      <c r="E5280" t="s">
        <v>7</v>
      </c>
      <c r="F5280" t="s">
        <v>6215</v>
      </c>
      <c r="G5280">
        <f>VLOOKUP($A5280,Metadata!A$2:E$110,4,FALSE)</f>
        <v>15</v>
      </c>
      <c r="H5280" t="str">
        <f>VLOOKUP($A5280,Metadata!A$2:E$110,2,FALSE)</f>
        <v>Male</v>
      </c>
      <c r="I5280" t="str">
        <f>VLOOKUP($A5280,Metadata!A$2:E$110,5,FALSE)</f>
        <v>CD</v>
      </c>
      <c r="J5280" t="str">
        <f>VLOOKUP($A5280,Metadata!A$2:E$110,3,FALSE)</f>
        <v>White</v>
      </c>
    </row>
    <row r="5281" spans="1:10" x14ac:dyDescent="0.3">
      <c r="A5281">
        <v>4015</v>
      </c>
      <c r="B5281" t="s">
        <v>2</v>
      </c>
      <c r="C5281">
        <v>21</v>
      </c>
      <c r="D5281" t="s">
        <v>6212</v>
      </c>
      <c r="E5281" t="s">
        <v>4</v>
      </c>
      <c r="F5281" t="s">
        <v>6216</v>
      </c>
      <c r="G5281">
        <f>VLOOKUP($A5281,Metadata!A$2:E$110,4,FALSE)</f>
        <v>15</v>
      </c>
      <c r="H5281" t="str">
        <f>VLOOKUP($A5281,Metadata!A$2:E$110,2,FALSE)</f>
        <v>Male</v>
      </c>
      <c r="I5281" t="str">
        <f>VLOOKUP($A5281,Metadata!A$2:E$110,5,FALSE)</f>
        <v>CD</v>
      </c>
      <c r="J5281" t="str">
        <f>VLOOKUP($A5281,Metadata!A$2:E$110,3,FALSE)</f>
        <v>White</v>
      </c>
    </row>
    <row r="5282" spans="1:10" x14ac:dyDescent="0.3">
      <c r="A5282">
        <v>4015</v>
      </c>
      <c r="B5282" t="s">
        <v>2</v>
      </c>
      <c r="C5282">
        <v>19</v>
      </c>
      <c r="D5282" t="s">
        <v>6217</v>
      </c>
      <c r="E5282" t="s">
        <v>9</v>
      </c>
      <c r="F5282" t="s">
        <v>6218</v>
      </c>
      <c r="G5282">
        <f>VLOOKUP($A5282,Metadata!A$2:E$110,4,FALSE)</f>
        <v>15</v>
      </c>
      <c r="H5282" t="str">
        <f>VLOOKUP($A5282,Metadata!A$2:E$110,2,FALSE)</f>
        <v>Male</v>
      </c>
      <c r="I5282" t="str">
        <f>VLOOKUP($A5282,Metadata!A$2:E$110,5,FALSE)</f>
        <v>CD</v>
      </c>
      <c r="J5282" t="str">
        <f>VLOOKUP($A5282,Metadata!A$2:E$110,3,FALSE)</f>
        <v>White</v>
      </c>
    </row>
    <row r="5283" spans="1:10" x14ac:dyDescent="0.3">
      <c r="A5283">
        <v>4015</v>
      </c>
      <c r="B5283" t="s">
        <v>2</v>
      </c>
      <c r="C5283">
        <v>19</v>
      </c>
      <c r="D5283" t="s">
        <v>6217</v>
      </c>
      <c r="E5283" t="s">
        <v>9</v>
      </c>
      <c r="F5283" t="s">
        <v>6219</v>
      </c>
      <c r="G5283">
        <f>VLOOKUP($A5283,Metadata!A$2:E$110,4,FALSE)</f>
        <v>15</v>
      </c>
      <c r="H5283" t="str">
        <f>VLOOKUP($A5283,Metadata!A$2:E$110,2,FALSE)</f>
        <v>Male</v>
      </c>
      <c r="I5283" t="str">
        <f>VLOOKUP($A5283,Metadata!A$2:E$110,5,FALSE)</f>
        <v>CD</v>
      </c>
      <c r="J5283" t="str">
        <f>VLOOKUP($A5283,Metadata!A$2:E$110,3,FALSE)</f>
        <v>White</v>
      </c>
    </row>
    <row r="5284" spans="1:10" x14ac:dyDescent="0.3">
      <c r="A5284">
        <v>4015</v>
      </c>
      <c r="B5284" t="s">
        <v>2</v>
      </c>
      <c r="C5284">
        <v>19</v>
      </c>
      <c r="D5284" t="s">
        <v>6217</v>
      </c>
      <c r="E5284" t="s">
        <v>4</v>
      </c>
      <c r="F5284" t="s">
        <v>6220</v>
      </c>
      <c r="G5284">
        <f>VLOOKUP($A5284,Metadata!A$2:E$110,4,FALSE)</f>
        <v>15</v>
      </c>
      <c r="H5284" t="str">
        <f>VLOOKUP($A5284,Metadata!A$2:E$110,2,FALSE)</f>
        <v>Male</v>
      </c>
      <c r="I5284" t="str">
        <f>VLOOKUP($A5284,Metadata!A$2:E$110,5,FALSE)</f>
        <v>CD</v>
      </c>
      <c r="J5284" t="str">
        <f>VLOOKUP($A5284,Metadata!A$2:E$110,3,FALSE)</f>
        <v>White</v>
      </c>
    </row>
    <row r="5285" spans="1:10" x14ac:dyDescent="0.3">
      <c r="A5285">
        <v>4015</v>
      </c>
      <c r="B5285" t="s">
        <v>2</v>
      </c>
      <c r="C5285">
        <v>19</v>
      </c>
      <c r="D5285" t="s">
        <v>6217</v>
      </c>
      <c r="E5285" t="s">
        <v>7</v>
      </c>
      <c r="F5285" t="s">
        <v>6221</v>
      </c>
      <c r="G5285">
        <f>VLOOKUP($A5285,Metadata!A$2:E$110,4,FALSE)</f>
        <v>15</v>
      </c>
      <c r="H5285" t="str">
        <f>VLOOKUP($A5285,Metadata!A$2:E$110,2,FALSE)</f>
        <v>Male</v>
      </c>
      <c r="I5285" t="str">
        <f>VLOOKUP($A5285,Metadata!A$2:E$110,5,FALSE)</f>
        <v>CD</v>
      </c>
      <c r="J5285" t="str">
        <f>VLOOKUP($A5285,Metadata!A$2:E$110,3,FALSE)</f>
        <v>White</v>
      </c>
    </row>
    <row r="5286" spans="1:10" x14ac:dyDescent="0.3">
      <c r="A5286">
        <v>4015</v>
      </c>
      <c r="B5286" t="s">
        <v>2</v>
      </c>
      <c r="C5286">
        <v>19</v>
      </c>
      <c r="D5286" t="s">
        <v>6217</v>
      </c>
      <c r="E5286" t="s">
        <v>7</v>
      </c>
      <c r="F5286" t="s">
        <v>6222</v>
      </c>
      <c r="G5286">
        <f>VLOOKUP($A5286,Metadata!A$2:E$110,4,FALSE)</f>
        <v>15</v>
      </c>
      <c r="H5286" t="str">
        <f>VLOOKUP($A5286,Metadata!A$2:E$110,2,FALSE)</f>
        <v>Male</v>
      </c>
      <c r="I5286" t="str">
        <f>VLOOKUP($A5286,Metadata!A$2:E$110,5,FALSE)</f>
        <v>CD</v>
      </c>
      <c r="J5286" t="str">
        <f>VLOOKUP($A5286,Metadata!A$2:E$110,3,FALSE)</f>
        <v>White</v>
      </c>
    </row>
    <row r="5287" spans="1:10" x14ac:dyDescent="0.3">
      <c r="A5287">
        <v>4015</v>
      </c>
      <c r="B5287" t="s">
        <v>2</v>
      </c>
      <c r="C5287">
        <v>19</v>
      </c>
      <c r="D5287" t="s">
        <v>6217</v>
      </c>
      <c r="E5287" t="s">
        <v>1</v>
      </c>
      <c r="F5287" t="s">
        <v>6223</v>
      </c>
      <c r="G5287">
        <f>VLOOKUP($A5287,Metadata!A$2:E$110,4,FALSE)</f>
        <v>15</v>
      </c>
      <c r="H5287" t="str">
        <f>VLOOKUP($A5287,Metadata!A$2:E$110,2,FALSE)</f>
        <v>Male</v>
      </c>
      <c r="I5287" t="str">
        <f>VLOOKUP($A5287,Metadata!A$2:E$110,5,FALSE)</f>
        <v>CD</v>
      </c>
      <c r="J5287" t="str">
        <f>VLOOKUP($A5287,Metadata!A$2:E$110,3,FALSE)</f>
        <v>White</v>
      </c>
    </row>
    <row r="5288" spans="1:10" x14ac:dyDescent="0.3">
      <c r="A5288">
        <v>4015</v>
      </c>
      <c r="B5288" t="s">
        <v>2</v>
      </c>
      <c r="C5288">
        <v>19</v>
      </c>
      <c r="D5288" t="s">
        <v>6217</v>
      </c>
      <c r="E5288" t="s">
        <v>4</v>
      </c>
      <c r="F5288" t="s">
        <v>6224</v>
      </c>
      <c r="G5288">
        <f>VLOOKUP($A5288,Metadata!A$2:E$110,4,FALSE)</f>
        <v>15</v>
      </c>
      <c r="H5288" t="str">
        <f>VLOOKUP($A5288,Metadata!A$2:E$110,2,FALSE)</f>
        <v>Male</v>
      </c>
      <c r="I5288" t="str">
        <f>VLOOKUP($A5288,Metadata!A$2:E$110,5,FALSE)</f>
        <v>CD</v>
      </c>
      <c r="J5288" t="str">
        <f>VLOOKUP($A5288,Metadata!A$2:E$110,3,FALSE)</f>
        <v>White</v>
      </c>
    </row>
    <row r="5289" spans="1:10" x14ac:dyDescent="0.3">
      <c r="A5289">
        <v>4044</v>
      </c>
      <c r="B5289" t="s">
        <v>2</v>
      </c>
      <c r="C5289">
        <v>20</v>
      </c>
      <c r="D5289" t="s">
        <v>6225</v>
      </c>
      <c r="E5289" t="s">
        <v>7</v>
      </c>
      <c r="F5289" t="s">
        <v>6226</v>
      </c>
      <c r="G5289">
        <f>VLOOKUP($A5289,Metadata!A$2:E$110,4,FALSE)</f>
        <v>16</v>
      </c>
      <c r="H5289" t="str">
        <f>VLOOKUP($A5289,Metadata!A$2:E$110,2,FALSE)</f>
        <v>Male</v>
      </c>
      <c r="I5289" t="str">
        <f>VLOOKUP($A5289,Metadata!A$2:E$110,5,FALSE)</f>
        <v>UC</v>
      </c>
      <c r="J5289" t="str">
        <f>VLOOKUP($A5289,Metadata!A$2:E$110,3,FALSE)</f>
        <v>White</v>
      </c>
    </row>
    <row r="5290" spans="1:10" x14ac:dyDescent="0.3">
      <c r="A5290">
        <v>4044</v>
      </c>
      <c r="B5290" t="s">
        <v>2</v>
      </c>
      <c r="C5290">
        <v>20</v>
      </c>
      <c r="D5290" t="s">
        <v>6225</v>
      </c>
      <c r="E5290" t="s">
        <v>4</v>
      </c>
      <c r="F5290" t="s">
        <v>6227</v>
      </c>
      <c r="G5290">
        <f>VLOOKUP($A5290,Metadata!A$2:E$110,4,FALSE)</f>
        <v>16</v>
      </c>
      <c r="H5290" t="str">
        <f>VLOOKUP($A5290,Metadata!A$2:E$110,2,FALSE)</f>
        <v>Male</v>
      </c>
      <c r="I5290" t="str">
        <f>VLOOKUP($A5290,Metadata!A$2:E$110,5,FALSE)</f>
        <v>UC</v>
      </c>
      <c r="J5290" t="str">
        <f>VLOOKUP($A5290,Metadata!A$2:E$110,3,FALSE)</f>
        <v>White</v>
      </c>
    </row>
    <row r="5291" spans="1:10" x14ac:dyDescent="0.3">
      <c r="A5291">
        <v>4044</v>
      </c>
      <c r="B5291" t="s">
        <v>2</v>
      </c>
      <c r="C5291">
        <v>20</v>
      </c>
      <c r="D5291" t="s">
        <v>6225</v>
      </c>
      <c r="E5291" t="s">
        <v>1</v>
      </c>
      <c r="F5291" t="s">
        <v>6228</v>
      </c>
      <c r="G5291">
        <f>VLOOKUP($A5291,Metadata!A$2:E$110,4,FALSE)</f>
        <v>16</v>
      </c>
      <c r="H5291" t="str">
        <f>VLOOKUP($A5291,Metadata!A$2:E$110,2,FALSE)</f>
        <v>Male</v>
      </c>
      <c r="I5291" t="str">
        <f>VLOOKUP($A5291,Metadata!A$2:E$110,5,FALSE)</f>
        <v>UC</v>
      </c>
      <c r="J5291" t="str">
        <f>VLOOKUP($A5291,Metadata!A$2:E$110,3,FALSE)</f>
        <v>White</v>
      </c>
    </row>
    <row r="5292" spans="1:10" x14ac:dyDescent="0.3">
      <c r="A5292">
        <v>4044</v>
      </c>
      <c r="B5292" t="s">
        <v>2</v>
      </c>
      <c r="C5292">
        <v>20</v>
      </c>
      <c r="D5292" t="s">
        <v>6225</v>
      </c>
      <c r="E5292" t="s">
        <v>9</v>
      </c>
      <c r="F5292" t="s">
        <v>6229</v>
      </c>
      <c r="G5292">
        <f>VLOOKUP($A5292,Metadata!A$2:E$110,4,FALSE)</f>
        <v>16</v>
      </c>
      <c r="H5292" t="str">
        <f>VLOOKUP($A5292,Metadata!A$2:E$110,2,FALSE)</f>
        <v>Male</v>
      </c>
      <c r="I5292" t="str">
        <f>VLOOKUP($A5292,Metadata!A$2:E$110,5,FALSE)</f>
        <v>UC</v>
      </c>
      <c r="J5292" t="str">
        <f>VLOOKUP($A5292,Metadata!A$2:E$110,3,FALSE)</f>
        <v>White</v>
      </c>
    </row>
    <row r="5293" spans="1:10" x14ac:dyDescent="0.3">
      <c r="A5293">
        <v>4044</v>
      </c>
      <c r="B5293" t="s">
        <v>2</v>
      </c>
      <c r="C5293">
        <v>18</v>
      </c>
      <c r="D5293" t="s">
        <v>6230</v>
      </c>
      <c r="E5293" t="s">
        <v>7</v>
      </c>
      <c r="F5293" t="s">
        <v>6231</v>
      </c>
      <c r="G5293">
        <f>VLOOKUP($A5293,Metadata!A$2:E$110,4,FALSE)</f>
        <v>16</v>
      </c>
      <c r="H5293" t="str">
        <f>VLOOKUP($A5293,Metadata!A$2:E$110,2,FALSE)</f>
        <v>Male</v>
      </c>
      <c r="I5293" t="str">
        <f>VLOOKUP($A5293,Metadata!A$2:E$110,5,FALSE)</f>
        <v>UC</v>
      </c>
      <c r="J5293" t="str">
        <f>VLOOKUP($A5293,Metadata!A$2:E$110,3,FALSE)</f>
        <v>White</v>
      </c>
    </row>
    <row r="5294" spans="1:10" x14ac:dyDescent="0.3">
      <c r="A5294">
        <v>4044</v>
      </c>
      <c r="B5294" t="s">
        <v>2</v>
      </c>
      <c r="C5294">
        <v>18</v>
      </c>
      <c r="D5294" t="s">
        <v>6230</v>
      </c>
      <c r="E5294" t="s">
        <v>9</v>
      </c>
      <c r="F5294" t="s">
        <v>6232</v>
      </c>
      <c r="G5294">
        <f>VLOOKUP($A5294,Metadata!A$2:E$110,4,FALSE)</f>
        <v>16</v>
      </c>
      <c r="H5294" t="str">
        <f>VLOOKUP($A5294,Metadata!A$2:E$110,2,FALSE)</f>
        <v>Male</v>
      </c>
      <c r="I5294" t="str">
        <f>VLOOKUP($A5294,Metadata!A$2:E$110,5,FALSE)</f>
        <v>UC</v>
      </c>
      <c r="J5294" t="str">
        <f>VLOOKUP($A5294,Metadata!A$2:E$110,3,FALSE)</f>
        <v>White</v>
      </c>
    </row>
    <row r="5295" spans="1:10" x14ac:dyDescent="0.3">
      <c r="A5295">
        <v>4044</v>
      </c>
      <c r="B5295" t="s">
        <v>2</v>
      </c>
      <c r="C5295">
        <v>18</v>
      </c>
      <c r="D5295" t="s">
        <v>6230</v>
      </c>
      <c r="E5295" t="s">
        <v>4</v>
      </c>
      <c r="F5295" t="s">
        <v>6233</v>
      </c>
      <c r="G5295">
        <f>VLOOKUP($A5295,Metadata!A$2:E$110,4,FALSE)</f>
        <v>16</v>
      </c>
      <c r="H5295" t="str">
        <f>VLOOKUP($A5295,Metadata!A$2:E$110,2,FALSE)</f>
        <v>Male</v>
      </c>
      <c r="I5295" t="str">
        <f>VLOOKUP($A5295,Metadata!A$2:E$110,5,FALSE)</f>
        <v>UC</v>
      </c>
      <c r="J5295" t="str">
        <f>VLOOKUP($A5295,Metadata!A$2:E$110,3,FALSE)</f>
        <v>White</v>
      </c>
    </row>
    <row r="5296" spans="1:10" x14ac:dyDescent="0.3">
      <c r="A5296">
        <v>4044</v>
      </c>
      <c r="B5296" t="s">
        <v>2</v>
      </c>
      <c r="C5296">
        <v>18</v>
      </c>
      <c r="D5296" t="s">
        <v>6230</v>
      </c>
      <c r="E5296" t="s">
        <v>9</v>
      </c>
      <c r="F5296" t="s">
        <v>6234</v>
      </c>
      <c r="G5296">
        <f>VLOOKUP($A5296,Metadata!A$2:E$110,4,FALSE)</f>
        <v>16</v>
      </c>
      <c r="H5296" t="str">
        <f>VLOOKUP($A5296,Metadata!A$2:E$110,2,FALSE)</f>
        <v>Male</v>
      </c>
      <c r="I5296" t="str">
        <f>VLOOKUP($A5296,Metadata!A$2:E$110,5,FALSE)</f>
        <v>UC</v>
      </c>
      <c r="J5296" t="str">
        <f>VLOOKUP($A5296,Metadata!A$2:E$110,3,FALSE)</f>
        <v>White</v>
      </c>
    </row>
    <row r="5297" spans="1:10" x14ac:dyDescent="0.3">
      <c r="A5297">
        <v>4044</v>
      </c>
      <c r="B5297" t="s">
        <v>2</v>
      </c>
      <c r="C5297">
        <v>18</v>
      </c>
      <c r="D5297" t="s">
        <v>6230</v>
      </c>
      <c r="E5297" t="s">
        <v>1</v>
      </c>
      <c r="F5297" t="s">
        <v>6235</v>
      </c>
      <c r="G5297">
        <f>VLOOKUP($A5297,Metadata!A$2:E$110,4,FALSE)</f>
        <v>16</v>
      </c>
      <c r="H5297" t="str">
        <f>VLOOKUP($A5297,Metadata!A$2:E$110,2,FALSE)</f>
        <v>Male</v>
      </c>
      <c r="I5297" t="str">
        <f>VLOOKUP($A5297,Metadata!A$2:E$110,5,FALSE)</f>
        <v>UC</v>
      </c>
      <c r="J5297" t="str">
        <f>VLOOKUP($A5297,Metadata!A$2:E$110,3,FALSE)</f>
        <v>White</v>
      </c>
    </row>
    <row r="5298" spans="1:10" x14ac:dyDescent="0.3">
      <c r="A5298">
        <v>4044</v>
      </c>
      <c r="B5298" t="s">
        <v>2</v>
      </c>
      <c r="C5298">
        <v>18</v>
      </c>
      <c r="D5298" t="s">
        <v>6230</v>
      </c>
      <c r="E5298" t="s">
        <v>7</v>
      </c>
      <c r="F5298" t="s">
        <v>6236</v>
      </c>
      <c r="G5298">
        <f>VLOOKUP($A5298,Metadata!A$2:E$110,4,FALSE)</f>
        <v>16</v>
      </c>
      <c r="H5298" t="str">
        <f>VLOOKUP($A5298,Metadata!A$2:E$110,2,FALSE)</f>
        <v>Male</v>
      </c>
      <c r="I5298" t="str">
        <f>VLOOKUP($A5298,Metadata!A$2:E$110,5,FALSE)</f>
        <v>UC</v>
      </c>
      <c r="J5298" t="str">
        <f>VLOOKUP($A5298,Metadata!A$2:E$110,3,FALSE)</f>
        <v>White</v>
      </c>
    </row>
    <row r="5299" spans="1:10" x14ac:dyDescent="0.3">
      <c r="A5299">
        <v>4044</v>
      </c>
      <c r="B5299" t="s">
        <v>2</v>
      </c>
      <c r="C5299">
        <v>18</v>
      </c>
      <c r="D5299" t="s">
        <v>6230</v>
      </c>
      <c r="E5299" t="s">
        <v>4</v>
      </c>
      <c r="F5299" t="s">
        <v>6237</v>
      </c>
      <c r="G5299">
        <f>VLOOKUP($A5299,Metadata!A$2:E$110,4,FALSE)</f>
        <v>16</v>
      </c>
      <c r="H5299" t="str">
        <f>VLOOKUP($A5299,Metadata!A$2:E$110,2,FALSE)</f>
        <v>Male</v>
      </c>
      <c r="I5299" t="str">
        <f>VLOOKUP($A5299,Metadata!A$2:E$110,5,FALSE)</f>
        <v>UC</v>
      </c>
      <c r="J5299" t="str">
        <f>VLOOKUP($A5299,Metadata!A$2:E$110,3,FALSE)</f>
        <v>White</v>
      </c>
    </row>
    <row r="5300" spans="1:10" x14ac:dyDescent="0.3">
      <c r="A5300">
        <v>4044</v>
      </c>
      <c r="B5300" t="s">
        <v>2</v>
      </c>
      <c r="C5300">
        <v>13</v>
      </c>
      <c r="D5300" t="s">
        <v>6238</v>
      </c>
      <c r="E5300" t="s">
        <v>7</v>
      </c>
      <c r="F5300" t="s">
        <v>6239</v>
      </c>
      <c r="G5300">
        <f>VLOOKUP($A5300,Metadata!A$2:E$110,4,FALSE)</f>
        <v>16</v>
      </c>
      <c r="H5300" t="str">
        <f>VLOOKUP($A5300,Metadata!A$2:E$110,2,FALSE)</f>
        <v>Male</v>
      </c>
      <c r="I5300" t="str">
        <f>VLOOKUP($A5300,Metadata!A$2:E$110,5,FALSE)</f>
        <v>UC</v>
      </c>
      <c r="J5300" t="str">
        <f>VLOOKUP($A5300,Metadata!A$2:E$110,3,FALSE)</f>
        <v>White</v>
      </c>
    </row>
    <row r="5301" spans="1:10" x14ac:dyDescent="0.3">
      <c r="A5301">
        <v>4044</v>
      </c>
      <c r="B5301" t="s">
        <v>2</v>
      </c>
      <c r="C5301">
        <v>13</v>
      </c>
      <c r="D5301" t="s">
        <v>6238</v>
      </c>
      <c r="E5301" t="s">
        <v>1</v>
      </c>
      <c r="F5301" t="s">
        <v>6240</v>
      </c>
      <c r="G5301">
        <f>VLOOKUP($A5301,Metadata!A$2:E$110,4,FALSE)</f>
        <v>16</v>
      </c>
      <c r="H5301" t="str">
        <f>VLOOKUP($A5301,Metadata!A$2:E$110,2,FALSE)</f>
        <v>Male</v>
      </c>
      <c r="I5301" t="str">
        <f>VLOOKUP($A5301,Metadata!A$2:E$110,5,FALSE)</f>
        <v>UC</v>
      </c>
      <c r="J5301" t="str">
        <f>VLOOKUP($A5301,Metadata!A$2:E$110,3,FALSE)</f>
        <v>White</v>
      </c>
    </row>
    <row r="5302" spans="1:10" x14ac:dyDescent="0.3">
      <c r="A5302">
        <v>4044</v>
      </c>
      <c r="B5302" t="s">
        <v>2</v>
      </c>
      <c r="C5302">
        <v>13</v>
      </c>
      <c r="D5302" t="s">
        <v>6238</v>
      </c>
      <c r="E5302" t="s">
        <v>9</v>
      </c>
      <c r="F5302" t="s">
        <v>6241</v>
      </c>
      <c r="G5302">
        <f>VLOOKUP($A5302,Metadata!A$2:E$110,4,FALSE)</f>
        <v>16</v>
      </c>
      <c r="H5302" t="str">
        <f>VLOOKUP($A5302,Metadata!A$2:E$110,2,FALSE)</f>
        <v>Male</v>
      </c>
      <c r="I5302" t="str">
        <f>VLOOKUP($A5302,Metadata!A$2:E$110,5,FALSE)</f>
        <v>UC</v>
      </c>
      <c r="J5302" t="str">
        <f>VLOOKUP($A5302,Metadata!A$2:E$110,3,FALSE)</f>
        <v>White</v>
      </c>
    </row>
    <row r="5303" spans="1:10" x14ac:dyDescent="0.3">
      <c r="A5303">
        <v>4044</v>
      </c>
      <c r="B5303" t="s">
        <v>2</v>
      </c>
      <c r="C5303">
        <v>13</v>
      </c>
      <c r="D5303" t="s">
        <v>6238</v>
      </c>
      <c r="E5303" t="s">
        <v>4</v>
      </c>
      <c r="F5303" t="s">
        <v>6242</v>
      </c>
      <c r="G5303">
        <f>VLOOKUP($A5303,Metadata!A$2:E$110,4,FALSE)</f>
        <v>16</v>
      </c>
      <c r="H5303" t="str">
        <f>VLOOKUP($A5303,Metadata!A$2:E$110,2,FALSE)</f>
        <v>Male</v>
      </c>
      <c r="I5303" t="str">
        <f>VLOOKUP($A5303,Metadata!A$2:E$110,5,FALSE)</f>
        <v>UC</v>
      </c>
      <c r="J5303" t="str">
        <f>VLOOKUP($A5303,Metadata!A$2:E$110,3,FALSE)</f>
        <v>White</v>
      </c>
    </row>
    <row r="5304" spans="1:10" x14ac:dyDescent="0.3">
      <c r="A5304">
        <v>4044</v>
      </c>
      <c r="B5304" t="s">
        <v>2</v>
      </c>
      <c r="C5304">
        <v>13</v>
      </c>
      <c r="D5304" t="s">
        <v>6238</v>
      </c>
      <c r="E5304" t="s">
        <v>4</v>
      </c>
      <c r="F5304" t="s">
        <v>6243</v>
      </c>
      <c r="G5304">
        <f>VLOOKUP($A5304,Metadata!A$2:E$110,4,FALSE)</f>
        <v>16</v>
      </c>
      <c r="H5304" t="str">
        <f>VLOOKUP($A5304,Metadata!A$2:E$110,2,FALSE)</f>
        <v>Male</v>
      </c>
      <c r="I5304" t="str">
        <f>VLOOKUP($A5304,Metadata!A$2:E$110,5,FALSE)</f>
        <v>UC</v>
      </c>
      <c r="J5304" t="str">
        <f>VLOOKUP($A5304,Metadata!A$2:E$110,3,FALSE)</f>
        <v>White</v>
      </c>
    </row>
    <row r="5305" spans="1:10" x14ac:dyDescent="0.3">
      <c r="A5305">
        <v>4044</v>
      </c>
      <c r="B5305" t="s">
        <v>2</v>
      </c>
      <c r="C5305">
        <v>13</v>
      </c>
      <c r="D5305" t="s">
        <v>6238</v>
      </c>
      <c r="E5305" t="s">
        <v>9</v>
      </c>
      <c r="F5305" t="s">
        <v>6244</v>
      </c>
      <c r="G5305">
        <f>VLOOKUP($A5305,Metadata!A$2:E$110,4,FALSE)</f>
        <v>16</v>
      </c>
      <c r="H5305" t="str">
        <f>VLOOKUP($A5305,Metadata!A$2:E$110,2,FALSE)</f>
        <v>Male</v>
      </c>
      <c r="I5305" t="str">
        <f>VLOOKUP($A5305,Metadata!A$2:E$110,5,FALSE)</f>
        <v>UC</v>
      </c>
      <c r="J5305" t="str">
        <f>VLOOKUP($A5305,Metadata!A$2:E$110,3,FALSE)</f>
        <v>White</v>
      </c>
    </row>
    <row r="5306" spans="1:10" x14ac:dyDescent="0.3">
      <c r="A5306">
        <v>4044</v>
      </c>
      <c r="B5306" t="s">
        <v>2</v>
      </c>
      <c r="C5306">
        <v>13</v>
      </c>
      <c r="D5306" t="s">
        <v>6238</v>
      </c>
      <c r="E5306" t="s">
        <v>7</v>
      </c>
      <c r="F5306" t="s">
        <v>6245</v>
      </c>
      <c r="G5306">
        <f>VLOOKUP($A5306,Metadata!A$2:E$110,4,FALSE)</f>
        <v>16</v>
      </c>
      <c r="H5306" t="str">
        <f>VLOOKUP($A5306,Metadata!A$2:E$110,2,FALSE)</f>
        <v>Male</v>
      </c>
      <c r="I5306" t="str">
        <f>VLOOKUP($A5306,Metadata!A$2:E$110,5,FALSE)</f>
        <v>UC</v>
      </c>
      <c r="J5306" t="str">
        <f>VLOOKUP($A5306,Metadata!A$2:E$110,3,FALSE)</f>
        <v>White</v>
      </c>
    </row>
    <row r="5307" spans="1:10" x14ac:dyDescent="0.3">
      <c r="A5307">
        <v>4044</v>
      </c>
      <c r="B5307" t="s">
        <v>2</v>
      </c>
      <c r="C5307">
        <v>27</v>
      </c>
      <c r="D5307" t="s">
        <v>6246</v>
      </c>
      <c r="E5307" t="s">
        <v>4</v>
      </c>
      <c r="F5307" t="s">
        <v>6247</v>
      </c>
      <c r="G5307">
        <f>VLOOKUP($A5307,Metadata!A$2:E$110,4,FALSE)</f>
        <v>16</v>
      </c>
      <c r="H5307" t="str">
        <f>VLOOKUP($A5307,Metadata!A$2:E$110,2,FALSE)</f>
        <v>Male</v>
      </c>
      <c r="I5307" t="str">
        <f>VLOOKUP($A5307,Metadata!A$2:E$110,5,FALSE)</f>
        <v>UC</v>
      </c>
      <c r="J5307" t="str">
        <f>VLOOKUP($A5307,Metadata!A$2:E$110,3,FALSE)</f>
        <v>White</v>
      </c>
    </row>
    <row r="5308" spans="1:10" x14ac:dyDescent="0.3">
      <c r="A5308">
        <v>4044</v>
      </c>
      <c r="B5308" t="s">
        <v>2</v>
      </c>
      <c r="C5308">
        <v>27</v>
      </c>
      <c r="D5308" t="s">
        <v>6246</v>
      </c>
      <c r="E5308" t="s">
        <v>7</v>
      </c>
      <c r="F5308" t="s">
        <v>6248</v>
      </c>
      <c r="G5308">
        <f>VLOOKUP($A5308,Metadata!A$2:E$110,4,FALSE)</f>
        <v>16</v>
      </c>
      <c r="H5308" t="str">
        <f>VLOOKUP($A5308,Metadata!A$2:E$110,2,FALSE)</f>
        <v>Male</v>
      </c>
      <c r="I5308" t="str">
        <f>VLOOKUP($A5308,Metadata!A$2:E$110,5,FALSE)</f>
        <v>UC</v>
      </c>
      <c r="J5308" t="str">
        <f>VLOOKUP($A5308,Metadata!A$2:E$110,3,FALSE)</f>
        <v>White</v>
      </c>
    </row>
    <row r="5309" spans="1:10" x14ac:dyDescent="0.3">
      <c r="A5309">
        <v>4044</v>
      </c>
      <c r="B5309" t="s">
        <v>2</v>
      </c>
      <c r="C5309">
        <v>27</v>
      </c>
      <c r="D5309" t="s">
        <v>6249</v>
      </c>
      <c r="E5309" t="s">
        <v>9</v>
      </c>
      <c r="F5309" t="s">
        <v>6250</v>
      </c>
      <c r="G5309">
        <f>VLOOKUP($A5309,Metadata!A$2:E$110,4,FALSE)</f>
        <v>16</v>
      </c>
      <c r="H5309" t="str">
        <f>VLOOKUP($A5309,Metadata!A$2:E$110,2,FALSE)</f>
        <v>Male</v>
      </c>
      <c r="I5309" t="str">
        <f>VLOOKUP($A5309,Metadata!A$2:E$110,5,FALSE)</f>
        <v>UC</v>
      </c>
      <c r="J5309" t="str">
        <f>VLOOKUP($A5309,Metadata!A$2:E$110,3,FALSE)</f>
        <v>White</v>
      </c>
    </row>
    <row r="5310" spans="1:10" x14ac:dyDescent="0.3">
      <c r="A5310">
        <v>4044</v>
      </c>
      <c r="B5310" t="s">
        <v>2</v>
      </c>
      <c r="C5310">
        <v>27</v>
      </c>
      <c r="D5310" t="s">
        <v>6249</v>
      </c>
      <c r="E5310" t="s">
        <v>7</v>
      </c>
      <c r="F5310" t="s">
        <v>6251</v>
      </c>
      <c r="G5310">
        <f>VLOOKUP($A5310,Metadata!A$2:E$110,4,FALSE)</f>
        <v>16</v>
      </c>
      <c r="H5310" t="str">
        <f>VLOOKUP($A5310,Metadata!A$2:E$110,2,FALSE)</f>
        <v>Male</v>
      </c>
      <c r="I5310" t="str">
        <f>VLOOKUP($A5310,Metadata!A$2:E$110,5,FALSE)</f>
        <v>UC</v>
      </c>
      <c r="J5310" t="str">
        <f>VLOOKUP($A5310,Metadata!A$2:E$110,3,FALSE)</f>
        <v>White</v>
      </c>
    </row>
    <row r="5311" spans="1:10" x14ac:dyDescent="0.3">
      <c r="A5311">
        <v>4044</v>
      </c>
      <c r="B5311" t="s">
        <v>2</v>
      </c>
      <c r="C5311">
        <v>27</v>
      </c>
      <c r="D5311" t="s">
        <v>6246</v>
      </c>
      <c r="E5311" t="s">
        <v>4</v>
      </c>
      <c r="F5311" t="s">
        <v>6252</v>
      </c>
      <c r="G5311">
        <f>VLOOKUP($A5311,Metadata!A$2:E$110,4,FALSE)</f>
        <v>16</v>
      </c>
      <c r="H5311" t="str">
        <f>VLOOKUP($A5311,Metadata!A$2:E$110,2,FALSE)</f>
        <v>Male</v>
      </c>
      <c r="I5311" t="str">
        <f>VLOOKUP($A5311,Metadata!A$2:E$110,5,FALSE)</f>
        <v>UC</v>
      </c>
      <c r="J5311" t="str">
        <f>VLOOKUP($A5311,Metadata!A$2:E$110,3,FALSE)</f>
        <v>White</v>
      </c>
    </row>
    <row r="5312" spans="1:10" x14ac:dyDescent="0.3">
      <c r="A5312">
        <v>4044</v>
      </c>
      <c r="B5312" t="s">
        <v>2</v>
      </c>
      <c r="C5312">
        <v>27</v>
      </c>
      <c r="D5312" t="s">
        <v>6249</v>
      </c>
      <c r="E5312" t="s">
        <v>9</v>
      </c>
      <c r="F5312" t="s">
        <v>6253</v>
      </c>
      <c r="G5312">
        <f>VLOOKUP($A5312,Metadata!A$2:E$110,4,FALSE)</f>
        <v>16</v>
      </c>
      <c r="H5312" t="str">
        <f>VLOOKUP($A5312,Metadata!A$2:E$110,2,FALSE)</f>
        <v>Male</v>
      </c>
      <c r="I5312" t="str">
        <f>VLOOKUP($A5312,Metadata!A$2:E$110,5,FALSE)</f>
        <v>UC</v>
      </c>
      <c r="J5312" t="str">
        <f>VLOOKUP($A5312,Metadata!A$2:E$110,3,FALSE)</f>
        <v>White</v>
      </c>
    </row>
    <row r="5313" spans="1:10" x14ac:dyDescent="0.3">
      <c r="A5313">
        <v>4044</v>
      </c>
      <c r="B5313" t="s">
        <v>2</v>
      </c>
      <c r="C5313">
        <v>27</v>
      </c>
      <c r="D5313" t="s">
        <v>6249</v>
      </c>
      <c r="E5313" t="s">
        <v>7</v>
      </c>
      <c r="F5313" t="s">
        <v>6254</v>
      </c>
      <c r="G5313">
        <f>VLOOKUP($A5313,Metadata!A$2:E$110,4,FALSE)</f>
        <v>16</v>
      </c>
      <c r="H5313" t="str">
        <f>VLOOKUP($A5313,Metadata!A$2:E$110,2,FALSE)</f>
        <v>Male</v>
      </c>
      <c r="I5313" t="str">
        <f>VLOOKUP($A5313,Metadata!A$2:E$110,5,FALSE)</f>
        <v>UC</v>
      </c>
      <c r="J5313" t="str">
        <f>VLOOKUP($A5313,Metadata!A$2:E$110,3,FALSE)</f>
        <v>White</v>
      </c>
    </row>
    <row r="5314" spans="1:10" x14ac:dyDescent="0.3">
      <c r="A5314">
        <v>4044</v>
      </c>
      <c r="B5314" t="s">
        <v>2</v>
      </c>
      <c r="C5314">
        <v>27</v>
      </c>
      <c r="D5314" t="s">
        <v>6246</v>
      </c>
      <c r="E5314" t="s">
        <v>7</v>
      </c>
      <c r="F5314" t="s">
        <v>6255</v>
      </c>
      <c r="G5314">
        <f>VLOOKUP($A5314,Metadata!A$2:E$110,4,FALSE)</f>
        <v>16</v>
      </c>
      <c r="H5314" t="str">
        <f>VLOOKUP($A5314,Metadata!A$2:E$110,2,FALSE)</f>
        <v>Male</v>
      </c>
      <c r="I5314" t="str">
        <f>VLOOKUP($A5314,Metadata!A$2:E$110,5,FALSE)</f>
        <v>UC</v>
      </c>
      <c r="J5314" t="str">
        <f>VLOOKUP($A5314,Metadata!A$2:E$110,3,FALSE)</f>
        <v>White</v>
      </c>
    </row>
    <row r="5315" spans="1:10" x14ac:dyDescent="0.3">
      <c r="A5315">
        <v>4044</v>
      </c>
      <c r="B5315" t="s">
        <v>2</v>
      </c>
      <c r="C5315">
        <v>27</v>
      </c>
      <c r="D5315" t="s">
        <v>6249</v>
      </c>
      <c r="E5315" t="s">
        <v>1</v>
      </c>
      <c r="F5315" t="s">
        <v>6256</v>
      </c>
      <c r="G5315">
        <f>VLOOKUP($A5315,Metadata!A$2:E$110,4,FALSE)</f>
        <v>16</v>
      </c>
      <c r="H5315" t="str">
        <f>VLOOKUP($A5315,Metadata!A$2:E$110,2,FALSE)</f>
        <v>Male</v>
      </c>
      <c r="I5315" t="str">
        <f>VLOOKUP($A5315,Metadata!A$2:E$110,5,FALSE)</f>
        <v>UC</v>
      </c>
      <c r="J5315" t="str">
        <f>VLOOKUP($A5315,Metadata!A$2:E$110,3,FALSE)</f>
        <v>White</v>
      </c>
    </row>
    <row r="5316" spans="1:10" x14ac:dyDescent="0.3">
      <c r="A5316">
        <v>4044</v>
      </c>
      <c r="B5316" t="s">
        <v>2</v>
      </c>
      <c r="C5316">
        <v>27</v>
      </c>
      <c r="D5316" t="s">
        <v>6246</v>
      </c>
      <c r="E5316" t="s">
        <v>9</v>
      </c>
      <c r="F5316" t="s">
        <v>6257</v>
      </c>
      <c r="G5316">
        <f>VLOOKUP($A5316,Metadata!A$2:E$110,4,FALSE)</f>
        <v>16</v>
      </c>
      <c r="H5316" t="str">
        <f>VLOOKUP($A5316,Metadata!A$2:E$110,2,FALSE)</f>
        <v>Male</v>
      </c>
      <c r="I5316" t="str">
        <f>VLOOKUP($A5316,Metadata!A$2:E$110,5,FALSE)</f>
        <v>UC</v>
      </c>
      <c r="J5316" t="str">
        <f>VLOOKUP($A5316,Metadata!A$2:E$110,3,FALSE)</f>
        <v>White</v>
      </c>
    </row>
    <row r="5317" spans="1:10" x14ac:dyDescent="0.3">
      <c r="A5317">
        <v>4044</v>
      </c>
      <c r="B5317" t="s">
        <v>2</v>
      </c>
      <c r="C5317">
        <v>27</v>
      </c>
      <c r="D5317" t="s">
        <v>6249</v>
      </c>
      <c r="E5317" t="s">
        <v>4</v>
      </c>
      <c r="F5317" t="s">
        <v>6258</v>
      </c>
      <c r="G5317">
        <f>VLOOKUP($A5317,Metadata!A$2:E$110,4,FALSE)</f>
        <v>16</v>
      </c>
      <c r="H5317" t="str">
        <f>VLOOKUP($A5317,Metadata!A$2:E$110,2,FALSE)</f>
        <v>Male</v>
      </c>
      <c r="I5317" t="str">
        <f>VLOOKUP($A5317,Metadata!A$2:E$110,5,FALSE)</f>
        <v>UC</v>
      </c>
      <c r="J5317" t="str">
        <f>VLOOKUP($A5317,Metadata!A$2:E$110,3,FALSE)</f>
        <v>White</v>
      </c>
    </row>
    <row r="5318" spans="1:10" x14ac:dyDescent="0.3">
      <c r="A5318">
        <v>4044</v>
      </c>
      <c r="B5318" t="s">
        <v>2</v>
      </c>
      <c r="C5318">
        <v>27</v>
      </c>
      <c r="D5318" t="s">
        <v>6249</v>
      </c>
      <c r="E5318" t="s">
        <v>4</v>
      </c>
      <c r="F5318" t="s">
        <v>6259</v>
      </c>
      <c r="G5318">
        <f>VLOOKUP($A5318,Metadata!A$2:E$110,4,FALSE)</f>
        <v>16</v>
      </c>
      <c r="H5318" t="str">
        <f>VLOOKUP($A5318,Metadata!A$2:E$110,2,FALSE)</f>
        <v>Male</v>
      </c>
      <c r="I5318" t="str">
        <f>VLOOKUP($A5318,Metadata!A$2:E$110,5,FALSE)</f>
        <v>UC</v>
      </c>
      <c r="J5318" t="str">
        <f>VLOOKUP($A5318,Metadata!A$2:E$110,3,FALSE)</f>
        <v>White</v>
      </c>
    </row>
    <row r="5319" spans="1:10" x14ac:dyDescent="0.3">
      <c r="A5319">
        <v>4044</v>
      </c>
      <c r="B5319" t="s">
        <v>2</v>
      </c>
      <c r="C5319">
        <v>27</v>
      </c>
      <c r="D5319" t="s">
        <v>6246</v>
      </c>
      <c r="E5319" t="s">
        <v>1</v>
      </c>
      <c r="F5319" t="s">
        <v>6260</v>
      </c>
      <c r="G5319">
        <f>VLOOKUP($A5319,Metadata!A$2:E$110,4,FALSE)</f>
        <v>16</v>
      </c>
      <c r="H5319" t="str">
        <f>VLOOKUP($A5319,Metadata!A$2:E$110,2,FALSE)</f>
        <v>Male</v>
      </c>
      <c r="I5319" t="str">
        <f>VLOOKUP($A5319,Metadata!A$2:E$110,5,FALSE)</f>
        <v>UC</v>
      </c>
      <c r="J5319" t="str">
        <f>VLOOKUP($A5319,Metadata!A$2:E$110,3,FALSE)</f>
        <v>White</v>
      </c>
    </row>
    <row r="5320" spans="1:10" x14ac:dyDescent="0.3">
      <c r="A5320">
        <v>4044</v>
      </c>
      <c r="B5320" t="s">
        <v>2</v>
      </c>
      <c r="C5320">
        <v>27</v>
      </c>
      <c r="D5320" t="s">
        <v>6246</v>
      </c>
      <c r="E5320" t="s">
        <v>9</v>
      </c>
      <c r="F5320" t="s">
        <v>6261</v>
      </c>
      <c r="G5320">
        <f>VLOOKUP($A5320,Metadata!A$2:E$110,4,FALSE)</f>
        <v>16</v>
      </c>
      <c r="H5320" t="str">
        <f>VLOOKUP($A5320,Metadata!A$2:E$110,2,FALSE)</f>
        <v>Male</v>
      </c>
      <c r="I5320" t="str">
        <f>VLOOKUP($A5320,Metadata!A$2:E$110,5,FALSE)</f>
        <v>UC</v>
      </c>
      <c r="J5320" t="str">
        <f>VLOOKUP($A5320,Metadata!A$2:E$110,3,FALSE)</f>
        <v>White</v>
      </c>
    </row>
    <row r="5321" spans="1:10" x14ac:dyDescent="0.3">
      <c r="A5321">
        <v>4044</v>
      </c>
      <c r="B5321" t="s">
        <v>2</v>
      </c>
      <c r="C5321">
        <v>7</v>
      </c>
      <c r="D5321" t="s">
        <v>6262</v>
      </c>
      <c r="E5321" t="s">
        <v>7</v>
      </c>
      <c r="F5321" t="s">
        <v>6263</v>
      </c>
      <c r="G5321">
        <f>VLOOKUP($A5321,Metadata!A$2:E$110,4,FALSE)</f>
        <v>16</v>
      </c>
      <c r="H5321" t="str">
        <f>VLOOKUP($A5321,Metadata!A$2:E$110,2,FALSE)</f>
        <v>Male</v>
      </c>
      <c r="I5321" t="str">
        <f>VLOOKUP($A5321,Metadata!A$2:E$110,5,FALSE)</f>
        <v>UC</v>
      </c>
      <c r="J5321" t="str">
        <f>VLOOKUP($A5321,Metadata!A$2:E$110,3,FALSE)</f>
        <v>White</v>
      </c>
    </row>
    <row r="5322" spans="1:10" x14ac:dyDescent="0.3">
      <c r="A5322">
        <v>4044</v>
      </c>
      <c r="B5322" t="s">
        <v>2</v>
      </c>
      <c r="C5322">
        <v>7</v>
      </c>
      <c r="D5322" t="s">
        <v>6262</v>
      </c>
      <c r="E5322" t="s">
        <v>9</v>
      </c>
      <c r="F5322" t="s">
        <v>6264</v>
      </c>
      <c r="G5322">
        <f>VLOOKUP($A5322,Metadata!A$2:E$110,4,FALSE)</f>
        <v>16</v>
      </c>
      <c r="H5322" t="str">
        <f>VLOOKUP($A5322,Metadata!A$2:E$110,2,FALSE)</f>
        <v>Male</v>
      </c>
      <c r="I5322" t="str">
        <f>VLOOKUP($A5322,Metadata!A$2:E$110,5,FALSE)</f>
        <v>UC</v>
      </c>
      <c r="J5322" t="str">
        <f>VLOOKUP($A5322,Metadata!A$2:E$110,3,FALSE)</f>
        <v>White</v>
      </c>
    </row>
    <row r="5323" spans="1:10" x14ac:dyDescent="0.3">
      <c r="A5323">
        <v>4044</v>
      </c>
      <c r="B5323" t="s">
        <v>2</v>
      </c>
      <c r="C5323">
        <v>7</v>
      </c>
      <c r="D5323" t="s">
        <v>6262</v>
      </c>
      <c r="E5323" t="s">
        <v>9</v>
      </c>
      <c r="F5323" t="s">
        <v>6265</v>
      </c>
      <c r="G5323">
        <f>VLOOKUP($A5323,Metadata!A$2:E$110,4,FALSE)</f>
        <v>16</v>
      </c>
      <c r="H5323" t="str">
        <f>VLOOKUP($A5323,Metadata!A$2:E$110,2,FALSE)</f>
        <v>Male</v>
      </c>
      <c r="I5323" t="str">
        <f>VLOOKUP($A5323,Metadata!A$2:E$110,5,FALSE)</f>
        <v>UC</v>
      </c>
      <c r="J5323" t="str">
        <f>VLOOKUP($A5323,Metadata!A$2:E$110,3,FALSE)</f>
        <v>White</v>
      </c>
    </row>
    <row r="5324" spans="1:10" x14ac:dyDescent="0.3">
      <c r="A5324">
        <v>4044</v>
      </c>
      <c r="B5324" t="s">
        <v>2</v>
      </c>
      <c r="C5324">
        <v>7</v>
      </c>
      <c r="D5324" t="s">
        <v>6262</v>
      </c>
      <c r="E5324" t="s">
        <v>1</v>
      </c>
      <c r="F5324" t="s">
        <v>6266</v>
      </c>
      <c r="G5324">
        <f>VLOOKUP($A5324,Metadata!A$2:E$110,4,FALSE)</f>
        <v>16</v>
      </c>
      <c r="H5324" t="str">
        <f>VLOOKUP($A5324,Metadata!A$2:E$110,2,FALSE)</f>
        <v>Male</v>
      </c>
      <c r="I5324" t="str">
        <f>VLOOKUP($A5324,Metadata!A$2:E$110,5,FALSE)</f>
        <v>UC</v>
      </c>
      <c r="J5324" t="str">
        <f>VLOOKUP($A5324,Metadata!A$2:E$110,3,FALSE)</f>
        <v>White</v>
      </c>
    </row>
    <row r="5325" spans="1:10" x14ac:dyDescent="0.3">
      <c r="A5325">
        <v>4044</v>
      </c>
      <c r="B5325" t="s">
        <v>2</v>
      </c>
      <c r="C5325">
        <v>7</v>
      </c>
      <c r="D5325" t="s">
        <v>6262</v>
      </c>
      <c r="E5325" t="s">
        <v>7</v>
      </c>
      <c r="F5325" t="s">
        <v>6267</v>
      </c>
      <c r="G5325">
        <f>VLOOKUP($A5325,Metadata!A$2:E$110,4,FALSE)</f>
        <v>16</v>
      </c>
      <c r="H5325" t="str">
        <f>VLOOKUP($A5325,Metadata!A$2:E$110,2,FALSE)</f>
        <v>Male</v>
      </c>
      <c r="I5325" t="str">
        <f>VLOOKUP($A5325,Metadata!A$2:E$110,5,FALSE)</f>
        <v>UC</v>
      </c>
      <c r="J5325" t="str">
        <f>VLOOKUP($A5325,Metadata!A$2:E$110,3,FALSE)</f>
        <v>White</v>
      </c>
    </row>
    <row r="5326" spans="1:10" x14ac:dyDescent="0.3">
      <c r="A5326">
        <v>4044</v>
      </c>
      <c r="B5326" t="s">
        <v>2</v>
      </c>
      <c r="C5326">
        <v>7</v>
      </c>
      <c r="D5326" t="s">
        <v>6262</v>
      </c>
      <c r="E5326" t="s">
        <v>4</v>
      </c>
      <c r="F5326" t="s">
        <v>6268</v>
      </c>
      <c r="G5326">
        <f>VLOOKUP($A5326,Metadata!A$2:E$110,4,FALSE)</f>
        <v>16</v>
      </c>
      <c r="H5326" t="str">
        <f>VLOOKUP($A5326,Metadata!A$2:E$110,2,FALSE)</f>
        <v>Male</v>
      </c>
      <c r="I5326" t="str">
        <f>VLOOKUP($A5326,Metadata!A$2:E$110,5,FALSE)</f>
        <v>UC</v>
      </c>
      <c r="J5326" t="str">
        <f>VLOOKUP($A5326,Metadata!A$2:E$110,3,FALSE)</f>
        <v>White</v>
      </c>
    </row>
    <row r="5327" spans="1:10" x14ac:dyDescent="0.3">
      <c r="A5327">
        <v>4044</v>
      </c>
      <c r="B5327" t="s">
        <v>2</v>
      </c>
      <c r="C5327">
        <v>7</v>
      </c>
      <c r="D5327" t="s">
        <v>6262</v>
      </c>
      <c r="E5327" t="s">
        <v>4</v>
      </c>
      <c r="F5327" t="s">
        <v>6269</v>
      </c>
      <c r="G5327">
        <f>VLOOKUP($A5327,Metadata!A$2:E$110,4,FALSE)</f>
        <v>16</v>
      </c>
      <c r="H5327" t="str">
        <f>VLOOKUP($A5327,Metadata!A$2:E$110,2,FALSE)</f>
        <v>Male</v>
      </c>
      <c r="I5327" t="str">
        <f>VLOOKUP($A5327,Metadata!A$2:E$110,5,FALSE)</f>
        <v>UC</v>
      </c>
      <c r="J5327" t="str">
        <f>VLOOKUP($A5327,Metadata!A$2:E$110,3,FALSE)</f>
        <v>White</v>
      </c>
    </row>
    <row r="5328" spans="1:10" x14ac:dyDescent="0.3">
      <c r="A5328">
        <v>4044</v>
      </c>
      <c r="B5328" t="s">
        <v>2</v>
      </c>
      <c r="C5328">
        <v>9</v>
      </c>
      <c r="D5328" t="s">
        <v>6270</v>
      </c>
      <c r="E5328" t="s">
        <v>1</v>
      </c>
      <c r="F5328" t="s">
        <v>6271</v>
      </c>
      <c r="G5328">
        <f>VLOOKUP($A5328,Metadata!A$2:E$110,4,FALSE)</f>
        <v>16</v>
      </c>
      <c r="H5328" t="str">
        <f>VLOOKUP($A5328,Metadata!A$2:E$110,2,FALSE)</f>
        <v>Male</v>
      </c>
      <c r="I5328" t="str">
        <f>VLOOKUP($A5328,Metadata!A$2:E$110,5,FALSE)</f>
        <v>UC</v>
      </c>
      <c r="J5328" t="str">
        <f>VLOOKUP($A5328,Metadata!A$2:E$110,3,FALSE)</f>
        <v>White</v>
      </c>
    </row>
    <row r="5329" spans="1:10" x14ac:dyDescent="0.3">
      <c r="A5329">
        <v>4044</v>
      </c>
      <c r="B5329" t="s">
        <v>2</v>
      </c>
      <c r="C5329">
        <v>9</v>
      </c>
      <c r="D5329" t="s">
        <v>6270</v>
      </c>
      <c r="E5329" t="s">
        <v>7</v>
      </c>
      <c r="F5329" t="s">
        <v>6272</v>
      </c>
      <c r="G5329">
        <f>VLOOKUP($A5329,Metadata!A$2:E$110,4,FALSE)</f>
        <v>16</v>
      </c>
      <c r="H5329" t="str">
        <f>VLOOKUP($A5329,Metadata!A$2:E$110,2,FALSE)</f>
        <v>Male</v>
      </c>
      <c r="I5329" t="str">
        <f>VLOOKUP($A5329,Metadata!A$2:E$110,5,FALSE)</f>
        <v>UC</v>
      </c>
      <c r="J5329" t="str">
        <f>VLOOKUP($A5329,Metadata!A$2:E$110,3,FALSE)</f>
        <v>White</v>
      </c>
    </row>
    <row r="5330" spans="1:10" x14ac:dyDescent="0.3">
      <c r="A5330">
        <v>4044</v>
      </c>
      <c r="B5330" t="s">
        <v>2</v>
      </c>
      <c r="C5330">
        <v>9</v>
      </c>
      <c r="D5330" t="s">
        <v>6270</v>
      </c>
      <c r="E5330" t="s">
        <v>9</v>
      </c>
      <c r="F5330" t="s">
        <v>6273</v>
      </c>
      <c r="G5330">
        <f>VLOOKUP($A5330,Metadata!A$2:E$110,4,FALSE)</f>
        <v>16</v>
      </c>
      <c r="H5330" t="str">
        <f>VLOOKUP($A5330,Metadata!A$2:E$110,2,FALSE)</f>
        <v>Male</v>
      </c>
      <c r="I5330" t="str">
        <f>VLOOKUP($A5330,Metadata!A$2:E$110,5,FALSE)</f>
        <v>UC</v>
      </c>
      <c r="J5330" t="str">
        <f>VLOOKUP($A5330,Metadata!A$2:E$110,3,FALSE)</f>
        <v>White</v>
      </c>
    </row>
    <row r="5331" spans="1:10" x14ac:dyDescent="0.3">
      <c r="A5331">
        <v>4044</v>
      </c>
      <c r="B5331" t="s">
        <v>2</v>
      </c>
      <c r="C5331">
        <v>9</v>
      </c>
      <c r="D5331" t="s">
        <v>6270</v>
      </c>
      <c r="E5331" t="s">
        <v>7</v>
      </c>
      <c r="F5331" t="s">
        <v>6274</v>
      </c>
      <c r="G5331">
        <f>VLOOKUP($A5331,Metadata!A$2:E$110,4,FALSE)</f>
        <v>16</v>
      </c>
      <c r="H5331" t="str">
        <f>VLOOKUP($A5331,Metadata!A$2:E$110,2,FALSE)</f>
        <v>Male</v>
      </c>
      <c r="I5331" t="str">
        <f>VLOOKUP($A5331,Metadata!A$2:E$110,5,FALSE)</f>
        <v>UC</v>
      </c>
      <c r="J5331" t="str">
        <f>VLOOKUP($A5331,Metadata!A$2:E$110,3,FALSE)</f>
        <v>White</v>
      </c>
    </row>
    <row r="5332" spans="1:10" x14ac:dyDescent="0.3">
      <c r="A5332">
        <v>4044</v>
      </c>
      <c r="B5332" t="s">
        <v>2</v>
      </c>
      <c r="C5332">
        <v>9</v>
      </c>
      <c r="D5332" t="s">
        <v>6270</v>
      </c>
      <c r="E5332" t="s">
        <v>4</v>
      </c>
      <c r="F5332" t="s">
        <v>6275</v>
      </c>
      <c r="G5332">
        <f>VLOOKUP($A5332,Metadata!A$2:E$110,4,FALSE)</f>
        <v>16</v>
      </c>
      <c r="H5332" t="str">
        <f>VLOOKUP($A5332,Metadata!A$2:E$110,2,FALSE)</f>
        <v>Male</v>
      </c>
      <c r="I5332" t="str">
        <f>VLOOKUP($A5332,Metadata!A$2:E$110,5,FALSE)</f>
        <v>UC</v>
      </c>
      <c r="J5332" t="str">
        <f>VLOOKUP($A5332,Metadata!A$2:E$110,3,FALSE)</f>
        <v>White</v>
      </c>
    </row>
    <row r="5333" spans="1:10" x14ac:dyDescent="0.3">
      <c r="A5333">
        <v>4044</v>
      </c>
      <c r="B5333" t="s">
        <v>2</v>
      </c>
      <c r="C5333">
        <v>9</v>
      </c>
      <c r="D5333" t="s">
        <v>6270</v>
      </c>
      <c r="E5333" t="s">
        <v>4</v>
      </c>
      <c r="F5333" t="s">
        <v>6276</v>
      </c>
      <c r="G5333">
        <f>VLOOKUP($A5333,Metadata!A$2:E$110,4,FALSE)</f>
        <v>16</v>
      </c>
      <c r="H5333" t="str">
        <f>VLOOKUP($A5333,Metadata!A$2:E$110,2,FALSE)</f>
        <v>Male</v>
      </c>
      <c r="I5333" t="str">
        <f>VLOOKUP($A5333,Metadata!A$2:E$110,5,FALSE)</f>
        <v>UC</v>
      </c>
      <c r="J5333" t="str">
        <f>VLOOKUP($A5333,Metadata!A$2:E$110,3,FALSE)</f>
        <v>White</v>
      </c>
    </row>
    <row r="5334" spans="1:10" x14ac:dyDescent="0.3">
      <c r="A5334">
        <v>4044</v>
      </c>
      <c r="B5334" t="s">
        <v>2</v>
      </c>
      <c r="C5334">
        <v>9</v>
      </c>
      <c r="D5334" t="s">
        <v>6270</v>
      </c>
      <c r="E5334" t="s">
        <v>9</v>
      </c>
      <c r="F5334" t="s">
        <v>6277</v>
      </c>
      <c r="G5334">
        <f>VLOOKUP($A5334,Metadata!A$2:E$110,4,FALSE)</f>
        <v>16</v>
      </c>
      <c r="H5334" t="str">
        <f>VLOOKUP($A5334,Metadata!A$2:E$110,2,FALSE)</f>
        <v>Male</v>
      </c>
      <c r="I5334" t="str">
        <f>VLOOKUP($A5334,Metadata!A$2:E$110,5,FALSE)</f>
        <v>UC</v>
      </c>
      <c r="J5334" t="str">
        <f>VLOOKUP($A5334,Metadata!A$2:E$110,3,FALSE)</f>
        <v>White</v>
      </c>
    </row>
    <row r="5335" spans="1:10" x14ac:dyDescent="0.3">
      <c r="A5335">
        <v>4044</v>
      </c>
      <c r="B5335" t="s">
        <v>2</v>
      </c>
      <c r="C5335">
        <v>8</v>
      </c>
      <c r="D5335" t="s">
        <v>6278</v>
      </c>
      <c r="E5335" t="s">
        <v>9</v>
      </c>
      <c r="F5335" t="s">
        <v>6279</v>
      </c>
      <c r="G5335">
        <f>VLOOKUP($A5335,Metadata!A$2:E$110,4,FALSE)</f>
        <v>16</v>
      </c>
      <c r="H5335" t="str">
        <f>VLOOKUP($A5335,Metadata!A$2:E$110,2,FALSE)</f>
        <v>Male</v>
      </c>
      <c r="I5335" t="str">
        <f>VLOOKUP($A5335,Metadata!A$2:E$110,5,FALSE)</f>
        <v>UC</v>
      </c>
      <c r="J5335" t="str">
        <f>VLOOKUP($A5335,Metadata!A$2:E$110,3,FALSE)</f>
        <v>White</v>
      </c>
    </row>
    <row r="5336" spans="1:10" x14ac:dyDescent="0.3">
      <c r="A5336">
        <v>4044</v>
      </c>
      <c r="B5336" t="s">
        <v>2</v>
      </c>
      <c r="C5336">
        <v>8</v>
      </c>
      <c r="D5336" t="s">
        <v>6278</v>
      </c>
      <c r="E5336" t="s">
        <v>7</v>
      </c>
      <c r="F5336" t="s">
        <v>6280</v>
      </c>
      <c r="G5336">
        <f>VLOOKUP($A5336,Metadata!A$2:E$110,4,FALSE)</f>
        <v>16</v>
      </c>
      <c r="H5336" t="str">
        <f>VLOOKUP($A5336,Metadata!A$2:E$110,2,FALSE)</f>
        <v>Male</v>
      </c>
      <c r="I5336" t="str">
        <f>VLOOKUP($A5336,Metadata!A$2:E$110,5,FALSE)</f>
        <v>UC</v>
      </c>
      <c r="J5336" t="str">
        <f>VLOOKUP($A5336,Metadata!A$2:E$110,3,FALSE)</f>
        <v>White</v>
      </c>
    </row>
    <row r="5337" spans="1:10" x14ac:dyDescent="0.3">
      <c r="A5337">
        <v>4044</v>
      </c>
      <c r="B5337" t="s">
        <v>2</v>
      </c>
      <c r="C5337">
        <v>8</v>
      </c>
      <c r="D5337" t="s">
        <v>6278</v>
      </c>
      <c r="E5337" t="s">
        <v>4</v>
      </c>
      <c r="F5337" t="s">
        <v>6281</v>
      </c>
      <c r="G5337">
        <f>VLOOKUP($A5337,Metadata!A$2:E$110,4,FALSE)</f>
        <v>16</v>
      </c>
      <c r="H5337" t="str">
        <f>VLOOKUP($A5337,Metadata!A$2:E$110,2,FALSE)</f>
        <v>Male</v>
      </c>
      <c r="I5337" t="str">
        <f>VLOOKUP($A5337,Metadata!A$2:E$110,5,FALSE)</f>
        <v>UC</v>
      </c>
      <c r="J5337" t="str">
        <f>VLOOKUP($A5337,Metadata!A$2:E$110,3,FALSE)</f>
        <v>White</v>
      </c>
    </row>
    <row r="5338" spans="1:10" x14ac:dyDescent="0.3">
      <c r="A5338">
        <v>4044</v>
      </c>
      <c r="B5338" t="s">
        <v>2</v>
      </c>
      <c r="C5338">
        <v>8</v>
      </c>
      <c r="D5338" t="s">
        <v>6278</v>
      </c>
      <c r="E5338" t="s">
        <v>4</v>
      </c>
      <c r="F5338" t="s">
        <v>6282</v>
      </c>
      <c r="G5338">
        <f>VLOOKUP($A5338,Metadata!A$2:E$110,4,FALSE)</f>
        <v>16</v>
      </c>
      <c r="H5338" t="str">
        <f>VLOOKUP($A5338,Metadata!A$2:E$110,2,FALSE)</f>
        <v>Male</v>
      </c>
      <c r="I5338" t="str">
        <f>VLOOKUP($A5338,Metadata!A$2:E$110,5,FALSE)</f>
        <v>UC</v>
      </c>
      <c r="J5338" t="str">
        <f>VLOOKUP($A5338,Metadata!A$2:E$110,3,FALSE)</f>
        <v>White</v>
      </c>
    </row>
    <row r="5339" spans="1:10" x14ac:dyDescent="0.3">
      <c r="A5339">
        <v>4044</v>
      </c>
      <c r="B5339" t="s">
        <v>2</v>
      </c>
      <c r="C5339">
        <v>8</v>
      </c>
      <c r="D5339" t="s">
        <v>6278</v>
      </c>
      <c r="E5339" t="s">
        <v>7</v>
      </c>
      <c r="F5339" t="s">
        <v>6283</v>
      </c>
      <c r="G5339">
        <f>VLOOKUP($A5339,Metadata!A$2:E$110,4,FALSE)</f>
        <v>16</v>
      </c>
      <c r="H5339" t="str">
        <f>VLOOKUP($A5339,Metadata!A$2:E$110,2,FALSE)</f>
        <v>Male</v>
      </c>
      <c r="I5339" t="str">
        <f>VLOOKUP($A5339,Metadata!A$2:E$110,5,FALSE)</f>
        <v>UC</v>
      </c>
      <c r="J5339" t="str">
        <f>VLOOKUP($A5339,Metadata!A$2:E$110,3,FALSE)</f>
        <v>White</v>
      </c>
    </row>
    <row r="5340" spans="1:10" x14ac:dyDescent="0.3">
      <c r="A5340">
        <v>4044</v>
      </c>
      <c r="B5340" t="s">
        <v>2</v>
      </c>
      <c r="C5340">
        <v>8</v>
      </c>
      <c r="D5340" t="s">
        <v>6278</v>
      </c>
      <c r="E5340" t="s">
        <v>1</v>
      </c>
      <c r="F5340" t="s">
        <v>6284</v>
      </c>
      <c r="G5340">
        <f>VLOOKUP($A5340,Metadata!A$2:E$110,4,FALSE)</f>
        <v>16</v>
      </c>
      <c r="H5340" t="str">
        <f>VLOOKUP($A5340,Metadata!A$2:E$110,2,FALSE)</f>
        <v>Male</v>
      </c>
      <c r="I5340" t="str">
        <f>VLOOKUP($A5340,Metadata!A$2:E$110,5,FALSE)</f>
        <v>UC</v>
      </c>
      <c r="J5340" t="str">
        <f>VLOOKUP($A5340,Metadata!A$2:E$110,3,FALSE)</f>
        <v>White</v>
      </c>
    </row>
    <row r="5341" spans="1:10" x14ac:dyDescent="0.3">
      <c r="A5341">
        <v>4044</v>
      </c>
      <c r="B5341" t="s">
        <v>2</v>
      </c>
      <c r="C5341">
        <v>8</v>
      </c>
      <c r="D5341" t="s">
        <v>6278</v>
      </c>
      <c r="E5341" t="s">
        <v>9</v>
      </c>
      <c r="F5341" t="s">
        <v>6285</v>
      </c>
      <c r="G5341">
        <f>VLOOKUP($A5341,Metadata!A$2:E$110,4,FALSE)</f>
        <v>16</v>
      </c>
      <c r="H5341" t="str">
        <f>VLOOKUP($A5341,Metadata!A$2:E$110,2,FALSE)</f>
        <v>Male</v>
      </c>
      <c r="I5341" t="str">
        <f>VLOOKUP($A5341,Metadata!A$2:E$110,5,FALSE)</f>
        <v>UC</v>
      </c>
      <c r="J5341" t="str">
        <f>VLOOKUP($A5341,Metadata!A$2:E$110,3,FALSE)</f>
        <v>White</v>
      </c>
    </row>
    <row r="5342" spans="1:10" x14ac:dyDescent="0.3">
      <c r="A5342">
        <v>4044</v>
      </c>
      <c r="B5342" t="s">
        <v>2</v>
      </c>
      <c r="C5342">
        <v>26</v>
      </c>
      <c r="D5342" t="s">
        <v>6286</v>
      </c>
      <c r="E5342" t="s">
        <v>9</v>
      </c>
      <c r="F5342" t="s">
        <v>6287</v>
      </c>
      <c r="G5342">
        <f>VLOOKUP($A5342,Metadata!A$2:E$110,4,FALSE)</f>
        <v>16</v>
      </c>
      <c r="H5342" t="str">
        <f>VLOOKUP($A5342,Metadata!A$2:E$110,2,FALSE)</f>
        <v>Male</v>
      </c>
      <c r="I5342" t="str">
        <f>VLOOKUP($A5342,Metadata!A$2:E$110,5,FALSE)</f>
        <v>UC</v>
      </c>
      <c r="J5342" t="str">
        <f>VLOOKUP($A5342,Metadata!A$2:E$110,3,FALSE)</f>
        <v>White</v>
      </c>
    </row>
    <row r="5343" spans="1:10" x14ac:dyDescent="0.3">
      <c r="A5343">
        <v>4044</v>
      </c>
      <c r="B5343" t="s">
        <v>2</v>
      </c>
      <c r="C5343">
        <v>26</v>
      </c>
      <c r="D5343" t="s">
        <v>6286</v>
      </c>
      <c r="E5343" t="s">
        <v>4</v>
      </c>
      <c r="F5343" t="s">
        <v>6288</v>
      </c>
      <c r="G5343">
        <f>VLOOKUP($A5343,Metadata!A$2:E$110,4,FALSE)</f>
        <v>16</v>
      </c>
      <c r="H5343" t="str">
        <f>VLOOKUP($A5343,Metadata!A$2:E$110,2,FALSE)</f>
        <v>Male</v>
      </c>
      <c r="I5343" t="str">
        <f>VLOOKUP($A5343,Metadata!A$2:E$110,5,FALSE)</f>
        <v>UC</v>
      </c>
      <c r="J5343" t="str">
        <f>VLOOKUP($A5343,Metadata!A$2:E$110,3,FALSE)</f>
        <v>White</v>
      </c>
    </row>
    <row r="5344" spans="1:10" x14ac:dyDescent="0.3">
      <c r="A5344">
        <v>4044</v>
      </c>
      <c r="B5344" t="s">
        <v>2</v>
      </c>
      <c r="C5344">
        <v>26</v>
      </c>
      <c r="D5344" t="s">
        <v>6286</v>
      </c>
      <c r="E5344" t="s">
        <v>4</v>
      </c>
      <c r="F5344" t="s">
        <v>6289</v>
      </c>
      <c r="G5344">
        <f>VLOOKUP($A5344,Metadata!A$2:E$110,4,FALSE)</f>
        <v>16</v>
      </c>
      <c r="H5344" t="str">
        <f>VLOOKUP($A5344,Metadata!A$2:E$110,2,FALSE)</f>
        <v>Male</v>
      </c>
      <c r="I5344" t="str">
        <f>VLOOKUP($A5344,Metadata!A$2:E$110,5,FALSE)</f>
        <v>UC</v>
      </c>
      <c r="J5344" t="str">
        <f>VLOOKUP($A5344,Metadata!A$2:E$110,3,FALSE)</f>
        <v>White</v>
      </c>
    </row>
    <row r="5345" spans="1:10" x14ac:dyDescent="0.3">
      <c r="A5345">
        <v>4044</v>
      </c>
      <c r="B5345" t="s">
        <v>2</v>
      </c>
      <c r="C5345">
        <v>26</v>
      </c>
      <c r="D5345" t="s">
        <v>6286</v>
      </c>
      <c r="E5345" t="s">
        <v>7</v>
      </c>
      <c r="F5345" t="s">
        <v>6290</v>
      </c>
      <c r="G5345">
        <f>VLOOKUP($A5345,Metadata!A$2:E$110,4,FALSE)</f>
        <v>16</v>
      </c>
      <c r="H5345" t="str">
        <f>VLOOKUP($A5345,Metadata!A$2:E$110,2,FALSE)</f>
        <v>Male</v>
      </c>
      <c r="I5345" t="str">
        <f>VLOOKUP($A5345,Metadata!A$2:E$110,5,FALSE)</f>
        <v>UC</v>
      </c>
      <c r="J5345" t="str">
        <f>VLOOKUP($A5345,Metadata!A$2:E$110,3,FALSE)</f>
        <v>White</v>
      </c>
    </row>
    <row r="5346" spans="1:10" x14ac:dyDescent="0.3">
      <c r="A5346">
        <v>4044</v>
      </c>
      <c r="B5346" t="s">
        <v>2</v>
      </c>
      <c r="C5346">
        <v>26</v>
      </c>
      <c r="D5346" t="s">
        <v>6286</v>
      </c>
      <c r="E5346" t="s">
        <v>1</v>
      </c>
      <c r="F5346" t="s">
        <v>6291</v>
      </c>
      <c r="G5346">
        <f>VLOOKUP($A5346,Metadata!A$2:E$110,4,FALSE)</f>
        <v>16</v>
      </c>
      <c r="H5346" t="str">
        <f>VLOOKUP($A5346,Metadata!A$2:E$110,2,FALSE)</f>
        <v>Male</v>
      </c>
      <c r="I5346" t="str">
        <f>VLOOKUP($A5346,Metadata!A$2:E$110,5,FALSE)</f>
        <v>UC</v>
      </c>
      <c r="J5346" t="str">
        <f>VLOOKUP($A5346,Metadata!A$2:E$110,3,FALSE)</f>
        <v>White</v>
      </c>
    </row>
    <row r="5347" spans="1:10" x14ac:dyDescent="0.3">
      <c r="A5347">
        <v>4044</v>
      </c>
      <c r="B5347" t="s">
        <v>2</v>
      </c>
      <c r="C5347">
        <v>26</v>
      </c>
      <c r="D5347" t="s">
        <v>6286</v>
      </c>
      <c r="E5347" t="s">
        <v>7</v>
      </c>
      <c r="F5347" t="s">
        <v>6292</v>
      </c>
      <c r="G5347">
        <f>VLOOKUP($A5347,Metadata!A$2:E$110,4,FALSE)</f>
        <v>16</v>
      </c>
      <c r="H5347" t="str">
        <f>VLOOKUP($A5347,Metadata!A$2:E$110,2,FALSE)</f>
        <v>Male</v>
      </c>
      <c r="I5347" t="str">
        <f>VLOOKUP($A5347,Metadata!A$2:E$110,5,FALSE)</f>
        <v>UC</v>
      </c>
      <c r="J5347" t="str">
        <f>VLOOKUP($A5347,Metadata!A$2:E$110,3,FALSE)</f>
        <v>White</v>
      </c>
    </row>
    <row r="5348" spans="1:10" x14ac:dyDescent="0.3">
      <c r="A5348">
        <v>4044</v>
      </c>
      <c r="B5348" t="s">
        <v>2</v>
      </c>
      <c r="C5348">
        <v>26</v>
      </c>
      <c r="D5348" t="s">
        <v>6286</v>
      </c>
      <c r="E5348" t="s">
        <v>9</v>
      </c>
      <c r="F5348" t="s">
        <v>6293</v>
      </c>
      <c r="G5348">
        <f>VLOOKUP($A5348,Metadata!A$2:E$110,4,FALSE)</f>
        <v>16</v>
      </c>
      <c r="H5348" t="str">
        <f>VLOOKUP($A5348,Metadata!A$2:E$110,2,FALSE)</f>
        <v>Male</v>
      </c>
      <c r="I5348" t="str">
        <f>VLOOKUP($A5348,Metadata!A$2:E$110,5,FALSE)</f>
        <v>UC</v>
      </c>
      <c r="J5348" t="str">
        <f>VLOOKUP($A5348,Metadata!A$2:E$110,3,FALSE)</f>
        <v>White</v>
      </c>
    </row>
    <row r="5349" spans="1:10" x14ac:dyDescent="0.3">
      <c r="A5349">
        <v>4044</v>
      </c>
      <c r="B5349" t="s">
        <v>2</v>
      </c>
      <c r="C5349">
        <v>16</v>
      </c>
      <c r="D5349" t="s">
        <v>6294</v>
      </c>
      <c r="E5349" t="s">
        <v>9</v>
      </c>
      <c r="F5349" t="s">
        <v>6295</v>
      </c>
      <c r="G5349">
        <f>VLOOKUP($A5349,Metadata!A$2:E$110,4,FALSE)</f>
        <v>16</v>
      </c>
      <c r="H5349" t="str">
        <f>VLOOKUP($A5349,Metadata!A$2:E$110,2,FALSE)</f>
        <v>Male</v>
      </c>
      <c r="I5349" t="str">
        <f>VLOOKUP($A5349,Metadata!A$2:E$110,5,FALSE)</f>
        <v>UC</v>
      </c>
      <c r="J5349" t="str">
        <f>VLOOKUP($A5349,Metadata!A$2:E$110,3,FALSE)</f>
        <v>White</v>
      </c>
    </row>
    <row r="5350" spans="1:10" x14ac:dyDescent="0.3">
      <c r="A5350">
        <v>4044</v>
      </c>
      <c r="B5350" t="s">
        <v>2</v>
      </c>
      <c r="C5350">
        <v>16</v>
      </c>
      <c r="D5350" t="s">
        <v>6296</v>
      </c>
      <c r="E5350" t="s">
        <v>7</v>
      </c>
      <c r="F5350" t="s">
        <v>6297</v>
      </c>
      <c r="G5350">
        <f>VLOOKUP($A5350,Metadata!A$2:E$110,4,FALSE)</f>
        <v>16</v>
      </c>
      <c r="H5350" t="str">
        <f>VLOOKUP($A5350,Metadata!A$2:E$110,2,FALSE)</f>
        <v>Male</v>
      </c>
      <c r="I5350" t="str">
        <f>VLOOKUP($A5350,Metadata!A$2:E$110,5,FALSE)</f>
        <v>UC</v>
      </c>
      <c r="J5350" t="str">
        <f>VLOOKUP($A5350,Metadata!A$2:E$110,3,FALSE)</f>
        <v>White</v>
      </c>
    </row>
    <row r="5351" spans="1:10" x14ac:dyDescent="0.3">
      <c r="A5351">
        <v>4044</v>
      </c>
      <c r="B5351" t="s">
        <v>2</v>
      </c>
      <c r="C5351">
        <v>16</v>
      </c>
      <c r="D5351" t="s">
        <v>6296</v>
      </c>
      <c r="E5351" t="s">
        <v>4</v>
      </c>
      <c r="F5351" t="s">
        <v>6298</v>
      </c>
      <c r="G5351">
        <f>VLOOKUP($A5351,Metadata!A$2:E$110,4,FALSE)</f>
        <v>16</v>
      </c>
      <c r="H5351" t="str">
        <f>VLOOKUP($A5351,Metadata!A$2:E$110,2,FALSE)</f>
        <v>Male</v>
      </c>
      <c r="I5351" t="str">
        <f>VLOOKUP($A5351,Metadata!A$2:E$110,5,FALSE)</f>
        <v>UC</v>
      </c>
      <c r="J5351" t="str">
        <f>VLOOKUP($A5351,Metadata!A$2:E$110,3,FALSE)</f>
        <v>White</v>
      </c>
    </row>
    <row r="5352" spans="1:10" x14ac:dyDescent="0.3">
      <c r="A5352">
        <v>4044</v>
      </c>
      <c r="B5352" t="s">
        <v>2</v>
      </c>
      <c r="C5352">
        <v>16</v>
      </c>
      <c r="D5352" t="s">
        <v>6296</v>
      </c>
      <c r="E5352" t="s">
        <v>9</v>
      </c>
      <c r="F5352" t="s">
        <v>6299</v>
      </c>
      <c r="G5352">
        <f>VLOOKUP($A5352,Metadata!A$2:E$110,4,FALSE)</f>
        <v>16</v>
      </c>
      <c r="H5352" t="str">
        <f>VLOOKUP($A5352,Metadata!A$2:E$110,2,FALSE)</f>
        <v>Male</v>
      </c>
      <c r="I5352" t="str">
        <f>VLOOKUP($A5352,Metadata!A$2:E$110,5,FALSE)</f>
        <v>UC</v>
      </c>
      <c r="J5352" t="str">
        <f>VLOOKUP($A5352,Metadata!A$2:E$110,3,FALSE)</f>
        <v>White</v>
      </c>
    </row>
    <row r="5353" spans="1:10" x14ac:dyDescent="0.3">
      <c r="A5353">
        <v>4044</v>
      </c>
      <c r="B5353" t="s">
        <v>2</v>
      </c>
      <c r="C5353">
        <v>16</v>
      </c>
      <c r="D5353" t="s">
        <v>6296</v>
      </c>
      <c r="E5353" t="s">
        <v>4</v>
      </c>
      <c r="F5353" t="s">
        <v>6300</v>
      </c>
      <c r="G5353">
        <f>VLOOKUP($A5353,Metadata!A$2:E$110,4,FALSE)</f>
        <v>16</v>
      </c>
      <c r="H5353" t="str">
        <f>VLOOKUP($A5353,Metadata!A$2:E$110,2,FALSE)</f>
        <v>Male</v>
      </c>
      <c r="I5353" t="str">
        <f>VLOOKUP($A5353,Metadata!A$2:E$110,5,FALSE)</f>
        <v>UC</v>
      </c>
      <c r="J5353" t="str">
        <f>VLOOKUP($A5353,Metadata!A$2:E$110,3,FALSE)</f>
        <v>White</v>
      </c>
    </row>
    <row r="5354" spans="1:10" x14ac:dyDescent="0.3">
      <c r="A5354">
        <v>4044</v>
      </c>
      <c r="B5354" t="s">
        <v>2</v>
      </c>
      <c r="C5354">
        <v>16</v>
      </c>
      <c r="D5354" t="s">
        <v>6296</v>
      </c>
      <c r="E5354" t="s">
        <v>7</v>
      </c>
      <c r="F5354" t="s">
        <v>6301</v>
      </c>
      <c r="G5354">
        <f>VLOOKUP($A5354,Metadata!A$2:E$110,4,FALSE)</f>
        <v>16</v>
      </c>
      <c r="H5354" t="str">
        <f>VLOOKUP($A5354,Metadata!A$2:E$110,2,FALSE)</f>
        <v>Male</v>
      </c>
      <c r="I5354" t="str">
        <f>VLOOKUP($A5354,Metadata!A$2:E$110,5,FALSE)</f>
        <v>UC</v>
      </c>
      <c r="J5354" t="str">
        <f>VLOOKUP($A5354,Metadata!A$2:E$110,3,FALSE)</f>
        <v>White</v>
      </c>
    </row>
    <row r="5355" spans="1:10" x14ac:dyDescent="0.3">
      <c r="A5355">
        <v>4044</v>
      </c>
      <c r="B5355" t="s">
        <v>2</v>
      </c>
      <c r="C5355">
        <v>16</v>
      </c>
      <c r="D5355" t="s">
        <v>6296</v>
      </c>
      <c r="E5355" t="s">
        <v>9</v>
      </c>
      <c r="F5355" t="s">
        <v>6302</v>
      </c>
      <c r="G5355">
        <f>VLOOKUP($A5355,Metadata!A$2:E$110,4,FALSE)</f>
        <v>16</v>
      </c>
      <c r="H5355" t="str">
        <f>VLOOKUP($A5355,Metadata!A$2:E$110,2,FALSE)</f>
        <v>Male</v>
      </c>
      <c r="I5355" t="str">
        <f>VLOOKUP($A5355,Metadata!A$2:E$110,5,FALSE)</f>
        <v>UC</v>
      </c>
      <c r="J5355" t="str">
        <f>VLOOKUP($A5355,Metadata!A$2:E$110,3,FALSE)</f>
        <v>White</v>
      </c>
    </row>
    <row r="5356" spans="1:10" x14ac:dyDescent="0.3">
      <c r="A5356">
        <v>4044</v>
      </c>
      <c r="B5356" t="s">
        <v>2</v>
      </c>
      <c r="C5356">
        <v>16</v>
      </c>
      <c r="D5356" t="s">
        <v>6294</v>
      </c>
      <c r="E5356" t="s">
        <v>1</v>
      </c>
      <c r="F5356" t="s">
        <v>6303</v>
      </c>
      <c r="G5356">
        <f>VLOOKUP($A5356,Metadata!A$2:E$110,4,FALSE)</f>
        <v>16</v>
      </c>
      <c r="H5356" t="str">
        <f>VLOOKUP($A5356,Metadata!A$2:E$110,2,FALSE)</f>
        <v>Male</v>
      </c>
      <c r="I5356" t="str">
        <f>VLOOKUP($A5356,Metadata!A$2:E$110,5,FALSE)</f>
        <v>UC</v>
      </c>
      <c r="J5356" t="str">
        <f>VLOOKUP($A5356,Metadata!A$2:E$110,3,FALSE)</f>
        <v>White</v>
      </c>
    </row>
    <row r="5357" spans="1:10" x14ac:dyDescent="0.3">
      <c r="A5357">
        <v>4044</v>
      </c>
      <c r="B5357" t="s">
        <v>2</v>
      </c>
      <c r="C5357">
        <v>16</v>
      </c>
      <c r="D5357" t="s">
        <v>6294</v>
      </c>
      <c r="E5357" t="s">
        <v>9</v>
      </c>
      <c r="F5357" t="s">
        <v>6304</v>
      </c>
      <c r="G5357">
        <f>VLOOKUP($A5357,Metadata!A$2:E$110,4,FALSE)</f>
        <v>16</v>
      </c>
      <c r="H5357" t="str">
        <f>VLOOKUP($A5357,Metadata!A$2:E$110,2,FALSE)</f>
        <v>Male</v>
      </c>
      <c r="I5357" t="str">
        <f>VLOOKUP($A5357,Metadata!A$2:E$110,5,FALSE)</f>
        <v>UC</v>
      </c>
      <c r="J5357" t="str">
        <f>VLOOKUP($A5357,Metadata!A$2:E$110,3,FALSE)</f>
        <v>White</v>
      </c>
    </row>
    <row r="5358" spans="1:10" x14ac:dyDescent="0.3">
      <c r="A5358">
        <v>4044</v>
      </c>
      <c r="B5358" t="s">
        <v>2</v>
      </c>
      <c r="C5358">
        <v>16</v>
      </c>
      <c r="D5358" t="s">
        <v>6294</v>
      </c>
      <c r="E5358" t="s">
        <v>7</v>
      </c>
      <c r="F5358" t="s">
        <v>6305</v>
      </c>
      <c r="G5358">
        <f>VLOOKUP($A5358,Metadata!A$2:E$110,4,FALSE)</f>
        <v>16</v>
      </c>
      <c r="H5358" t="str">
        <f>VLOOKUP($A5358,Metadata!A$2:E$110,2,FALSE)</f>
        <v>Male</v>
      </c>
      <c r="I5358" t="str">
        <f>VLOOKUP($A5358,Metadata!A$2:E$110,5,FALSE)</f>
        <v>UC</v>
      </c>
      <c r="J5358" t="str">
        <f>VLOOKUP($A5358,Metadata!A$2:E$110,3,FALSE)</f>
        <v>White</v>
      </c>
    </row>
    <row r="5359" spans="1:10" x14ac:dyDescent="0.3">
      <c r="A5359">
        <v>4044</v>
      </c>
      <c r="B5359" t="s">
        <v>2</v>
      </c>
      <c r="C5359">
        <v>16</v>
      </c>
      <c r="D5359" t="s">
        <v>6294</v>
      </c>
      <c r="E5359" t="s">
        <v>4</v>
      </c>
      <c r="F5359" t="s">
        <v>6306</v>
      </c>
      <c r="G5359">
        <f>VLOOKUP($A5359,Metadata!A$2:E$110,4,FALSE)</f>
        <v>16</v>
      </c>
      <c r="H5359" t="str">
        <f>VLOOKUP($A5359,Metadata!A$2:E$110,2,FALSE)</f>
        <v>Male</v>
      </c>
      <c r="I5359" t="str">
        <f>VLOOKUP($A5359,Metadata!A$2:E$110,5,FALSE)</f>
        <v>UC</v>
      </c>
      <c r="J5359" t="str">
        <f>VLOOKUP($A5359,Metadata!A$2:E$110,3,FALSE)</f>
        <v>White</v>
      </c>
    </row>
    <row r="5360" spans="1:10" x14ac:dyDescent="0.3">
      <c r="A5360">
        <v>4044</v>
      </c>
      <c r="B5360" t="s">
        <v>2</v>
      </c>
      <c r="C5360">
        <v>16</v>
      </c>
      <c r="D5360" t="s">
        <v>6294</v>
      </c>
      <c r="E5360" t="s">
        <v>4</v>
      </c>
      <c r="F5360" t="s">
        <v>6307</v>
      </c>
      <c r="G5360">
        <f>VLOOKUP($A5360,Metadata!A$2:E$110,4,FALSE)</f>
        <v>16</v>
      </c>
      <c r="H5360" t="str">
        <f>VLOOKUP($A5360,Metadata!A$2:E$110,2,FALSE)</f>
        <v>Male</v>
      </c>
      <c r="I5360" t="str">
        <f>VLOOKUP($A5360,Metadata!A$2:E$110,5,FALSE)</f>
        <v>UC</v>
      </c>
      <c r="J5360" t="str">
        <f>VLOOKUP($A5360,Metadata!A$2:E$110,3,FALSE)</f>
        <v>White</v>
      </c>
    </row>
    <row r="5361" spans="1:10" x14ac:dyDescent="0.3">
      <c r="A5361">
        <v>4044</v>
      </c>
      <c r="B5361" t="s">
        <v>2</v>
      </c>
      <c r="C5361">
        <v>16</v>
      </c>
      <c r="D5361" t="s">
        <v>6296</v>
      </c>
      <c r="E5361" t="s">
        <v>1</v>
      </c>
      <c r="F5361" t="s">
        <v>6308</v>
      </c>
      <c r="G5361">
        <f>VLOOKUP($A5361,Metadata!A$2:E$110,4,FALSE)</f>
        <v>16</v>
      </c>
      <c r="H5361" t="str">
        <f>VLOOKUP($A5361,Metadata!A$2:E$110,2,FALSE)</f>
        <v>Male</v>
      </c>
      <c r="I5361" t="str">
        <f>VLOOKUP($A5361,Metadata!A$2:E$110,5,FALSE)</f>
        <v>UC</v>
      </c>
      <c r="J5361" t="str">
        <f>VLOOKUP($A5361,Metadata!A$2:E$110,3,FALSE)</f>
        <v>White</v>
      </c>
    </row>
    <row r="5362" spans="1:10" x14ac:dyDescent="0.3">
      <c r="A5362">
        <v>4044</v>
      </c>
      <c r="B5362" t="s">
        <v>2</v>
      </c>
      <c r="C5362">
        <v>16</v>
      </c>
      <c r="D5362" t="s">
        <v>6294</v>
      </c>
      <c r="E5362" t="s">
        <v>7</v>
      </c>
      <c r="F5362" t="s">
        <v>6309</v>
      </c>
      <c r="G5362">
        <f>VLOOKUP($A5362,Metadata!A$2:E$110,4,FALSE)</f>
        <v>16</v>
      </c>
      <c r="H5362" t="str">
        <f>VLOOKUP($A5362,Metadata!A$2:E$110,2,FALSE)</f>
        <v>Male</v>
      </c>
      <c r="I5362" t="str">
        <f>VLOOKUP($A5362,Metadata!A$2:E$110,5,FALSE)</f>
        <v>UC</v>
      </c>
      <c r="J5362" t="str">
        <f>VLOOKUP($A5362,Metadata!A$2:E$110,3,FALSE)</f>
        <v>White</v>
      </c>
    </row>
    <row r="5363" spans="1:10" x14ac:dyDescent="0.3">
      <c r="A5363">
        <v>4044</v>
      </c>
      <c r="B5363" t="s">
        <v>2</v>
      </c>
      <c r="C5363">
        <v>4</v>
      </c>
      <c r="D5363" t="s">
        <v>6310</v>
      </c>
      <c r="E5363" t="s">
        <v>7</v>
      </c>
      <c r="F5363" t="s">
        <v>6311</v>
      </c>
      <c r="G5363">
        <f>VLOOKUP($A5363,Metadata!A$2:E$110,4,FALSE)</f>
        <v>16</v>
      </c>
      <c r="H5363" t="str">
        <f>VLOOKUP($A5363,Metadata!A$2:E$110,2,FALSE)</f>
        <v>Male</v>
      </c>
      <c r="I5363" t="str">
        <f>VLOOKUP($A5363,Metadata!A$2:E$110,5,FALSE)</f>
        <v>UC</v>
      </c>
      <c r="J5363" t="str">
        <f>VLOOKUP($A5363,Metadata!A$2:E$110,3,FALSE)</f>
        <v>White</v>
      </c>
    </row>
    <row r="5364" spans="1:10" x14ac:dyDescent="0.3">
      <c r="A5364">
        <v>4044</v>
      </c>
      <c r="B5364" t="s">
        <v>2</v>
      </c>
      <c r="C5364">
        <v>4</v>
      </c>
      <c r="D5364" t="s">
        <v>6310</v>
      </c>
      <c r="E5364" t="s">
        <v>9</v>
      </c>
      <c r="F5364" t="s">
        <v>6312</v>
      </c>
      <c r="G5364">
        <f>VLOOKUP($A5364,Metadata!A$2:E$110,4,FALSE)</f>
        <v>16</v>
      </c>
      <c r="H5364" t="str">
        <f>VLOOKUP($A5364,Metadata!A$2:E$110,2,FALSE)</f>
        <v>Male</v>
      </c>
      <c r="I5364" t="str">
        <f>VLOOKUP($A5364,Metadata!A$2:E$110,5,FALSE)</f>
        <v>UC</v>
      </c>
      <c r="J5364" t="str">
        <f>VLOOKUP($A5364,Metadata!A$2:E$110,3,FALSE)</f>
        <v>White</v>
      </c>
    </row>
    <row r="5365" spans="1:10" x14ac:dyDescent="0.3">
      <c r="A5365">
        <v>4044</v>
      </c>
      <c r="B5365" t="s">
        <v>2</v>
      </c>
      <c r="C5365">
        <v>4</v>
      </c>
      <c r="D5365" t="s">
        <v>6310</v>
      </c>
      <c r="E5365" t="s">
        <v>1</v>
      </c>
      <c r="F5365" t="s">
        <v>6313</v>
      </c>
      <c r="G5365">
        <f>VLOOKUP($A5365,Metadata!A$2:E$110,4,FALSE)</f>
        <v>16</v>
      </c>
      <c r="H5365" t="str">
        <f>VLOOKUP($A5365,Metadata!A$2:E$110,2,FALSE)</f>
        <v>Male</v>
      </c>
      <c r="I5365" t="str">
        <f>VLOOKUP($A5365,Metadata!A$2:E$110,5,FALSE)</f>
        <v>UC</v>
      </c>
      <c r="J5365" t="str">
        <f>VLOOKUP($A5365,Metadata!A$2:E$110,3,FALSE)</f>
        <v>White</v>
      </c>
    </row>
    <row r="5366" spans="1:10" x14ac:dyDescent="0.3">
      <c r="A5366">
        <v>4044</v>
      </c>
      <c r="B5366" t="s">
        <v>2</v>
      </c>
      <c r="C5366">
        <v>4</v>
      </c>
      <c r="D5366" t="s">
        <v>6310</v>
      </c>
      <c r="E5366" t="s">
        <v>4</v>
      </c>
      <c r="F5366" t="s">
        <v>6314</v>
      </c>
      <c r="G5366">
        <f>VLOOKUP($A5366,Metadata!A$2:E$110,4,FALSE)</f>
        <v>16</v>
      </c>
      <c r="H5366" t="str">
        <f>VLOOKUP($A5366,Metadata!A$2:E$110,2,FALSE)</f>
        <v>Male</v>
      </c>
      <c r="I5366" t="str">
        <f>VLOOKUP($A5366,Metadata!A$2:E$110,5,FALSE)</f>
        <v>UC</v>
      </c>
      <c r="J5366" t="str">
        <f>VLOOKUP($A5366,Metadata!A$2:E$110,3,FALSE)</f>
        <v>White</v>
      </c>
    </row>
    <row r="5367" spans="1:10" x14ac:dyDescent="0.3">
      <c r="A5367">
        <v>2028</v>
      </c>
      <c r="B5367" t="s">
        <v>2</v>
      </c>
      <c r="C5367">
        <v>15</v>
      </c>
      <c r="D5367" t="s">
        <v>6315</v>
      </c>
      <c r="E5367" t="s">
        <v>7</v>
      </c>
      <c r="F5367" t="s">
        <v>6316</v>
      </c>
      <c r="G5367">
        <f>VLOOKUP($A5367,Metadata!A$2:E$110,4,FALSE)</f>
        <v>24</v>
      </c>
      <c r="H5367" t="str">
        <f>VLOOKUP($A5367,Metadata!A$2:E$110,2,FALSE)</f>
        <v>Female</v>
      </c>
      <c r="I5367" t="str">
        <f>VLOOKUP($A5367,Metadata!A$2:E$110,5,FALSE)</f>
        <v>CD</v>
      </c>
      <c r="J5367" t="str">
        <f>VLOOKUP($A5367,Metadata!A$2:E$110,3,FALSE)</f>
        <v>White</v>
      </c>
    </row>
    <row r="5368" spans="1:10" x14ac:dyDescent="0.3">
      <c r="A5368">
        <v>2028</v>
      </c>
      <c r="B5368" t="s">
        <v>2</v>
      </c>
      <c r="C5368">
        <v>15</v>
      </c>
      <c r="D5368" t="s">
        <v>6315</v>
      </c>
      <c r="E5368" t="s">
        <v>9</v>
      </c>
      <c r="F5368" t="s">
        <v>6317</v>
      </c>
      <c r="G5368">
        <f>VLOOKUP($A5368,Metadata!A$2:E$110,4,FALSE)</f>
        <v>24</v>
      </c>
      <c r="H5368" t="str">
        <f>VLOOKUP($A5368,Metadata!A$2:E$110,2,FALSE)</f>
        <v>Female</v>
      </c>
      <c r="I5368" t="str">
        <f>VLOOKUP($A5368,Metadata!A$2:E$110,5,FALSE)</f>
        <v>CD</v>
      </c>
      <c r="J5368" t="str">
        <f>VLOOKUP($A5368,Metadata!A$2:E$110,3,FALSE)</f>
        <v>White</v>
      </c>
    </row>
    <row r="5369" spans="1:10" x14ac:dyDescent="0.3">
      <c r="A5369">
        <v>2028</v>
      </c>
      <c r="B5369" t="s">
        <v>2</v>
      </c>
      <c r="C5369">
        <v>15</v>
      </c>
      <c r="D5369" t="s">
        <v>6315</v>
      </c>
      <c r="E5369" t="s">
        <v>1</v>
      </c>
      <c r="F5369" t="s">
        <v>6318</v>
      </c>
      <c r="G5369">
        <f>VLOOKUP($A5369,Metadata!A$2:E$110,4,FALSE)</f>
        <v>24</v>
      </c>
      <c r="H5369" t="str">
        <f>VLOOKUP($A5369,Metadata!A$2:E$110,2,FALSE)</f>
        <v>Female</v>
      </c>
      <c r="I5369" t="str">
        <f>VLOOKUP($A5369,Metadata!A$2:E$110,5,FALSE)</f>
        <v>CD</v>
      </c>
      <c r="J5369" t="str">
        <f>VLOOKUP($A5369,Metadata!A$2:E$110,3,FALSE)</f>
        <v>White</v>
      </c>
    </row>
    <row r="5370" spans="1:10" x14ac:dyDescent="0.3">
      <c r="A5370">
        <v>2028</v>
      </c>
      <c r="B5370" t="s">
        <v>2</v>
      </c>
      <c r="C5370">
        <v>15</v>
      </c>
      <c r="D5370" t="s">
        <v>6315</v>
      </c>
      <c r="E5370" t="s">
        <v>4</v>
      </c>
      <c r="F5370" t="s">
        <v>6319</v>
      </c>
      <c r="G5370">
        <f>VLOOKUP($A5370,Metadata!A$2:E$110,4,FALSE)</f>
        <v>24</v>
      </c>
      <c r="H5370" t="str">
        <f>VLOOKUP($A5370,Metadata!A$2:E$110,2,FALSE)</f>
        <v>Female</v>
      </c>
      <c r="I5370" t="str">
        <f>VLOOKUP($A5370,Metadata!A$2:E$110,5,FALSE)</f>
        <v>CD</v>
      </c>
      <c r="J5370" t="str">
        <f>VLOOKUP($A5370,Metadata!A$2:E$110,3,FALSE)</f>
        <v>White</v>
      </c>
    </row>
    <row r="5371" spans="1:10" x14ac:dyDescent="0.3">
      <c r="A5371">
        <v>2028</v>
      </c>
      <c r="B5371" t="s">
        <v>2</v>
      </c>
      <c r="C5371">
        <v>22</v>
      </c>
      <c r="D5371" t="s">
        <v>6320</v>
      </c>
      <c r="E5371" t="s">
        <v>9</v>
      </c>
      <c r="F5371" t="s">
        <v>6321</v>
      </c>
      <c r="G5371">
        <f>VLOOKUP($A5371,Metadata!A$2:E$110,4,FALSE)</f>
        <v>24</v>
      </c>
      <c r="H5371" t="str">
        <f>VLOOKUP($A5371,Metadata!A$2:E$110,2,FALSE)</f>
        <v>Female</v>
      </c>
      <c r="I5371" t="str">
        <f>VLOOKUP($A5371,Metadata!A$2:E$110,5,FALSE)</f>
        <v>CD</v>
      </c>
      <c r="J5371" t="str">
        <f>VLOOKUP($A5371,Metadata!A$2:E$110,3,FALSE)</f>
        <v>White</v>
      </c>
    </row>
    <row r="5372" spans="1:10" x14ac:dyDescent="0.3">
      <c r="A5372">
        <v>2028</v>
      </c>
      <c r="B5372" t="s">
        <v>2</v>
      </c>
      <c r="C5372">
        <v>22</v>
      </c>
      <c r="D5372" t="s">
        <v>6320</v>
      </c>
      <c r="E5372" t="s">
        <v>7</v>
      </c>
      <c r="F5372" t="s">
        <v>6322</v>
      </c>
      <c r="G5372">
        <f>VLOOKUP($A5372,Metadata!A$2:E$110,4,FALSE)</f>
        <v>24</v>
      </c>
      <c r="H5372" t="str">
        <f>VLOOKUP($A5372,Metadata!A$2:E$110,2,FALSE)</f>
        <v>Female</v>
      </c>
      <c r="I5372" t="str">
        <f>VLOOKUP($A5372,Metadata!A$2:E$110,5,FALSE)</f>
        <v>CD</v>
      </c>
      <c r="J5372" t="str">
        <f>VLOOKUP($A5372,Metadata!A$2:E$110,3,FALSE)</f>
        <v>White</v>
      </c>
    </row>
    <row r="5373" spans="1:10" x14ac:dyDescent="0.3">
      <c r="A5373">
        <v>2028</v>
      </c>
      <c r="B5373" t="s">
        <v>2</v>
      </c>
      <c r="C5373">
        <v>22</v>
      </c>
      <c r="D5373" t="s">
        <v>6320</v>
      </c>
      <c r="E5373" t="s">
        <v>1</v>
      </c>
      <c r="F5373" t="s">
        <v>6323</v>
      </c>
      <c r="G5373">
        <f>VLOOKUP($A5373,Metadata!A$2:E$110,4,FALSE)</f>
        <v>24</v>
      </c>
      <c r="H5373" t="str">
        <f>VLOOKUP($A5373,Metadata!A$2:E$110,2,FALSE)</f>
        <v>Female</v>
      </c>
      <c r="I5373" t="str">
        <f>VLOOKUP($A5373,Metadata!A$2:E$110,5,FALSE)</f>
        <v>CD</v>
      </c>
      <c r="J5373" t="str">
        <f>VLOOKUP($A5373,Metadata!A$2:E$110,3,FALSE)</f>
        <v>White</v>
      </c>
    </row>
    <row r="5374" spans="1:10" x14ac:dyDescent="0.3">
      <c r="A5374">
        <v>2028</v>
      </c>
      <c r="B5374" t="s">
        <v>2</v>
      </c>
      <c r="C5374">
        <v>22</v>
      </c>
      <c r="D5374" t="s">
        <v>6320</v>
      </c>
      <c r="E5374" t="s">
        <v>4</v>
      </c>
      <c r="F5374" t="s">
        <v>6324</v>
      </c>
      <c r="G5374">
        <f>VLOOKUP($A5374,Metadata!A$2:E$110,4,FALSE)</f>
        <v>24</v>
      </c>
      <c r="H5374" t="str">
        <f>VLOOKUP($A5374,Metadata!A$2:E$110,2,FALSE)</f>
        <v>Female</v>
      </c>
      <c r="I5374" t="str">
        <f>VLOOKUP($A5374,Metadata!A$2:E$110,5,FALSE)</f>
        <v>CD</v>
      </c>
      <c r="J5374" t="str">
        <f>VLOOKUP($A5374,Metadata!A$2:E$110,3,FALSE)</f>
        <v>White</v>
      </c>
    </row>
    <row r="5375" spans="1:10" x14ac:dyDescent="0.3">
      <c r="A5375">
        <v>2028</v>
      </c>
      <c r="B5375" t="s">
        <v>2</v>
      </c>
      <c r="C5375">
        <v>14</v>
      </c>
      <c r="D5375" t="s">
        <v>6325</v>
      </c>
      <c r="E5375" t="s">
        <v>7</v>
      </c>
      <c r="F5375" t="s">
        <v>6326</v>
      </c>
      <c r="G5375">
        <f>VLOOKUP($A5375,Metadata!A$2:E$110,4,FALSE)</f>
        <v>24</v>
      </c>
      <c r="H5375" t="str">
        <f>VLOOKUP($A5375,Metadata!A$2:E$110,2,FALSE)</f>
        <v>Female</v>
      </c>
      <c r="I5375" t="str">
        <f>VLOOKUP($A5375,Metadata!A$2:E$110,5,FALSE)</f>
        <v>CD</v>
      </c>
      <c r="J5375" t="str">
        <f>VLOOKUP($A5375,Metadata!A$2:E$110,3,FALSE)</f>
        <v>White</v>
      </c>
    </row>
    <row r="5376" spans="1:10" x14ac:dyDescent="0.3">
      <c r="A5376">
        <v>2028</v>
      </c>
      <c r="B5376" t="s">
        <v>2</v>
      </c>
      <c r="C5376">
        <v>14</v>
      </c>
      <c r="D5376" t="s">
        <v>6325</v>
      </c>
      <c r="E5376" t="s">
        <v>9</v>
      </c>
      <c r="F5376" t="s">
        <v>6327</v>
      </c>
      <c r="G5376">
        <f>VLOOKUP($A5376,Metadata!A$2:E$110,4,FALSE)</f>
        <v>24</v>
      </c>
      <c r="H5376" t="str">
        <f>VLOOKUP($A5376,Metadata!A$2:E$110,2,FALSE)</f>
        <v>Female</v>
      </c>
      <c r="I5376" t="str">
        <f>VLOOKUP($A5376,Metadata!A$2:E$110,5,FALSE)</f>
        <v>CD</v>
      </c>
      <c r="J5376" t="str">
        <f>VLOOKUP($A5376,Metadata!A$2:E$110,3,FALSE)</f>
        <v>White</v>
      </c>
    </row>
    <row r="5377" spans="1:10" x14ac:dyDescent="0.3">
      <c r="A5377">
        <v>2028</v>
      </c>
      <c r="B5377" t="s">
        <v>2</v>
      </c>
      <c r="C5377">
        <v>14</v>
      </c>
      <c r="D5377" t="s">
        <v>6325</v>
      </c>
      <c r="E5377" t="s">
        <v>1</v>
      </c>
      <c r="F5377" t="s">
        <v>6328</v>
      </c>
      <c r="G5377">
        <f>VLOOKUP($A5377,Metadata!A$2:E$110,4,FALSE)</f>
        <v>24</v>
      </c>
      <c r="H5377" t="str">
        <f>VLOOKUP($A5377,Metadata!A$2:E$110,2,FALSE)</f>
        <v>Female</v>
      </c>
      <c r="I5377" t="str">
        <f>VLOOKUP($A5377,Metadata!A$2:E$110,5,FALSE)</f>
        <v>CD</v>
      </c>
      <c r="J5377" t="str">
        <f>VLOOKUP($A5377,Metadata!A$2:E$110,3,FALSE)</f>
        <v>White</v>
      </c>
    </row>
    <row r="5378" spans="1:10" x14ac:dyDescent="0.3">
      <c r="A5378">
        <v>2028</v>
      </c>
      <c r="B5378" t="s">
        <v>2</v>
      </c>
      <c r="C5378">
        <v>14</v>
      </c>
      <c r="D5378" t="s">
        <v>6325</v>
      </c>
      <c r="E5378" t="s">
        <v>4</v>
      </c>
      <c r="F5378" t="s">
        <v>6329</v>
      </c>
      <c r="G5378">
        <f>VLOOKUP($A5378,Metadata!A$2:E$110,4,FALSE)</f>
        <v>24</v>
      </c>
      <c r="H5378" t="str">
        <f>VLOOKUP($A5378,Metadata!A$2:E$110,2,FALSE)</f>
        <v>Female</v>
      </c>
      <c r="I5378" t="str">
        <f>VLOOKUP($A5378,Metadata!A$2:E$110,5,FALSE)</f>
        <v>CD</v>
      </c>
      <c r="J5378" t="str">
        <f>VLOOKUP($A5378,Metadata!A$2:E$110,3,FALSE)</f>
        <v>White</v>
      </c>
    </row>
    <row r="5379" spans="1:10" x14ac:dyDescent="0.3">
      <c r="A5379">
        <v>2028</v>
      </c>
      <c r="B5379" t="s">
        <v>2</v>
      </c>
      <c r="C5379">
        <v>28</v>
      </c>
      <c r="D5379" t="s">
        <v>6330</v>
      </c>
      <c r="E5379" t="s">
        <v>4</v>
      </c>
      <c r="F5379" t="s">
        <v>6331</v>
      </c>
      <c r="G5379">
        <f>VLOOKUP($A5379,Metadata!A$2:E$110,4,FALSE)</f>
        <v>24</v>
      </c>
      <c r="H5379" t="str">
        <f>VLOOKUP($A5379,Metadata!A$2:E$110,2,FALSE)</f>
        <v>Female</v>
      </c>
      <c r="I5379" t="str">
        <f>VLOOKUP($A5379,Metadata!A$2:E$110,5,FALSE)</f>
        <v>CD</v>
      </c>
      <c r="J5379" t="str">
        <f>VLOOKUP($A5379,Metadata!A$2:E$110,3,FALSE)</f>
        <v>White</v>
      </c>
    </row>
    <row r="5380" spans="1:10" x14ac:dyDescent="0.3">
      <c r="A5380">
        <v>2028</v>
      </c>
      <c r="B5380" t="s">
        <v>2</v>
      </c>
      <c r="C5380">
        <v>28</v>
      </c>
      <c r="D5380" t="s">
        <v>6330</v>
      </c>
      <c r="E5380" t="s">
        <v>7</v>
      </c>
      <c r="F5380" t="s">
        <v>6332</v>
      </c>
      <c r="G5380">
        <f>VLOOKUP($A5380,Metadata!A$2:E$110,4,FALSE)</f>
        <v>24</v>
      </c>
      <c r="H5380" t="str">
        <f>VLOOKUP($A5380,Metadata!A$2:E$110,2,FALSE)</f>
        <v>Female</v>
      </c>
      <c r="I5380" t="str">
        <f>VLOOKUP($A5380,Metadata!A$2:E$110,5,FALSE)</f>
        <v>CD</v>
      </c>
      <c r="J5380" t="str">
        <f>VLOOKUP($A5380,Metadata!A$2:E$110,3,FALSE)</f>
        <v>White</v>
      </c>
    </row>
    <row r="5381" spans="1:10" x14ac:dyDescent="0.3">
      <c r="A5381">
        <v>2028</v>
      </c>
      <c r="B5381" t="s">
        <v>2</v>
      </c>
      <c r="C5381">
        <v>28</v>
      </c>
      <c r="D5381" t="s">
        <v>6330</v>
      </c>
      <c r="E5381" t="s">
        <v>1</v>
      </c>
      <c r="F5381" t="s">
        <v>6333</v>
      </c>
      <c r="G5381">
        <f>VLOOKUP($A5381,Metadata!A$2:E$110,4,FALSE)</f>
        <v>24</v>
      </c>
      <c r="H5381" t="str">
        <f>VLOOKUP($A5381,Metadata!A$2:E$110,2,FALSE)</f>
        <v>Female</v>
      </c>
      <c r="I5381" t="str">
        <f>VLOOKUP($A5381,Metadata!A$2:E$110,5,FALSE)</f>
        <v>CD</v>
      </c>
      <c r="J5381" t="str">
        <f>VLOOKUP($A5381,Metadata!A$2:E$110,3,FALSE)</f>
        <v>White</v>
      </c>
    </row>
    <row r="5382" spans="1:10" x14ac:dyDescent="0.3">
      <c r="A5382">
        <v>2028</v>
      </c>
      <c r="B5382" t="s">
        <v>2</v>
      </c>
      <c r="C5382">
        <v>28</v>
      </c>
      <c r="D5382" t="s">
        <v>6330</v>
      </c>
      <c r="E5382" t="s">
        <v>9</v>
      </c>
      <c r="F5382" t="s">
        <v>6334</v>
      </c>
      <c r="G5382">
        <f>VLOOKUP($A5382,Metadata!A$2:E$110,4,FALSE)</f>
        <v>24</v>
      </c>
      <c r="H5382" t="str">
        <f>VLOOKUP($A5382,Metadata!A$2:E$110,2,FALSE)</f>
        <v>Female</v>
      </c>
      <c r="I5382" t="str">
        <f>VLOOKUP($A5382,Metadata!A$2:E$110,5,FALSE)</f>
        <v>CD</v>
      </c>
      <c r="J5382" t="str">
        <f>VLOOKUP($A5382,Metadata!A$2:E$110,3,FALSE)</f>
        <v>White</v>
      </c>
    </row>
    <row r="5383" spans="1:10" x14ac:dyDescent="0.3">
      <c r="A5383">
        <v>2028</v>
      </c>
      <c r="B5383" t="s">
        <v>2</v>
      </c>
      <c r="C5383">
        <v>21</v>
      </c>
      <c r="D5383" t="s">
        <v>6335</v>
      </c>
      <c r="E5383" t="s">
        <v>9</v>
      </c>
      <c r="F5383" t="s">
        <v>6336</v>
      </c>
      <c r="G5383">
        <f>VLOOKUP($A5383,Metadata!A$2:E$110,4,FALSE)</f>
        <v>24</v>
      </c>
      <c r="H5383" t="str">
        <f>VLOOKUP($A5383,Metadata!A$2:E$110,2,FALSE)</f>
        <v>Female</v>
      </c>
      <c r="I5383" t="str">
        <f>VLOOKUP($A5383,Metadata!A$2:E$110,5,FALSE)</f>
        <v>CD</v>
      </c>
      <c r="J5383" t="str">
        <f>VLOOKUP($A5383,Metadata!A$2:E$110,3,FALSE)</f>
        <v>White</v>
      </c>
    </row>
    <row r="5384" spans="1:10" x14ac:dyDescent="0.3">
      <c r="A5384">
        <v>2028</v>
      </c>
      <c r="B5384" t="s">
        <v>2</v>
      </c>
      <c r="C5384">
        <v>21</v>
      </c>
      <c r="D5384" t="s">
        <v>6335</v>
      </c>
      <c r="E5384" t="s">
        <v>4</v>
      </c>
      <c r="F5384" t="s">
        <v>6337</v>
      </c>
      <c r="G5384">
        <f>VLOOKUP($A5384,Metadata!A$2:E$110,4,FALSE)</f>
        <v>24</v>
      </c>
      <c r="H5384" t="str">
        <f>VLOOKUP($A5384,Metadata!A$2:E$110,2,FALSE)</f>
        <v>Female</v>
      </c>
      <c r="I5384" t="str">
        <f>VLOOKUP($A5384,Metadata!A$2:E$110,5,FALSE)</f>
        <v>CD</v>
      </c>
      <c r="J5384" t="str">
        <f>VLOOKUP($A5384,Metadata!A$2:E$110,3,FALSE)</f>
        <v>White</v>
      </c>
    </row>
    <row r="5385" spans="1:10" x14ac:dyDescent="0.3">
      <c r="A5385">
        <v>2028</v>
      </c>
      <c r="B5385" t="s">
        <v>2</v>
      </c>
      <c r="C5385">
        <v>21</v>
      </c>
      <c r="D5385" t="s">
        <v>6335</v>
      </c>
      <c r="E5385" t="s">
        <v>1</v>
      </c>
      <c r="F5385" t="s">
        <v>6338</v>
      </c>
      <c r="G5385">
        <f>VLOOKUP($A5385,Metadata!A$2:E$110,4,FALSE)</f>
        <v>24</v>
      </c>
      <c r="H5385" t="str">
        <f>VLOOKUP($A5385,Metadata!A$2:E$110,2,FALSE)</f>
        <v>Female</v>
      </c>
      <c r="I5385" t="str">
        <f>VLOOKUP($A5385,Metadata!A$2:E$110,5,FALSE)</f>
        <v>CD</v>
      </c>
      <c r="J5385" t="str">
        <f>VLOOKUP($A5385,Metadata!A$2:E$110,3,FALSE)</f>
        <v>White</v>
      </c>
    </row>
    <row r="5386" spans="1:10" x14ac:dyDescent="0.3">
      <c r="A5386">
        <v>2028</v>
      </c>
      <c r="B5386" t="s">
        <v>2</v>
      </c>
      <c r="C5386">
        <v>21</v>
      </c>
      <c r="D5386" t="s">
        <v>6335</v>
      </c>
      <c r="E5386" t="s">
        <v>7</v>
      </c>
      <c r="F5386" t="s">
        <v>6339</v>
      </c>
      <c r="G5386">
        <f>VLOOKUP($A5386,Metadata!A$2:E$110,4,FALSE)</f>
        <v>24</v>
      </c>
      <c r="H5386" t="str">
        <f>VLOOKUP($A5386,Metadata!A$2:E$110,2,FALSE)</f>
        <v>Female</v>
      </c>
      <c r="I5386" t="str">
        <f>VLOOKUP($A5386,Metadata!A$2:E$110,5,FALSE)</f>
        <v>CD</v>
      </c>
      <c r="J5386" t="str">
        <f>VLOOKUP($A5386,Metadata!A$2:E$110,3,FALSE)</f>
        <v>White</v>
      </c>
    </row>
    <row r="5387" spans="1:10" x14ac:dyDescent="0.3">
      <c r="A5387">
        <v>2028</v>
      </c>
      <c r="B5387" t="s">
        <v>2</v>
      </c>
      <c r="C5387">
        <v>26</v>
      </c>
      <c r="D5387" t="s">
        <v>6340</v>
      </c>
      <c r="E5387" t="s">
        <v>1</v>
      </c>
      <c r="F5387" t="s">
        <v>6341</v>
      </c>
      <c r="G5387">
        <f>VLOOKUP($A5387,Metadata!A$2:E$110,4,FALSE)</f>
        <v>24</v>
      </c>
      <c r="H5387" t="str">
        <f>VLOOKUP($A5387,Metadata!A$2:E$110,2,FALSE)</f>
        <v>Female</v>
      </c>
      <c r="I5387" t="str">
        <f>VLOOKUP($A5387,Metadata!A$2:E$110,5,FALSE)</f>
        <v>CD</v>
      </c>
      <c r="J5387" t="str">
        <f>VLOOKUP($A5387,Metadata!A$2:E$110,3,FALSE)</f>
        <v>White</v>
      </c>
    </row>
    <row r="5388" spans="1:10" x14ac:dyDescent="0.3">
      <c r="A5388">
        <v>2028</v>
      </c>
      <c r="B5388" t="s">
        <v>2</v>
      </c>
      <c r="C5388">
        <v>26</v>
      </c>
      <c r="D5388" t="s">
        <v>6340</v>
      </c>
      <c r="E5388" t="s">
        <v>9</v>
      </c>
      <c r="F5388" t="s">
        <v>6342</v>
      </c>
      <c r="G5388">
        <f>VLOOKUP($A5388,Metadata!A$2:E$110,4,FALSE)</f>
        <v>24</v>
      </c>
      <c r="H5388" t="str">
        <f>VLOOKUP($A5388,Metadata!A$2:E$110,2,FALSE)</f>
        <v>Female</v>
      </c>
      <c r="I5388" t="str">
        <f>VLOOKUP($A5388,Metadata!A$2:E$110,5,FALSE)</f>
        <v>CD</v>
      </c>
      <c r="J5388" t="str">
        <f>VLOOKUP($A5388,Metadata!A$2:E$110,3,FALSE)</f>
        <v>White</v>
      </c>
    </row>
    <row r="5389" spans="1:10" x14ac:dyDescent="0.3">
      <c r="A5389">
        <v>2028</v>
      </c>
      <c r="B5389" t="s">
        <v>2</v>
      </c>
      <c r="C5389">
        <v>26</v>
      </c>
      <c r="D5389" t="s">
        <v>6340</v>
      </c>
      <c r="E5389" t="s">
        <v>4</v>
      </c>
      <c r="F5389" t="s">
        <v>6343</v>
      </c>
      <c r="G5389">
        <f>VLOOKUP($A5389,Metadata!A$2:E$110,4,FALSE)</f>
        <v>24</v>
      </c>
      <c r="H5389" t="str">
        <f>VLOOKUP($A5389,Metadata!A$2:E$110,2,FALSE)</f>
        <v>Female</v>
      </c>
      <c r="I5389" t="str">
        <f>VLOOKUP($A5389,Metadata!A$2:E$110,5,FALSE)</f>
        <v>CD</v>
      </c>
      <c r="J5389" t="str">
        <f>VLOOKUP($A5389,Metadata!A$2:E$110,3,FALSE)</f>
        <v>White</v>
      </c>
    </row>
    <row r="5390" spans="1:10" x14ac:dyDescent="0.3">
      <c r="A5390">
        <v>2028</v>
      </c>
      <c r="B5390" t="s">
        <v>2</v>
      </c>
      <c r="C5390">
        <v>26</v>
      </c>
      <c r="D5390" t="s">
        <v>6340</v>
      </c>
      <c r="E5390" t="s">
        <v>7</v>
      </c>
      <c r="F5390" t="s">
        <v>6344</v>
      </c>
      <c r="G5390">
        <f>VLOOKUP($A5390,Metadata!A$2:E$110,4,FALSE)</f>
        <v>24</v>
      </c>
      <c r="H5390" t="str">
        <f>VLOOKUP($A5390,Metadata!A$2:E$110,2,FALSE)</f>
        <v>Female</v>
      </c>
      <c r="I5390" t="str">
        <f>VLOOKUP($A5390,Metadata!A$2:E$110,5,FALSE)</f>
        <v>CD</v>
      </c>
      <c r="J5390" t="str">
        <f>VLOOKUP($A5390,Metadata!A$2:E$110,3,FALSE)</f>
        <v>White</v>
      </c>
    </row>
    <row r="5391" spans="1:10" x14ac:dyDescent="0.3">
      <c r="A5391">
        <v>2028</v>
      </c>
      <c r="B5391" t="s">
        <v>2</v>
      </c>
      <c r="C5391">
        <v>29</v>
      </c>
      <c r="D5391" t="s">
        <v>6345</v>
      </c>
      <c r="E5391" t="s">
        <v>4</v>
      </c>
      <c r="F5391" t="s">
        <v>6346</v>
      </c>
      <c r="G5391">
        <f>VLOOKUP($A5391,Metadata!A$2:E$110,4,FALSE)</f>
        <v>24</v>
      </c>
      <c r="H5391" t="str">
        <f>VLOOKUP($A5391,Metadata!A$2:E$110,2,FALSE)</f>
        <v>Female</v>
      </c>
      <c r="I5391" t="str">
        <f>VLOOKUP($A5391,Metadata!A$2:E$110,5,FALSE)</f>
        <v>CD</v>
      </c>
      <c r="J5391" t="str">
        <f>VLOOKUP($A5391,Metadata!A$2:E$110,3,FALSE)</f>
        <v>White</v>
      </c>
    </row>
    <row r="5392" spans="1:10" x14ac:dyDescent="0.3">
      <c r="A5392">
        <v>2028</v>
      </c>
      <c r="B5392" t="s">
        <v>2</v>
      </c>
      <c r="C5392">
        <v>29</v>
      </c>
      <c r="D5392" t="s">
        <v>6345</v>
      </c>
      <c r="E5392" t="s">
        <v>9</v>
      </c>
      <c r="F5392" t="s">
        <v>6347</v>
      </c>
      <c r="G5392">
        <f>VLOOKUP($A5392,Metadata!A$2:E$110,4,FALSE)</f>
        <v>24</v>
      </c>
      <c r="H5392" t="str">
        <f>VLOOKUP($A5392,Metadata!A$2:E$110,2,FALSE)</f>
        <v>Female</v>
      </c>
      <c r="I5392" t="str">
        <f>VLOOKUP($A5392,Metadata!A$2:E$110,5,FALSE)</f>
        <v>CD</v>
      </c>
      <c r="J5392" t="str">
        <f>VLOOKUP($A5392,Metadata!A$2:E$110,3,FALSE)</f>
        <v>White</v>
      </c>
    </row>
    <row r="5393" spans="1:10" x14ac:dyDescent="0.3">
      <c r="A5393">
        <v>2028</v>
      </c>
      <c r="B5393" t="s">
        <v>2</v>
      </c>
      <c r="C5393">
        <v>29</v>
      </c>
      <c r="D5393" t="s">
        <v>6345</v>
      </c>
      <c r="E5393" t="s">
        <v>7</v>
      </c>
      <c r="F5393" t="s">
        <v>6348</v>
      </c>
      <c r="G5393">
        <f>VLOOKUP($A5393,Metadata!A$2:E$110,4,FALSE)</f>
        <v>24</v>
      </c>
      <c r="H5393" t="str">
        <f>VLOOKUP($A5393,Metadata!A$2:E$110,2,FALSE)</f>
        <v>Female</v>
      </c>
      <c r="I5393" t="str">
        <f>VLOOKUP($A5393,Metadata!A$2:E$110,5,FALSE)</f>
        <v>CD</v>
      </c>
      <c r="J5393" t="str">
        <f>VLOOKUP($A5393,Metadata!A$2:E$110,3,FALSE)</f>
        <v>White</v>
      </c>
    </row>
    <row r="5394" spans="1:10" x14ac:dyDescent="0.3">
      <c r="A5394">
        <v>2028</v>
      </c>
      <c r="B5394" t="s">
        <v>2</v>
      </c>
      <c r="C5394">
        <v>29</v>
      </c>
      <c r="D5394" t="s">
        <v>6345</v>
      </c>
      <c r="E5394" t="s">
        <v>1</v>
      </c>
      <c r="F5394" t="s">
        <v>6349</v>
      </c>
      <c r="G5394">
        <f>VLOOKUP($A5394,Metadata!A$2:E$110,4,FALSE)</f>
        <v>24</v>
      </c>
      <c r="H5394" t="str">
        <f>VLOOKUP($A5394,Metadata!A$2:E$110,2,FALSE)</f>
        <v>Female</v>
      </c>
      <c r="I5394" t="str">
        <f>VLOOKUP($A5394,Metadata!A$2:E$110,5,FALSE)</f>
        <v>CD</v>
      </c>
      <c r="J5394" t="str">
        <f>VLOOKUP($A5394,Metadata!A$2:E$110,3,FALSE)</f>
        <v>White</v>
      </c>
    </row>
    <row r="5395" spans="1:10" x14ac:dyDescent="0.3">
      <c r="A5395">
        <v>2028</v>
      </c>
      <c r="B5395" t="s">
        <v>2</v>
      </c>
      <c r="C5395">
        <v>18</v>
      </c>
      <c r="D5395" t="s">
        <v>6350</v>
      </c>
      <c r="E5395" t="s">
        <v>9</v>
      </c>
      <c r="F5395" t="s">
        <v>6351</v>
      </c>
      <c r="G5395">
        <f>VLOOKUP($A5395,Metadata!A$2:E$110,4,FALSE)</f>
        <v>24</v>
      </c>
      <c r="H5395" t="str">
        <f>VLOOKUP($A5395,Metadata!A$2:E$110,2,FALSE)</f>
        <v>Female</v>
      </c>
      <c r="I5395" t="str">
        <f>VLOOKUP($A5395,Metadata!A$2:E$110,5,FALSE)</f>
        <v>CD</v>
      </c>
      <c r="J5395" t="str">
        <f>VLOOKUP($A5395,Metadata!A$2:E$110,3,FALSE)</f>
        <v>White</v>
      </c>
    </row>
    <row r="5396" spans="1:10" x14ac:dyDescent="0.3">
      <c r="A5396">
        <v>2028</v>
      </c>
      <c r="B5396" t="s">
        <v>2</v>
      </c>
      <c r="C5396">
        <v>18</v>
      </c>
      <c r="D5396" t="s">
        <v>6350</v>
      </c>
      <c r="E5396" t="s">
        <v>7</v>
      </c>
      <c r="F5396" t="s">
        <v>6352</v>
      </c>
      <c r="G5396">
        <f>VLOOKUP($A5396,Metadata!A$2:E$110,4,FALSE)</f>
        <v>24</v>
      </c>
      <c r="H5396" t="str">
        <f>VLOOKUP($A5396,Metadata!A$2:E$110,2,FALSE)</f>
        <v>Female</v>
      </c>
      <c r="I5396" t="str">
        <f>VLOOKUP($A5396,Metadata!A$2:E$110,5,FALSE)</f>
        <v>CD</v>
      </c>
      <c r="J5396" t="str">
        <f>VLOOKUP($A5396,Metadata!A$2:E$110,3,FALSE)</f>
        <v>White</v>
      </c>
    </row>
    <row r="5397" spans="1:10" x14ac:dyDescent="0.3">
      <c r="A5397">
        <v>2028</v>
      </c>
      <c r="B5397" t="s">
        <v>2</v>
      </c>
      <c r="C5397">
        <v>18</v>
      </c>
      <c r="D5397" t="s">
        <v>6350</v>
      </c>
      <c r="E5397" t="s">
        <v>4</v>
      </c>
      <c r="F5397" t="s">
        <v>6353</v>
      </c>
      <c r="G5397">
        <f>VLOOKUP($A5397,Metadata!A$2:E$110,4,FALSE)</f>
        <v>24</v>
      </c>
      <c r="H5397" t="str">
        <f>VLOOKUP($A5397,Metadata!A$2:E$110,2,FALSE)</f>
        <v>Female</v>
      </c>
      <c r="I5397" t="str">
        <f>VLOOKUP($A5397,Metadata!A$2:E$110,5,FALSE)</f>
        <v>CD</v>
      </c>
      <c r="J5397" t="str">
        <f>VLOOKUP($A5397,Metadata!A$2:E$110,3,FALSE)</f>
        <v>White</v>
      </c>
    </row>
    <row r="5398" spans="1:10" x14ac:dyDescent="0.3">
      <c r="A5398">
        <v>2028</v>
      </c>
      <c r="B5398" t="s">
        <v>2</v>
      </c>
      <c r="C5398">
        <v>18</v>
      </c>
      <c r="D5398" t="s">
        <v>6350</v>
      </c>
      <c r="E5398" t="s">
        <v>9</v>
      </c>
      <c r="F5398" t="s">
        <v>6354</v>
      </c>
      <c r="G5398">
        <f>VLOOKUP($A5398,Metadata!A$2:E$110,4,FALSE)</f>
        <v>24</v>
      </c>
      <c r="H5398" t="str">
        <f>VLOOKUP($A5398,Metadata!A$2:E$110,2,FALSE)</f>
        <v>Female</v>
      </c>
      <c r="I5398" t="str">
        <f>VLOOKUP($A5398,Metadata!A$2:E$110,5,FALSE)</f>
        <v>CD</v>
      </c>
      <c r="J5398" t="str">
        <f>VLOOKUP($A5398,Metadata!A$2:E$110,3,FALSE)</f>
        <v>White</v>
      </c>
    </row>
    <row r="5399" spans="1:10" x14ac:dyDescent="0.3">
      <c r="A5399">
        <v>2028</v>
      </c>
      <c r="B5399" t="s">
        <v>2</v>
      </c>
      <c r="C5399">
        <v>18</v>
      </c>
      <c r="D5399" t="s">
        <v>6350</v>
      </c>
      <c r="E5399" t="s">
        <v>7</v>
      </c>
      <c r="F5399" t="s">
        <v>6355</v>
      </c>
      <c r="G5399">
        <f>VLOOKUP($A5399,Metadata!A$2:E$110,4,FALSE)</f>
        <v>24</v>
      </c>
      <c r="H5399" t="str">
        <f>VLOOKUP($A5399,Metadata!A$2:E$110,2,FALSE)</f>
        <v>Female</v>
      </c>
      <c r="I5399" t="str">
        <f>VLOOKUP($A5399,Metadata!A$2:E$110,5,FALSE)</f>
        <v>CD</v>
      </c>
      <c r="J5399" t="str">
        <f>VLOOKUP($A5399,Metadata!A$2:E$110,3,FALSE)</f>
        <v>White</v>
      </c>
    </row>
    <row r="5400" spans="1:10" x14ac:dyDescent="0.3">
      <c r="A5400">
        <v>2028</v>
      </c>
      <c r="B5400" t="s">
        <v>2</v>
      </c>
      <c r="C5400">
        <v>18</v>
      </c>
      <c r="D5400" t="s">
        <v>6350</v>
      </c>
      <c r="E5400" t="s">
        <v>4</v>
      </c>
      <c r="F5400" t="s">
        <v>6356</v>
      </c>
      <c r="G5400">
        <f>VLOOKUP($A5400,Metadata!A$2:E$110,4,FALSE)</f>
        <v>24</v>
      </c>
      <c r="H5400" t="str">
        <f>VLOOKUP($A5400,Metadata!A$2:E$110,2,FALSE)</f>
        <v>Female</v>
      </c>
      <c r="I5400" t="str">
        <f>VLOOKUP($A5400,Metadata!A$2:E$110,5,FALSE)</f>
        <v>CD</v>
      </c>
      <c r="J5400" t="str">
        <f>VLOOKUP($A5400,Metadata!A$2:E$110,3,FALSE)</f>
        <v>White</v>
      </c>
    </row>
    <row r="5401" spans="1:10" x14ac:dyDescent="0.3">
      <c r="A5401">
        <v>2028</v>
      </c>
      <c r="B5401" t="s">
        <v>2</v>
      </c>
      <c r="C5401">
        <v>18</v>
      </c>
      <c r="D5401" t="s">
        <v>6350</v>
      </c>
      <c r="E5401" t="s">
        <v>1</v>
      </c>
      <c r="F5401" t="s">
        <v>6357</v>
      </c>
      <c r="G5401">
        <f>VLOOKUP($A5401,Metadata!A$2:E$110,4,FALSE)</f>
        <v>24</v>
      </c>
      <c r="H5401" t="str">
        <f>VLOOKUP($A5401,Metadata!A$2:E$110,2,FALSE)</f>
        <v>Female</v>
      </c>
      <c r="I5401" t="str">
        <f>VLOOKUP($A5401,Metadata!A$2:E$110,5,FALSE)</f>
        <v>CD</v>
      </c>
      <c r="J5401" t="str">
        <f>VLOOKUP($A5401,Metadata!A$2:E$110,3,FALSE)</f>
        <v>White</v>
      </c>
    </row>
    <row r="5402" spans="1:10" x14ac:dyDescent="0.3">
      <c r="A5402">
        <v>2028</v>
      </c>
      <c r="B5402" t="s">
        <v>2</v>
      </c>
      <c r="C5402">
        <v>27</v>
      </c>
      <c r="D5402" t="s">
        <v>6358</v>
      </c>
      <c r="E5402" t="s">
        <v>1</v>
      </c>
      <c r="F5402" t="s">
        <v>6359</v>
      </c>
      <c r="G5402">
        <f>VLOOKUP($A5402,Metadata!A$2:E$110,4,FALSE)</f>
        <v>24</v>
      </c>
      <c r="H5402" t="str">
        <f>VLOOKUP($A5402,Metadata!A$2:E$110,2,FALSE)</f>
        <v>Female</v>
      </c>
      <c r="I5402" t="str">
        <f>VLOOKUP($A5402,Metadata!A$2:E$110,5,FALSE)</f>
        <v>CD</v>
      </c>
      <c r="J5402" t="str">
        <f>VLOOKUP($A5402,Metadata!A$2:E$110,3,FALSE)</f>
        <v>White</v>
      </c>
    </row>
    <row r="5403" spans="1:10" x14ac:dyDescent="0.3">
      <c r="A5403">
        <v>2028</v>
      </c>
      <c r="B5403" t="s">
        <v>2</v>
      </c>
      <c r="C5403">
        <v>27</v>
      </c>
      <c r="D5403" t="s">
        <v>6358</v>
      </c>
      <c r="E5403" t="s">
        <v>9</v>
      </c>
      <c r="F5403" t="s">
        <v>6360</v>
      </c>
      <c r="G5403">
        <f>VLOOKUP($A5403,Metadata!A$2:E$110,4,FALSE)</f>
        <v>24</v>
      </c>
      <c r="H5403" t="str">
        <f>VLOOKUP($A5403,Metadata!A$2:E$110,2,FALSE)</f>
        <v>Female</v>
      </c>
      <c r="I5403" t="str">
        <f>VLOOKUP($A5403,Metadata!A$2:E$110,5,FALSE)</f>
        <v>CD</v>
      </c>
      <c r="J5403" t="str">
        <f>VLOOKUP($A5403,Metadata!A$2:E$110,3,FALSE)</f>
        <v>White</v>
      </c>
    </row>
    <row r="5404" spans="1:10" x14ac:dyDescent="0.3">
      <c r="A5404">
        <v>2028</v>
      </c>
      <c r="B5404" t="s">
        <v>2</v>
      </c>
      <c r="C5404">
        <v>27</v>
      </c>
      <c r="D5404" t="s">
        <v>6358</v>
      </c>
      <c r="E5404" t="s">
        <v>7</v>
      </c>
      <c r="F5404" t="s">
        <v>6361</v>
      </c>
      <c r="G5404">
        <f>VLOOKUP($A5404,Metadata!A$2:E$110,4,FALSE)</f>
        <v>24</v>
      </c>
      <c r="H5404" t="str">
        <f>VLOOKUP($A5404,Metadata!A$2:E$110,2,FALSE)</f>
        <v>Female</v>
      </c>
      <c r="I5404" t="str">
        <f>VLOOKUP($A5404,Metadata!A$2:E$110,5,FALSE)</f>
        <v>CD</v>
      </c>
      <c r="J5404" t="str">
        <f>VLOOKUP($A5404,Metadata!A$2:E$110,3,FALSE)</f>
        <v>White</v>
      </c>
    </row>
    <row r="5405" spans="1:10" x14ac:dyDescent="0.3">
      <c r="A5405">
        <v>2028</v>
      </c>
      <c r="B5405" t="s">
        <v>2</v>
      </c>
      <c r="C5405">
        <v>27</v>
      </c>
      <c r="D5405" t="s">
        <v>6358</v>
      </c>
      <c r="E5405" t="s">
        <v>4</v>
      </c>
      <c r="F5405" t="s">
        <v>6362</v>
      </c>
      <c r="G5405">
        <f>VLOOKUP($A5405,Metadata!A$2:E$110,4,FALSE)</f>
        <v>24</v>
      </c>
      <c r="H5405" t="str">
        <f>VLOOKUP($A5405,Metadata!A$2:E$110,2,FALSE)</f>
        <v>Female</v>
      </c>
      <c r="I5405" t="str">
        <f>VLOOKUP($A5405,Metadata!A$2:E$110,5,FALSE)</f>
        <v>CD</v>
      </c>
      <c r="J5405" t="str">
        <f>VLOOKUP($A5405,Metadata!A$2:E$110,3,FALSE)</f>
        <v>White</v>
      </c>
    </row>
    <row r="5406" spans="1:10" x14ac:dyDescent="0.3">
      <c r="A5406">
        <v>2028</v>
      </c>
      <c r="B5406" t="s">
        <v>2</v>
      </c>
      <c r="C5406">
        <v>30</v>
      </c>
      <c r="D5406" t="s">
        <v>6363</v>
      </c>
      <c r="E5406" t="s">
        <v>4</v>
      </c>
      <c r="F5406" t="s">
        <v>6364</v>
      </c>
      <c r="G5406">
        <f>VLOOKUP($A5406,Metadata!A$2:E$110,4,FALSE)</f>
        <v>24</v>
      </c>
      <c r="H5406" t="str">
        <f>VLOOKUP($A5406,Metadata!A$2:E$110,2,FALSE)</f>
        <v>Female</v>
      </c>
      <c r="I5406" t="str">
        <f>VLOOKUP($A5406,Metadata!A$2:E$110,5,FALSE)</f>
        <v>CD</v>
      </c>
      <c r="J5406" t="str">
        <f>VLOOKUP($A5406,Metadata!A$2:E$110,3,FALSE)</f>
        <v>White</v>
      </c>
    </row>
    <row r="5407" spans="1:10" x14ac:dyDescent="0.3">
      <c r="A5407">
        <v>2028</v>
      </c>
      <c r="B5407" t="s">
        <v>2</v>
      </c>
      <c r="C5407">
        <v>30</v>
      </c>
      <c r="D5407" t="s">
        <v>6363</v>
      </c>
      <c r="E5407" t="s">
        <v>7</v>
      </c>
      <c r="F5407" t="s">
        <v>6365</v>
      </c>
      <c r="G5407">
        <f>VLOOKUP($A5407,Metadata!A$2:E$110,4,FALSE)</f>
        <v>24</v>
      </c>
      <c r="H5407" t="str">
        <f>VLOOKUP($A5407,Metadata!A$2:E$110,2,FALSE)</f>
        <v>Female</v>
      </c>
      <c r="I5407" t="str">
        <f>VLOOKUP($A5407,Metadata!A$2:E$110,5,FALSE)</f>
        <v>CD</v>
      </c>
      <c r="J5407" t="str">
        <f>VLOOKUP($A5407,Metadata!A$2:E$110,3,FALSE)</f>
        <v>White</v>
      </c>
    </row>
    <row r="5408" spans="1:10" x14ac:dyDescent="0.3">
      <c r="A5408">
        <v>2028</v>
      </c>
      <c r="B5408" t="s">
        <v>2</v>
      </c>
      <c r="C5408">
        <v>30</v>
      </c>
      <c r="D5408" t="s">
        <v>6363</v>
      </c>
      <c r="E5408" t="s">
        <v>1</v>
      </c>
      <c r="F5408" t="s">
        <v>6366</v>
      </c>
      <c r="G5408">
        <f>VLOOKUP($A5408,Metadata!A$2:E$110,4,FALSE)</f>
        <v>24</v>
      </c>
      <c r="H5408" t="str">
        <f>VLOOKUP($A5408,Metadata!A$2:E$110,2,FALSE)</f>
        <v>Female</v>
      </c>
      <c r="I5408" t="str">
        <f>VLOOKUP($A5408,Metadata!A$2:E$110,5,FALSE)</f>
        <v>CD</v>
      </c>
      <c r="J5408" t="str">
        <f>VLOOKUP($A5408,Metadata!A$2:E$110,3,FALSE)</f>
        <v>White</v>
      </c>
    </row>
    <row r="5409" spans="1:10" x14ac:dyDescent="0.3">
      <c r="A5409">
        <v>2028</v>
      </c>
      <c r="B5409" t="s">
        <v>2</v>
      </c>
      <c r="C5409">
        <v>30</v>
      </c>
      <c r="D5409" t="s">
        <v>6363</v>
      </c>
      <c r="E5409" t="s">
        <v>9</v>
      </c>
      <c r="F5409" t="s">
        <v>6367</v>
      </c>
      <c r="G5409">
        <f>VLOOKUP($A5409,Metadata!A$2:E$110,4,FALSE)</f>
        <v>24</v>
      </c>
      <c r="H5409" t="str">
        <f>VLOOKUP($A5409,Metadata!A$2:E$110,2,FALSE)</f>
        <v>Female</v>
      </c>
      <c r="I5409" t="str">
        <f>VLOOKUP($A5409,Metadata!A$2:E$110,5,FALSE)</f>
        <v>CD</v>
      </c>
      <c r="J5409" t="str">
        <f>VLOOKUP($A5409,Metadata!A$2:E$110,3,FALSE)</f>
        <v>White</v>
      </c>
    </row>
    <row r="5410" spans="1:10" x14ac:dyDescent="0.3">
      <c r="A5410">
        <v>2028</v>
      </c>
      <c r="B5410" t="s">
        <v>2</v>
      </c>
      <c r="C5410">
        <v>16</v>
      </c>
      <c r="D5410" t="s">
        <v>6368</v>
      </c>
      <c r="E5410" t="s">
        <v>7</v>
      </c>
      <c r="F5410" t="s">
        <v>6369</v>
      </c>
      <c r="G5410">
        <f>VLOOKUP($A5410,Metadata!A$2:E$110,4,FALSE)</f>
        <v>24</v>
      </c>
      <c r="H5410" t="str">
        <f>VLOOKUP($A5410,Metadata!A$2:E$110,2,FALSE)</f>
        <v>Female</v>
      </c>
      <c r="I5410" t="str">
        <f>VLOOKUP($A5410,Metadata!A$2:E$110,5,FALSE)</f>
        <v>CD</v>
      </c>
      <c r="J5410" t="str">
        <f>VLOOKUP($A5410,Metadata!A$2:E$110,3,FALSE)</f>
        <v>White</v>
      </c>
    </row>
    <row r="5411" spans="1:10" x14ac:dyDescent="0.3">
      <c r="A5411">
        <v>2028</v>
      </c>
      <c r="B5411" t="s">
        <v>2</v>
      </c>
      <c r="C5411">
        <v>16</v>
      </c>
      <c r="D5411" t="s">
        <v>6368</v>
      </c>
      <c r="E5411" t="s">
        <v>4</v>
      </c>
      <c r="F5411" t="s">
        <v>6370</v>
      </c>
      <c r="G5411">
        <f>VLOOKUP($A5411,Metadata!A$2:E$110,4,FALSE)</f>
        <v>24</v>
      </c>
      <c r="H5411" t="str">
        <f>VLOOKUP($A5411,Metadata!A$2:E$110,2,FALSE)</f>
        <v>Female</v>
      </c>
      <c r="I5411" t="str">
        <f>VLOOKUP($A5411,Metadata!A$2:E$110,5,FALSE)</f>
        <v>CD</v>
      </c>
      <c r="J5411" t="str">
        <f>VLOOKUP($A5411,Metadata!A$2:E$110,3,FALSE)</f>
        <v>White</v>
      </c>
    </row>
    <row r="5412" spans="1:10" x14ac:dyDescent="0.3">
      <c r="A5412">
        <v>2028</v>
      </c>
      <c r="B5412" t="s">
        <v>2</v>
      </c>
      <c r="C5412">
        <v>16</v>
      </c>
      <c r="D5412" t="s">
        <v>6368</v>
      </c>
      <c r="E5412" t="s">
        <v>1</v>
      </c>
      <c r="F5412" t="s">
        <v>6371</v>
      </c>
      <c r="G5412">
        <f>VLOOKUP($A5412,Metadata!A$2:E$110,4,FALSE)</f>
        <v>24</v>
      </c>
      <c r="H5412" t="str">
        <f>VLOOKUP($A5412,Metadata!A$2:E$110,2,FALSE)</f>
        <v>Female</v>
      </c>
      <c r="I5412" t="str">
        <f>VLOOKUP($A5412,Metadata!A$2:E$110,5,FALSE)</f>
        <v>CD</v>
      </c>
      <c r="J5412" t="str">
        <f>VLOOKUP($A5412,Metadata!A$2:E$110,3,FALSE)</f>
        <v>White</v>
      </c>
    </row>
    <row r="5413" spans="1:10" x14ac:dyDescent="0.3">
      <c r="A5413">
        <v>2028</v>
      </c>
      <c r="B5413" t="s">
        <v>2</v>
      </c>
      <c r="C5413">
        <v>16</v>
      </c>
      <c r="D5413" t="s">
        <v>6368</v>
      </c>
      <c r="E5413" t="s">
        <v>9</v>
      </c>
      <c r="F5413" t="s">
        <v>6372</v>
      </c>
      <c r="G5413">
        <f>VLOOKUP($A5413,Metadata!A$2:E$110,4,FALSE)</f>
        <v>24</v>
      </c>
      <c r="H5413" t="str">
        <f>VLOOKUP($A5413,Metadata!A$2:E$110,2,FALSE)</f>
        <v>Female</v>
      </c>
      <c r="I5413" t="str">
        <f>VLOOKUP($A5413,Metadata!A$2:E$110,5,FALSE)</f>
        <v>CD</v>
      </c>
      <c r="J5413" t="str">
        <f>VLOOKUP($A5413,Metadata!A$2:E$110,3,FALSE)</f>
        <v>White</v>
      </c>
    </row>
    <row r="5414" spans="1:10" x14ac:dyDescent="0.3">
      <c r="A5414">
        <v>2028</v>
      </c>
      <c r="B5414" t="s">
        <v>2</v>
      </c>
      <c r="C5414">
        <v>13</v>
      </c>
      <c r="D5414" t="s">
        <v>6373</v>
      </c>
      <c r="E5414" t="s">
        <v>4</v>
      </c>
      <c r="F5414" t="s">
        <v>6374</v>
      </c>
      <c r="G5414">
        <f>VLOOKUP($A5414,Metadata!A$2:E$110,4,FALSE)</f>
        <v>24</v>
      </c>
      <c r="H5414" t="str">
        <f>VLOOKUP($A5414,Metadata!A$2:E$110,2,FALSE)</f>
        <v>Female</v>
      </c>
      <c r="I5414" t="str">
        <f>VLOOKUP($A5414,Metadata!A$2:E$110,5,FALSE)</f>
        <v>CD</v>
      </c>
      <c r="J5414" t="str">
        <f>VLOOKUP($A5414,Metadata!A$2:E$110,3,FALSE)</f>
        <v>White</v>
      </c>
    </row>
    <row r="5415" spans="1:10" x14ac:dyDescent="0.3">
      <c r="A5415">
        <v>2028</v>
      </c>
      <c r="B5415" t="s">
        <v>2</v>
      </c>
      <c r="C5415">
        <v>13</v>
      </c>
      <c r="D5415" t="s">
        <v>6373</v>
      </c>
      <c r="E5415" t="s">
        <v>9</v>
      </c>
      <c r="F5415" t="s">
        <v>6375</v>
      </c>
      <c r="G5415">
        <f>VLOOKUP($A5415,Metadata!A$2:E$110,4,FALSE)</f>
        <v>24</v>
      </c>
      <c r="H5415" t="str">
        <f>VLOOKUP($A5415,Metadata!A$2:E$110,2,FALSE)</f>
        <v>Female</v>
      </c>
      <c r="I5415" t="str">
        <f>VLOOKUP($A5415,Metadata!A$2:E$110,5,FALSE)</f>
        <v>CD</v>
      </c>
      <c r="J5415" t="str">
        <f>VLOOKUP($A5415,Metadata!A$2:E$110,3,FALSE)</f>
        <v>White</v>
      </c>
    </row>
    <row r="5416" spans="1:10" x14ac:dyDescent="0.3">
      <c r="A5416">
        <v>2028</v>
      </c>
      <c r="B5416" t="s">
        <v>2</v>
      </c>
      <c r="C5416">
        <v>13</v>
      </c>
      <c r="D5416" t="s">
        <v>6373</v>
      </c>
      <c r="E5416" t="s">
        <v>7</v>
      </c>
      <c r="F5416" t="s">
        <v>6376</v>
      </c>
      <c r="G5416">
        <f>VLOOKUP($A5416,Metadata!A$2:E$110,4,FALSE)</f>
        <v>24</v>
      </c>
      <c r="H5416" t="str">
        <f>VLOOKUP($A5416,Metadata!A$2:E$110,2,FALSE)</f>
        <v>Female</v>
      </c>
      <c r="I5416" t="str">
        <f>VLOOKUP($A5416,Metadata!A$2:E$110,5,FALSE)</f>
        <v>CD</v>
      </c>
      <c r="J5416" t="str">
        <f>VLOOKUP($A5416,Metadata!A$2:E$110,3,FALSE)</f>
        <v>White</v>
      </c>
    </row>
    <row r="5417" spans="1:10" x14ac:dyDescent="0.3">
      <c r="A5417">
        <v>2028</v>
      </c>
      <c r="B5417" t="s">
        <v>2</v>
      </c>
      <c r="C5417">
        <v>13</v>
      </c>
      <c r="D5417" t="s">
        <v>6373</v>
      </c>
      <c r="E5417" t="s">
        <v>1</v>
      </c>
      <c r="F5417" t="s">
        <v>6377</v>
      </c>
      <c r="G5417">
        <f>VLOOKUP($A5417,Metadata!A$2:E$110,4,FALSE)</f>
        <v>24</v>
      </c>
      <c r="H5417" t="str">
        <f>VLOOKUP($A5417,Metadata!A$2:E$110,2,FALSE)</f>
        <v>Female</v>
      </c>
      <c r="I5417" t="str">
        <f>VLOOKUP($A5417,Metadata!A$2:E$110,5,FALSE)</f>
        <v>CD</v>
      </c>
      <c r="J5417" t="str">
        <f>VLOOKUP($A5417,Metadata!A$2:E$110,3,FALSE)</f>
        <v>White</v>
      </c>
    </row>
    <row r="5418" spans="1:10" x14ac:dyDescent="0.3">
      <c r="A5418">
        <v>2028</v>
      </c>
      <c r="B5418" t="s">
        <v>2</v>
      </c>
      <c r="C5418">
        <v>12</v>
      </c>
      <c r="D5418" t="s">
        <v>6378</v>
      </c>
      <c r="E5418" t="s">
        <v>7</v>
      </c>
      <c r="F5418" t="s">
        <v>6379</v>
      </c>
      <c r="G5418">
        <f>VLOOKUP($A5418,Metadata!A$2:E$110,4,FALSE)</f>
        <v>24</v>
      </c>
      <c r="H5418" t="str">
        <f>VLOOKUP($A5418,Metadata!A$2:E$110,2,FALSE)</f>
        <v>Female</v>
      </c>
      <c r="I5418" t="str">
        <f>VLOOKUP($A5418,Metadata!A$2:E$110,5,FALSE)</f>
        <v>CD</v>
      </c>
      <c r="J5418" t="str">
        <f>VLOOKUP($A5418,Metadata!A$2:E$110,3,FALSE)</f>
        <v>White</v>
      </c>
    </row>
    <row r="5419" spans="1:10" x14ac:dyDescent="0.3">
      <c r="A5419">
        <v>2028</v>
      </c>
      <c r="B5419" t="s">
        <v>2</v>
      </c>
      <c r="C5419">
        <v>12</v>
      </c>
      <c r="D5419" t="s">
        <v>6378</v>
      </c>
      <c r="E5419" t="s">
        <v>4</v>
      </c>
      <c r="F5419" t="s">
        <v>6380</v>
      </c>
      <c r="G5419">
        <f>VLOOKUP($A5419,Metadata!A$2:E$110,4,FALSE)</f>
        <v>24</v>
      </c>
      <c r="H5419" t="str">
        <f>VLOOKUP($A5419,Metadata!A$2:E$110,2,FALSE)</f>
        <v>Female</v>
      </c>
      <c r="I5419" t="str">
        <f>VLOOKUP($A5419,Metadata!A$2:E$110,5,FALSE)</f>
        <v>CD</v>
      </c>
      <c r="J5419" t="str">
        <f>VLOOKUP($A5419,Metadata!A$2:E$110,3,FALSE)</f>
        <v>White</v>
      </c>
    </row>
    <row r="5420" spans="1:10" x14ac:dyDescent="0.3">
      <c r="A5420">
        <v>2028</v>
      </c>
      <c r="B5420" t="s">
        <v>2</v>
      </c>
      <c r="C5420">
        <v>12</v>
      </c>
      <c r="D5420" t="s">
        <v>6378</v>
      </c>
      <c r="E5420" t="s">
        <v>9</v>
      </c>
      <c r="F5420" t="s">
        <v>6381</v>
      </c>
      <c r="G5420">
        <f>VLOOKUP($A5420,Metadata!A$2:E$110,4,FALSE)</f>
        <v>24</v>
      </c>
      <c r="H5420" t="str">
        <f>VLOOKUP($A5420,Metadata!A$2:E$110,2,FALSE)</f>
        <v>Female</v>
      </c>
      <c r="I5420" t="str">
        <f>VLOOKUP($A5420,Metadata!A$2:E$110,5,FALSE)</f>
        <v>CD</v>
      </c>
      <c r="J5420" t="str">
        <f>VLOOKUP($A5420,Metadata!A$2:E$110,3,FALSE)</f>
        <v>White</v>
      </c>
    </row>
    <row r="5421" spans="1:10" x14ac:dyDescent="0.3">
      <c r="A5421">
        <v>2028</v>
      </c>
      <c r="B5421" t="s">
        <v>2</v>
      </c>
      <c r="C5421">
        <v>12</v>
      </c>
      <c r="D5421" t="s">
        <v>6378</v>
      </c>
      <c r="E5421" t="s">
        <v>7</v>
      </c>
      <c r="F5421" t="s">
        <v>6382</v>
      </c>
      <c r="G5421">
        <f>VLOOKUP($A5421,Metadata!A$2:E$110,4,FALSE)</f>
        <v>24</v>
      </c>
      <c r="H5421" t="str">
        <f>VLOOKUP($A5421,Metadata!A$2:E$110,2,FALSE)</f>
        <v>Female</v>
      </c>
      <c r="I5421" t="str">
        <f>VLOOKUP($A5421,Metadata!A$2:E$110,5,FALSE)</f>
        <v>CD</v>
      </c>
      <c r="J5421" t="str">
        <f>VLOOKUP($A5421,Metadata!A$2:E$110,3,FALSE)</f>
        <v>White</v>
      </c>
    </row>
    <row r="5422" spans="1:10" x14ac:dyDescent="0.3">
      <c r="A5422">
        <v>2028</v>
      </c>
      <c r="B5422" t="s">
        <v>2</v>
      </c>
      <c r="C5422">
        <v>12</v>
      </c>
      <c r="D5422" t="s">
        <v>6378</v>
      </c>
      <c r="E5422" t="s">
        <v>1</v>
      </c>
      <c r="F5422" t="s">
        <v>6383</v>
      </c>
      <c r="G5422">
        <f>VLOOKUP($A5422,Metadata!A$2:E$110,4,FALSE)</f>
        <v>24</v>
      </c>
      <c r="H5422" t="str">
        <f>VLOOKUP($A5422,Metadata!A$2:E$110,2,FALSE)</f>
        <v>Female</v>
      </c>
      <c r="I5422" t="str">
        <f>VLOOKUP($A5422,Metadata!A$2:E$110,5,FALSE)</f>
        <v>CD</v>
      </c>
      <c r="J5422" t="str">
        <f>VLOOKUP($A5422,Metadata!A$2:E$110,3,FALSE)</f>
        <v>White</v>
      </c>
    </row>
    <row r="5423" spans="1:10" x14ac:dyDescent="0.3">
      <c r="A5423">
        <v>2028</v>
      </c>
      <c r="B5423" t="s">
        <v>2</v>
      </c>
      <c r="C5423">
        <v>12</v>
      </c>
      <c r="D5423" t="s">
        <v>6378</v>
      </c>
      <c r="E5423" t="s">
        <v>4</v>
      </c>
      <c r="F5423" t="s">
        <v>6384</v>
      </c>
      <c r="G5423">
        <f>VLOOKUP($A5423,Metadata!A$2:E$110,4,FALSE)</f>
        <v>24</v>
      </c>
      <c r="H5423" t="str">
        <f>VLOOKUP($A5423,Metadata!A$2:E$110,2,FALSE)</f>
        <v>Female</v>
      </c>
      <c r="I5423" t="str">
        <f>VLOOKUP($A5423,Metadata!A$2:E$110,5,FALSE)</f>
        <v>CD</v>
      </c>
      <c r="J5423" t="str">
        <f>VLOOKUP($A5423,Metadata!A$2:E$110,3,FALSE)</f>
        <v>White</v>
      </c>
    </row>
    <row r="5424" spans="1:10" x14ac:dyDescent="0.3">
      <c r="A5424">
        <v>2028</v>
      </c>
      <c r="B5424" t="s">
        <v>2</v>
      </c>
      <c r="C5424">
        <v>12</v>
      </c>
      <c r="D5424" t="s">
        <v>6378</v>
      </c>
      <c r="E5424" t="s">
        <v>9</v>
      </c>
      <c r="F5424" t="s">
        <v>6385</v>
      </c>
      <c r="G5424">
        <f>VLOOKUP($A5424,Metadata!A$2:E$110,4,FALSE)</f>
        <v>24</v>
      </c>
      <c r="H5424" t="str">
        <f>VLOOKUP($A5424,Metadata!A$2:E$110,2,FALSE)</f>
        <v>Female</v>
      </c>
      <c r="I5424" t="str">
        <f>VLOOKUP($A5424,Metadata!A$2:E$110,5,FALSE)</f>
        <v>CD</v>
      </c>
      <c r="J5424" t="str">
        <f>VLOOKUP($A5424,Metadata!A$2:E$110,3,FALSE)</f>
        <v>White</v>
      </c>
    </row>
    <row r="5425" spans="1:10" x14ac:dyDescent="0.3">
      <c r="A5425">
        <v>2028</v>
      </c>
      <c r="B5425" t="s">
        <v>2</v>
      </c>
      <c r="C5425">
        <v>19</v>
      </c>
      <c r="D5425" t="s">
        <v>6386</v>
      </c>
      <c r="E5425" t="s">
        <v>7</v>
      </c>
      <c r="F5425" t="s">
        <v>6387</v>
      </c>
      <c r="G5425">
        <f>VLOOKUP($A5425,Metadata!A$2:E$110,4,FALSE)</f>
        <v>24</v>
      </c>
      <c r="H5425" t="str">
        <f>VLOOKUP($A5425,Metadata!A$2:E$110,2,FALSE)</f>
        <v>Female</v>
      </c>
      <c r="I5425" t="str">
        <f>VLOOKUP($A5425,Metadata!A$2:E$110,5,FALSE)</f>
        <v>CD</v>
      </c>
      <c r="J5425" t="str">
        <f>VLOOKUP($A5425,Metadata!A$2:E$110,3,FALSE)</f>
        <v>White</v>
      </c>
    </row>
    <row r="5426" spans="1:10" x14ac:dyDescent="0.3">
      <c r="A5426">
        <v>2028</v>
      </c>
      <c r="B5426" t="s">
        <v>2</v>
      </c>
      <c r="C5426">
        <v>19</v>
      </c>
      <c r="D5426" t="s">
        <v>6386</v>
      </c>
      <c r="E5426" t="s">
        <v>7</v>
      </c>
      <c r="F5426" t="s">
        <v>6388</v>
      </c>
      <c r="G5426">
        <f>VLOOKUP($A5426,Metadata!A$2:E$110,4,FALSE)</f>
        <v>24</v>
      </c>
      <c r="H5426" t="str">
        <f>VLOOKUP($A5426,Metadata!A$2:E$110,2,FALSE)</f>
        <v>Female</v>
      </c>
      <c r="I5426" t="str">
        <f>VLOOKUP($A5426,Metadata!A$2:E$110,5,FALSE)</f>
        <v>CD</v>
      </c>
      <c r="J5426" t="str">
        <f>VLOOKUP($A5426,Metadata!A$2:E$110,3,FALSE)</f>
        <v>White</v>
      </c>
    </row>
    <row r="5427" spans="1:10" x14ac:dyDescent="0.3">
      <c r="A5427">
        <v>2028</v>
      </c>
      <c r="B5427" t="s">
        <v>2</v>
      </c>
      <c r="C5427">
        <v>19</v>
      </c>
      <c r="D5427" t="s">
        <v>6386</v>
      </c>
      <c r="E5427" t="s">
        <v>4</v>
      </c>
      <c r="F5427" t="s">
        <v>6389</v>
      </c>
      <c r="G5427">
        <f>VLOOKUP($A5427,Metadata!A$2:E$110,4,FALSE)</f>
        <v>24</v>
      </c>
      <c r="H5427" t="str">
        <f>VLOOKUP($A5427,Metadata!A$2:E$110,2,FALSE)</f>
        <v>Female</v>
      </c>
      <c r="I5427" t="str">
        <f>VLOOKUP($A5427,Metadata!A$2:E$110,5,FALSE)</f>
        <v>CD</v>
      </c>
      <c r="J5427" t="str">
        <f>VLOOKUP($A5427,Metadata!A$2:E$110,3,FALSE)</f>
        <v>White</v>
      </c>
    </row>
    <row r="5428" spans="1:10" x14ac:dyDescent="0.3">
      <c r="A5428">
        <v>2028</v>
      </c>
      <c r="B5428" t="s">
        <v>2</v>
      </c>
      <c r="C5428">
        <v>19</v>
      </c>
      <c r="D5428" t="s">
        <v>6386</v>
      </c>
      <c r="E5428" t="s">
        <v>1</v>
      </c>
      <c r="F5428" t="s">
        <v>6390</v>
      </c>
      <c r="G5428">
        <f>VLOOKUP($A5428,Metadata!A$2:E$110,4,FALSE)</f>
        <v>24</v>
      </c>
      <c r="H5428" t="str">
        <f>VLOOKUP($A5428,Metadata!A$2:E$110,2,FALSE)</f>
        <v>Female</v>
      </c>
      <c r="I5428" t="str">
        <f>VLOOKUP($A5428,Metadata!A$2:E$110,5,FALSE)</f>
        <v>CD</v>
      </c>
      <c r="J5428" t="str">
        <f>VLOOKUP($A5428,Metadata!A$2:E$110,3,FALSE)</f>
        <v>White</v>
      </c>
    </row>
    <row r="5429" spans="1:10" x14ac:dyDescent="0.3">
      <c r="A5429">
        <v>2028</v>
      </c>
      <c r="B5429" t="s">
        <v>2</v>
      </c>
      <c r="C5429">
        <v>19</v>
      </c>
      <c r="D5429" t="s">
        <v>6386</v>
      </c>
      <c r="E5429" t="s">
        <v>4</v>
      </c>
      <c r="F5429" t="s">
        <v>6391</v>
      </c>
      <c r="G5429">
        <f>VLOOKUP($A5429,Metadata!A$2:E$110,4,FALSE)</f>
        <v>24</v>
      </c>
      <c r="H5429" t="str">
        <f>VLOOKUP($A5429,Metadata!A$2:E$110,2,FALSE)</f>
        <v>Female</v>
      </c>
      <c r="I5429" t="str">
        <f>VLOOKUP($A5429,Metadata!A$2:E$110,5,FALSE)</f>
        <v>CD</v>
      </c>
      <c r="J5429" t="str">
        <f>VLOOKUP($A5429,Metadata!A$2:E$110,3,FALSE)</f>
        <v>White</v>
      </c>
    </row>
    <row r="5430" spans="1:10" x14ac:dyDescent="0.3">
      <c r="A5430">
        <v>2028</v>
      </c>
      <c r="B5430" t="s">
        <v>2</v>
      </c>
      <c r="C5430">
        <v>19</v>
      </c>
      <c r="D5430" t="s">
        <v>6386</v>
      </c>
      <c r="E5430" t="s">
        <v>9</v>
      </c>
      <c r="F5430" t="s">
        <v>6392</v>
      </c>
      <c r="G5430">
        <f>VLOOKUP($A5430,Metadata!A$2:E$110,4,FALSE)</f>
        <v>24</v>
      </c>
      <c r="H5430" t="str">
        <f>VLOOKUP($A5430,Metadata!A$2:E$110,2,FALSE)</f>
        <v>Female</v>
      </c>
      <c r="I5430" t="str">
        <f>VLOOKUP($A5430,Metadata!A$2:E$110,5,FALSE)</f>
        <v>CD</v>
      </c>
      <c r="J5430" t="str">
        <f>VLOOKUP($A5430,Metadata!A$2:E$110,3,FALSE)</f>
        <v>White</v>
      </c>
    </row>
    <row r="5431" spans="1:10" x14ac:dyDescent="0.3">
      <c r="A5431">
        <v>2028</v>
      </c>
      <c r="B5431" t="s">
        <v>2</v>
      </c>
      <c r="C5431">
        <v>19</v>
      </c>
      <c r="D5431" t="s">
        <v>6386</v>
      </c>
      <c r="E5431" t="s">
        <v>9</v>
      </c>
      <c r="F5431" t="s">
        <v>6393</v>
      </c>
      <c r="G5431">
        <f>VLOOKUP($A5431,Metadata!A$2:E$110,4,FALSE)</f>
        <v>24</v>
      </c>
      <c r="H5431" t="str">
        <f>VLOOKUP($A5431,Metadata!A$2:E$110,2,FALSE)</f>
        <v>Female</v>
      </c>
      <c r="I5431" t="str">
        <f>VLOOKUP($A5431,Metadata!A$2:E$110,5,FALSE)</f>
        <v>CD</v>
      </c>
      <c r="J5431" t="str">
        <f>VLOOKUP($A5431,Metadata!A$2:E$110,3,FALSE)</f>
        <v>White</v>
      </c>
    </row>
    <row r="5432" spans="1:10" x14ac:dyDescent="0.3">
      <c r="A5432">
        <v>2028</v>
      </c>
      <c r="B5432" t="s">
        <v>2</v>
      </c>
      <c r="C5432">
        <v>20</v>
      </c>
      <c r="D5432" t="s">
        <v>6394</v>
      </c>
      <c r="E5432" t="s">
        <v>7</v>
      </c>
      <c r="F5432" t="s">
        <v>6395</v>
      </c>
      <c r="G5432">
        <f>VLOOKUP($A5432,Metadata!A$2:E$110,4,FALSE)</f>
        <v>24</v>
      </c>
      <c r="H5432" t="str">
        <f>VLOOKUP($A5432,Metadata!A$2:E$110,2,FALSE)</f>
        <v>Female</v>
      </c>
      <c r="I5432" t="str">
        <f>VLOOKUP($A5432,Metadata!A$2:E$110,5,FALSE)</f>
        <v>CD</v>
      </c>
      <c r="J5432" t="str">
        <f>VLOOKUP($A5432,Metadata!A$2:E$110,3,FALSE)</f>
        <v>White</v>
      </c>
    </row>
    <row r="5433" spans="1:10" x14ac:dyDescent="0.3">
      <c r="A5433">
        <v>2028</v>
      </c>
      <c r="B5433" t="s">
        <v>2</v>
      </c>
      <c r="C5433">
        <v>20</v>
      </c>
      <c r="D5433" t="s">
        <v>6394</v>
      </c>
      <c r="E5433" t="s">
        <v>9</v>
      </c>
      <c r="F5433" t="s">
        <v>6396</v>
      </c>
      <c r="G5433">
        <f>VLOOKUP($A5433,Metadata!A$2:E$110,4,FALSE)</f>
        <v>24</v>
      </c>
      <c r="H5433" t="str">
        <f>VLOOKUP($A5433,Metadata!A$2:E$110,2,FALSE)</f>
        <v>Female</v>
      </c>
      <c r="I5433" t="str">
        <f>VLOOKUP($A5433,Metadata!A$2:E$110,5,FALSE)</f>
        <v>CD</v>
      </c>
      <c r="J5433" t="str">
        <f>VLOOKUP($A5433,Metadata!A$2:E$110,3,FALSE)</f>
        <v>White</v>
      </c>
    </row>
    <row r="5434" spans="1:10" x14ac:dyDescent="0.3">
      <c r="A5434">
        <v>2028</v>
      </c>
      <c r="B5434" t="s">
        <v>2</v>
      </c>
      <c r="C5434">
        <v>20</v>
      </c>
      <c r="D5434" t="s">
        <v>6394</v>
      </c>
      <c r="E5434" t="s">
        <v>4</v>
      </c>
      <c r="F5434" t="s">
        <v>6397</v>
      </c>
      <c r="G5434">
        <f>VLOOKUP($A5434,Metadata!A$2:E$110,4,FALSE)</f>
        <v>24</v>
      </c>
      <c r="H5434" t="str">
        <f>VLOOKUP($A5434,Metadata!A$2:E$110,2,FALSE)</f>
        <v>Female</v>
      </c>
      <c r="I5434" t="str">
        <f>VLOOKUP($A5434,Metadata!A$2:E$110,5,FALSE)</f>
        <v>CD</v>
      </c>
      <c r="J5434" t="str">
        <f>VLOOKUP($A5434,Metadata!A$2:E$110,3,FALSE)</f>
        <v>White</v>
      </c>
    </row>
    <row r="5435" spans="1:10" x14ac:dyDescent="0.3">
      <c r="A5435">
        <v>2028</v>
      </c>
      <c r="B5435" t="s">
        <v>2</v>
      </c>
      <c r="C5435">
        <v>20</v>
      </c>
      <c r="D5435" t="s">
        <v>6394</v>
      </c>
      <c r="E5435" t="s">
        <v>1</v>
      </c>
      <c r="F5435" t="s">
        <v>6398</v>
      </c>
      <c r="G5435">
        <f>VLOOKUP($A5435,Metadata!A$2:E$110,4,FALSE)</f>
        <v>24</v>
      </c>
      <c r="H5435" t="str">
        <f>VLOOKUP($A5435,Metadata!A$2:E$110,2,FALSE)</f>
        <v>Female</v>
      </c>
      <c r="I5435" t="str">
        <f>VLOOKUP($A5435,Metadata!A$2:E$110,5,FALSE)</f>
        <v>CD</v>
      </c>
      <c r="J5435" t="str">
        <f>VLOOKUP($A5435,Metadata!A$2:E$110,3,FALSE)</f>
        <v>White</v>
      </c>
    </row>
    <row r="5436" spans="1:10" x14ac:dyDescent="0.3">
      <c r="A5436">
        <v>2028</v>
      </c>
      <c r="B5436" t="s">
        <v>2</v>
      </c>
      <c r="C5436">
        <v>23</v>
      </c>
      <c r="D5436" t="s">
        <v>6399</v>
      </c>
      <c r="E5436" t="s">
        <v>9</v>
      </c>
      <c r="F5436" t="s">
        <v>6400</v>
      </c>
      <c r="G5436">
        <f>VLOOKUP($A5436,Metadata!A$2:E$110,4,FALSE)</f>
        <v>24</v>
      </c>
      <c r="H5436" t="str">
        <f>VLOOKUP($A5436,Metadata!A$2:E$110,2,FALSE)</f>
        <v>Female</v>
      </c>
      <c r="I5436" t="str">
        <f>VLOOKUP($A5436,Metadata!A$2:E$110,5,FALSE)</f>
        <v>CD</v>
      </c>
      <c r="J5436" t="str">
        <f>VLOOKUP($A5436,Metadata!A$2:E$110,3,FALSE)</f>
        <v>White</v>
      </c>
    </row>
    <row r="5437" spans="1:10" x14ac:dyDescent="0.3">
      <c r="A5437">
        <v>2028</v>
      </c>
      <c r="B5437" t="s">
        <v>2</v>
      </c>
      <c r="C5437">
        <v>23</v>
      </c>
      <c r="D5437" t="s">
        <v>6399</v>
      </c>
      <c r="E5437" t="s">
        <v>7</v>
      </c>
      <c r="F5437" t="s">
        <v>6401</v>
      </c>
      <c r="G5437">
        <f>VLOOKUP($A5437,Metadata!A$2:E$110,4,FALSE)</f>
        <v>24</v>
      </c>
      <c r="H5437" t="str">
        <f>VLOOKUP($A5437,Metadata!A$2:E$110,2,FALSE)</f>
        <v>Female</v>
      </c>
      <c r="I5437" t="str">
        <f>VLOOKUP($A5437,Metadata!A$2:E$110,5,FALSE)</f>
        <v>CD</v>
      </c>
      <c r="J5437" t="str">
        <f>VLOOKUP($A5437,Metadata!A$2:E$110,3,FALSE)</f>
        <v>White</v>
      </c>
    </row>
    <row r="5438" spans="1:10" x14ac:dyDescent="0.3">
      <c r="A5438">
        <v>2028</v>
      </c>
      <c r="B5438" t="s">
        <v>2</v>
      </c>
      <c r="C5438">
        <v>23</v>
      </c>
      <c r="D5438" t="s">
        <v>6399</v>
      </c>
      <c r="E5438" t="s">
        <v>1</v>
      </c>
      <c r="F5438" t="s">
        <v>6402</v>
      </c>
      <c r="G5438">
        <f>VLOOKUP($A5438,Metadata!A$2:E$110,4,FALSE)</f>
        <v>24</v>
      </c>
      <c r="H5438" t="str">
        <f>VLOOKUP($A5438,Metadata!A$2:E$110,2,FALSE)</f>
        <v>Female</v>
      </c>
      <c r="I5438" t="str">
        <f>VLOOKUP($A5438,Metadata!A$2:E$110,5,FALSE)</f>
        <v>CD</v>
      </c>
      <c r="J5438" t="str">
        <f>VLOOKUP($A5438,Metadata!A$2:E$110,3,FALSE)</f>
        <v>White</v>
      </c>
    </row>
    <row r="5439" spans="1:10" x14ac:dyDescent="0.3">
      <c r="A5439">
        <v>2028</v>
      </c>
      <c r="B5439" t="s">
        <v>2</v>
      </c>
      <c r="C5439">
        <v>23</v>
      </c>
      <c r="D5439" t="s">
        <v>6399</v>
      </c>
      <c r="E5439" t="s">
        <v>4</v>
      </c>
      <c r="F5439" t="s">
        <v>6403</v>
      </c>
      <c r="G5439">
        <f>VLOOKUP($A5439,Metadata!A$2:E$110,4,FALSE)</f>
        <v>24</v>
      </c>
      <c r="H5439" t="str">
        <f>VLOOKUP($A5439,Metadata!A$2:E$110,2,FALSE)</f>
        <v>Female</v>
      </c>
      <c r="I5439" t="str">
        <f>VLOOKUP($A5439,Metadata!A$2:E$110,5,FALSE)</f>
        <v>CD</v>
      </c>
      <c r="J5439" t="str">
        <f>VLOOKUP($A5439,Metadata!A$2:E$110,3,FALSE)</f>
        <v>White</v>
      </c>
    </row>
    <row r="5440" spans="1:10" x14ac:dyDescent="0.3">
      <c r="A5440">
        <v>2028</v>
      </c>
      <c r="B5440" t="s">
        <v>2</v>
      </c>
      <c r="C5440">
        <v>25</v>
      </c>
      <c r="D5440" t="s">
        <v>6404</v>
      </c>
      <c r="E5440" t="s">
        <v>7</v>
      </c>
      <c r="F5440" t="s">
        <v>6405</v>
      </c>
      <c r="G5440">
        <f>VLOOKUP($A5440,Metadata!A$2:E$110,4,FALSE)</f>
        <v>24</v>
      </c>
      <c r="H5440" t="str">
        <f>VLOOKUP($A5440,Metadata!A$2:E$110,2,FALSE)</f>
        <v>Female</v>
      </c>
      <c r="I5440" t="str">
        <f>VLOOKUP($A5440,Metadata!A$2:E$110,5,FALSE)</f>
        <v>CD</v>
      </c>
      <c r="J5440" t="str">
        <f>VLOOKUP($A5440,Metadata!A$2:E$110,3,FALSE)</f>
        <v>White</v>
      </c>
    </row>
    <row r="5441" spans="1:10" x14ac:dyDescent="0.3">
      <c r="A5441">
        <v>2028</v>
      </c>
      <c r="B5441" t="s">
        <v>2</v>
      </c>
      <c r="C5441">
        <v>25</v>
      </c>
      <c r="D5441" t="s">
        <v>6404</v>
      </c>
      <c r="E5441" t="s">
        <v>4</v>
      </c>
      <c r="F5441" t="s">
        <v>6406</v>
      </c>
      <c r="G5441">
        <f>VLOOKUP($A5441,Metadata!A$2:E$110,4,FALSE)</f>
        <v>24</v>
      </c>
      <c r="H5441" t="str">
        <f>VLOOKUP($A5441,Metadata!A$2:E$110,2,FALSE)</f>
        <v>Female</v>
      </c>
      <c r="I5441" t="str">
        <f>VLOOKUP($A5441,Metadata!A$2:E$110,5,FALSE)</f>
        <v>CD</v>
      </c>
      <c r="J5441" t="str">
        <f>VLOOKUP($A5441,Metadata!A$2:E$110,3,FALSE)</f>
        <v>White</v>
      </c>
    </row>
    <row r="5442" spans="1:10" x14ac:dyDescent="0.3">
      <c r="A5442">
        <v>2028</v>
      </c>
      <c r="B5442" t="s">
        <v>2</v>
      </c>
      <c r="C5442">
        <v>25</v>
      </c>
      <c r="D5442" t="s">
        <v>6404</v>
      </c>
      <c r="E5442" t="s">
        <v>9</v>
      </c>
      <c r="F5442" t="s">
        <v>6407</v>
      </c>
      <c r="G5442">
        <f>VLOOKUP($A5442,Metadata!A$2:E$110,4,FALSE)</f>
        <v>24</v>
      </c>
      <c r="H5442" t="str">
        <f>VLOOKUP($A5442,Metadata!A$2:E$110,2,FALSE)</f>
        <v>Female</v>
      </c>
      <c r="I5442" t="str">
        <f>VLOOKUP($A5442,Metadata!A$2:E$110,5,FALSE)</f>
        <v>CD</v>
      </c>
      <c r="J5442" t="str">
        <f>VLOOKUP($A5442,Metadata!A$2:E$110,3,FALSE)</f>
        <v>White</v>
      </c>
    </row>
    <row r="5443" spans="1:10" x14ac:dyDescent="0.3">
      <c r="A5443">
        <v>2028</v>
      </c>
      <c r="B5443" t="s">
        <v>2</v>
      </c>
      <c r="C5443">
        <v>25</v>
      </c>
      <c r="D5443" t="s">
        <v>6404</v>
      </c>
      <c r="E5443" t="s">
        <v>1</v>
      </c>
      <c r="F5443" t="s">
        <v>6408</v>
      </c>
      <c r="G5443">
        <f>VLOOKUP($A5443,Metadata!A$2:E$110,4,FALSE)</f>
        <v>24</v>
      </c>
      <c r="H5443" t="str">
        <f>VLOOKUP($A5443,Metadata!A$2:E$110,2,FALSE)</f>
        <v>Female</v>
      </c>
      <c r="I5443" t="str">
        <f>VLOOKUP($A5443,Metadata!A$2:E$110,5,FALSE)</f>
        <v>CD</v>
      </c>
      <c r="J5443" t="str">
        <f>VLOOKUP($A5443,Metadata!A$2:E$110,3,FALSE)</f>
        <v>White</v>
      </c>
    </row>
    <row r="5444" spans="1:10" x14ac:dyDescent="0.3">
      <c r="A5444">
        <v>2028</v>
      </c>
      <c r="B5444" t="s">
        <v>2</v>
      </c>
      <c r="C5444">
        <v>25</v>
      </c>
      <c r="D5444" t="s">
        <v>6404</v>
      </c>
      <c r="E5444" t="s">
        <v>9</v>
      </c>
      <c r="F5444" t="s">
        <v>6409</v>
      </c>
      <c r="G5444">
        <f>VLOOKUP($A5444,Metadata!A$2:E$110,4,FALSE)</f>
        <v>24</v>
      </c>
      <c r="H5444" t="str">
        <f>VLOOKUP($A5444,Metadata!A$2:E$110,2,FALSE)</f>
        <v>Female</v>
      </c>
      <c r="I5444" t="str">
        <f>VLOOKUP($A5444,Metadata!A$2:E$110,5,FALSE)</f>
        <v>CD</v>
      </c>
      <c r="J5444" t="str">
        <f>VLOOKUP($A5444,Metadata!A$2:E$110,3,FALSE)</f>
        <v>White</v>
      </c>
    </row>
    <row r="5445" spans="1:10" x14ac:dyDescent="0.3">
      <c r="A5445">
        <v>2028</v>
      </c>
      <c r="B5445" t="s">
        <v>2</v>
      </c>
      <c r="C5445">
        <v>25</v>
      </c>
      <c r="D5445" t="s">
        <v>6404</v>
      </c>
      <c r="E5445" t="s">
        <v>4</v>
      </c>
      <c r="F5445" t="s">
        <v>6410</v>
      </c>
      <c r="G5445">
        <f>VLOOKUP($A5445,Metadata!A$2:E$110,4,FALSE)</f>
        <v>24</v>
      </c>
      <c r="H5445" t="str">
        <f>VLOOKUP($A5445,Metadata!A$2:E$110,2,FALSE)</f>
        <v>Female</v>
      </c>
      <c r="I5445" t="str">
        <f>VLOOKUP($A5445,Metadata!A$2:E$110,5,FALSE)</f>
        <v>CD</v>
      </c>
      <c r="J5445" t="str">
        <f>VLOOKUP($A5445,Metadata!A$2:E$110,3,FALSE)</f>
        <v>White</v>
      </c>
    </row>
    <row r="5446" spans="1:10" x14ac:dyDescent="0.3">
      <c r="A5446">
        <v>2028</v>
      </c>
      <c r="B5446" t="s">
        <v>2</v>
      </c>
      <c r="C5446">
        <v>25</v>
      </c>
      <c r="D5446" t="s">
        <v>6404</v>
      </c>
      <c r="E5446" t="s">
        <v>7</v>
      </c>
      <c r="F5446" t="s">
        <v>6411</v>
      </c>
      <c r="G5446">
        <f>VLOOKUP($A5446,Metadata!A$2:E$110,4,FALSE)</f>
        <v>24</v>
      </c>
      <c r="H5446" t="str">
        <f>VLOOKUP($A5446,Metadata!A$2:E$110,2,FALSE)</f>
        <v>Female</v>
      </c>
      <c r="I5446" t="str">
        <f>VLOOKUP($A5446,Metadata!A$2:E$110,5,FALSE)</f>
        <v>CD</v>
      </c>
      <c r="J5446" t="str">
        <f>VLOOKUP($A5446,Metadata!A$2:E$110,3,FALSE)</f>
        <v>White</v>
      </c>
    </row>
    <row r="5447" spans="1:10" x14ac:dyDescent="0.3">
      <c r="A5447">
        <v>4028</v>
      </c>
      <c r="B5447" t="s">
        <v>2</v>
      </c>
      <c r="C5447">
        <v>21</v>
      </c>
      <c r="D5447" t="s">
        <v>6412</v>
      </c>
      <c r="E5447" t="s">
        <v>4</v>
      </c>
      <c r="F5447" t="s">
        <v>6413</v>
      </c>
      <c r="G5447">
        <f>VLOOKUP($A5447,Metadata!A$2:E$110,4,FALSE)</f>
        <v>13</v>
      </c>
      <c r="H5447" t="str">
        <f>VLOOKUP($A5447,Metadata!A$2:E$110,2,FALSE)</f>
        <v>Female</v>
      </c>
      <c r="I5447" t="str">
        <f>VLOOKUP($A5447,Metadata!A$2:E$110,5,FALSE)</f>
        <v>CD</v>
      </c>
      <c r="J5447" t="str">
        <f>VLOOKUP($A5447,Metadata!A$2:E$110,3,FALSE)</f>
        <v>White</v>
      </c>
    </row>
    <row r="5448" spans="1:10" x14ac:dyDescent="0.3">
      <c r="A5448">
        <v>4028</v>
      </c>
      <c r="B5448" t="s">
        <v>2</v>
      </c>
      <c r="C5448">
        <v>21</v>
      </c>
      <c r="D5448" t="s">
        <v>6412</v>
      </c>
      <c r="E5448" t="s">
        <v>7</v>
      </c>
      <c r="F5448" t="s">
        <v>6414</v>
      </c>
      <c r="G5448">
        <f>VLOOKUP($A5448,Metadata!A$2:E$110,4,FALSE)</f>
        <v>13</v>
      </c>
      <c r="H5448" t="str">
        <f>VLOOKUP($A5448,Metadata!A$2:E$110,2,FALSE)</f>
        <v>Female</v>
      </c>
      <c r="I5448" t="str">
        <f>VLOOKUP($A5448,Metadata!A$2:E$110,5,FALSE)</f>
        <v>CD</v>
      </c>
      <c r="J5448" t="str">
        <f>VLOOKUP($A5448,Metadata!A$2:E$110,3,FALSE)</f>
        <v>White</v>
      </c>
    </row>
    <row r="5449" spans="1:10" x14ac:dyDescent="0.3">
      <c r="A5449">
        <v>4028</v>
      </c>
      <c r="B5449" t="s">
        <v>2</v>
      </c>
      <c r="C5449">
        <v>21</v>
      </c>
      <c r="D5449" t="s">
        <v>6412</v>
      </c>
      <c r="E5449" t="s">
        <v>9</v>
      </c>
      <c r="F5449" t="s">
        <v>6415</v>
      </c>
      <c r="G5449">
        <f>VLOOKUP($A5449,Metadata!A$2:E$110,4,FALSE)</f>
        <v>13</v>
      </c>
      <c r="H5449" t="str">
        <f>VLOOKUP($A5449,Metadata!A$2:E$110,2,FALSE)</f>
        <v>Female</v>
      </c>
      <c r="I5449" t="str">
        <f>VLOOKUP($A5449,Metadata!A$2:E$110,5,FALSE)</f>
        <v>CD</v>
      </c>
      <c r="J5449" t="str">
        <f>VLOOKUP($A5449,Metadata!A$2:E$110,3,FALSE)</f>
        <v>White</v>
      </c>
    </row>
    <row r="5450" spans="1:10" x14ac:dyDescent="0.3">
      <c r="A5450">
        <v>4028</v>
      </c>
      <c r="B5450" t="s">
        <v>2</v>
      </c>
      <c r="C5450">
        <v>21</v>
      </c>
      <c r="D5450" t="s">
        <v>6412</v>
      </c>
      <c r="E5450" t="s">
        <v>9</v>
      </c>
      <c r="F5450" t="s">
        <v>6416</v>
      </c>
      <c r="G5450">
        <f>VLOOKUP($A5450,Metadata!A$2:E$110,4,FALSE)</f>
        <v>13</v>
      </c>
      <c r="H5450" t="str">
        <f>VLOOKUP($A5450,Metadata!A$2:E$110,2,FALSE)</f>
        <v>Female</v>
      </c>
      <c r="I5450" t="str">
        <f>VLOOKUP($A5450,Metadata!A$2:E$110,5,FALSE)</f>
        <v>CD</v>
      </c>
      <c r="J5450" t="str">
        <f>VLOOKUP($A5450,Metadata!A$2:E$110,3,FALSE)</f>
        <v>White</v>
      </c>
    </row>
    <row r="5451" spans="1:10" x14ac:dyDescent="0.3">
      <c r="A5451">
        <v>4028</v>
      </c>
      <c r="B5451" t="s">
        <v>2</v>
      </c>
      <c r="C5451">
        <v>21</v>
      </c>
      <c r="D5451" t="s">
        <v>6412</v>
      </c>
      <c r="E5451" t="s">
        <v>7</v>
      </c>
      <c r="F5451" t="s">
        <v>6417</v>
      </c>
      <c r="G5451">
        <f>VLOOKUP($A5451,Metadata!A$2:E$110,4,FALSE)</f>
        <v>13</v>
      </c>
      <c r="H5451" t="str">
        <f>VLOOKUP($A5451,Metadata!A$2:E$110,2,FALSE)</f>
        <v>Female</v>
      </c>
      <c r="I5451" t="str">
        <f>VLOOKUP($A5451,Metadata!A$2:E$110,5,FALSE)</f>
        <v>CD</v>
      </c>
      <c r="J5451" t="str">
        <f>VLOOKUP($A5451,Metadata!A$2:E$110,3,FALSE)</f>
        <v>White</v>
      </c>
    </row>
    <row r="5452" spans="1:10" x14ac:dyDescent="0.3">
      <c r="A5452">
        <v>4028</v>
      </c>
      <c r="B5452" t="s">
        <v>2</v>
      </c>
      <c r="C5452">
        <v>21</v>
      </c>
      <c r="D5452" t="s">
        <v>6412</v>
      </c>
      <c r="E5452" t="s">
        <v>4</v>
      </c>
      <c r="F5452" t="s">
        <v>6418</v>
      </c>
      <c r="G5452">
        <f>VLOOKUP($A5452,Metadata!A$2:E$110,4,FALSE)</f>
        <v>13</v>
      </c>
      <c r="H5452" t="str">
        <f>VLOOKUP($A5452,Metadata!A$2:E$110,2,FALSE)</f>
        <v>Female</v>
      </c>
      <c r="I5452" t="str">
        <f>VLOOKUP($A5452,Metadata!A$2:E$110,5,FALSE)</f>
        <v>CD</v>
      </c>
      <c r="J5452" t="str">
        <f>VLOOKUP($A5452,Metadata!A$2:E$110,3,FALSE)</f>
        <v>White</v>
      </c>
    </row>
    <row r="5453" spans="1:10" x14ac:dyDescent="0.3">
      <c r="A5453">
        <v>4028</v>
      </c>
      <c r="B5453" t="s">
        <v>2</v>
      </c>
      <c r="C5453">
        <v>21</v>
      </c>
      <c r="D5453" t="s">
        <v>6412</v>
      </c>
      <c r="E5453" t="s">
        <v>1</v>
      </c>
      <c r="F5453" t="s">
        <v>6419</v>
      </c>
      <c r="G5453">
        <f>VLOOKUP($A5453,Metadata!A$2:E$110,4,FALSE)</f>
        <v>13</v>
      </c>
      <c r="H5453" t="str">
        <f>VLOOKUP($A5453,Metadata!A$2:E$110,2,FALSE)</f>
        <v>Female</v>
      </c>
      <c r="I5453" t="str">
        <f>VLOOKUP($A5453,Metadata!A$2:E$110,5,FALSE)</f>
        <v>CD</v>
      </c>
      <c r="J5453" t="str">
        <f>VLOOKUP($A5453,Metadata!A$2:E$110,3,FALSE)</f>
        <v>White</v>
      </c>
    </row>
    <row r="5454" spans="1:10" x14ac:dyDescent="0.3">
      <c r="A5454">
        <v>4028</v>
      </c>
      <c r="B5454" t="s">
        <v>2</v>
      </c>
      <c r="C5454">
        <v>20</v>
      </c>
      <c r="D5454" t="s">
        <v>6420</v>
      </c>
      <c r="E5454" t="s">
        <v>9</v>
      </c>
      <c r="F5454" t="s">
        <v>6421</v>
      </c>
      <c r="G5454">
        <f>VLOOKUP($A5454,Metadata!A$2:E$110,4,FALSE)</f>
        <v>13</v>
      </c>
      <c r="H5454" t="str">
        <f>VLOOKUP($A5454,Metadata!A$2:E$110,2,FALSE)</f>
        <v>Female</v>
      </c>
      <c r="I5454" t="str">
        <f>VLOOKUP($A5454,Metadata!A$2:E$110,5,FALSE)</f>
        <v>CD</v>
      </c>
      <c r="J5454" t="str">
        <f>VLOOKUP($A5454,Metadata!A$2:E$110,3,FALSE)</f>
        <v>White</v>
      </c>
    </row>
    <row r="5455" spans="1:10" x14ac:dyDescent="0.3">
      <c r="A5455">
        <v>4028</v>
      </c>
      <c r="B5455" t="s">
        <v>2</v>
      </c>
      <c r="C5455">
        <v>20</v>
      </c>
      <c r="D5455" t="s">
        <v>6420</v>
      </c>
      <c r="E5455" t="s">
        <v>1</v>
      </c>
      <c r="F5455" t="s">
        <v>6422</v>
      </c>
      <c r="G5455">
        <f>VLOOKUP($A5455,Metadata!A$2:E$110,4,FALSE)</f>
        <v>13</v>
      </c>
      <c r="H5455" t="str">
        <f>VLOOKUP($A5455,Metadata!A$2:E$110,2,FALSE)</f>
        <v>Female</v>
      </c>
      <c r="I5455" t="str">
        <f>VLOOKUP($A5455,Metadata!A$2:E$110,5,FALSE)</f>
        <v>CD</v>
      </c>
      <c r="J5455" t="str">
        <f>VLOOKUP($A5455,Metadata!A$2:E$110,3,FALSE)</f>
        <v>White</v>
      </c>
    </row>
    <row r="5456" spans="1:10" x14ac:dyDescent="0.3">
      <c r="A5456">
        <v>4028</v>
      </c>
      <c r="B5456" t="s">
        <v>2</v>
      </c>
      <c r="C5456">
        <v>20</v>
      </c>
      <c r="D5456" t="s">
        <v>6420</v>
      </c>
      <c r="E5456" t="s">
        <v>9</v>
      </c>
      <c r="F5456" t="s">
        <v>6423</v>
      </c>
      <c r="G5456">
        <f>VLOOKUP($A5456,Metadata!A$2:E$110,4,FALSE)</f>
        <v>13</v>
      </c>
      <c r="H5456" t="str">
        <f>VLOOKUP($A5456,Metadata!A$2:E$110,2,FALSE)</f>
        <v>Female</v>
      </c>
      <c r="I5456" t="str">
        <f>VLOOKUP($A5456,Metadata!A$2:E$110,5,FALSE)</f>
        <v>CD</v>
      </c>
      <c r="J5456" t="str">
        <f>VLOOKUP($A5456,Metadata!A$2:E$110,3,FALSE)</f>
        <v>White</v>
      </c>
    </row>
    <row r="5457" spans="1:10" x14ac:dyDescent="0.3">
      <c r="A5457">
        <v>4028</v>
      </c>
      <c r="B5457" t="s">
        <v>2</v>
      </c>
      <c r="C5457">
        <v>20</v>
      </c>
      <c r="D5457" t="s">
        <v>6420</v>
      </c>
      <c r="E5457" t="s">
        <v>7</v>
      </c>
      <c r="F5457" t="s">
        <v>6424</v>
      </c>
      <c r="G5457">
        <f>VLOOKUP($A5457,Metadata!A$2:E$110,4,FALSE)</f>
        <v>13</v>
      </c>
      <c r="H5457" t="str">
        <f>VLOOKUP($A5457,Metadata!A$2:E$110,2,FALSE)</f>
        <v>Female</v>
      </c>
      <c r="I5457" t="str">
        <f>VLOOKUP($A5457,Metadata!A$2:E$110,5,FALSE)</f>
        <v>CD</v>
      </c>
      <c r="J5457" t="str">
        <f>VLOOKUP($A5457,Metadata!A$2:E$110,3,FALSE)</f>
        <v>White</v>
      </c>
    </row>
    <row r="5458" spans="1:10" x14ac:dyDescent="0.3">
      <c r="A5458">
        <v>4028</v>
      </c>
      <c r="B5458" t="s">
        <v>2</v>
      </c>
      <c r="C5458">
        <v>20</v>
      </c>
      <c r="D5458" t="s">
        <v>6420</v>
      </c>
      <c r="E5458" t="s">
        <v>7</v>
      </c>
      <c r="F5458" t="s">
        <v>6425</v>
      </c>
      <c r="G5458">
        <f>VLOOKUP($A5458,Metadata!A$2:E$110,4,FALSE)</f>
        <v>13</v>
      </c>
      <c r="H5458" t="str">
        <f>VLOOKUP($A5458,Metadata!A$2:E$110,2,FALSE)</f>
        <v>Female</v>
      </c>
      <c r="I5458" t="str">
        <f>VLOOKUP($A5458,Metadata!A$2:E$110,5,FALSE)</f>
        <v>CD</v>
      </c>
      <c r="J5458" t="str">
        <f>VLOOKUP($A5458,Metadata!A$2:E$110,3,FALSE)</f>
        <v>White</v>
      </c>
    </row>
    <row r="5459" spans="1:10" x14ac:dyDescent="0.3">
      <c r="A5459">
        <v>4028</v>
      </c>
      <c r="B5459" t="s">
        <v>2</v>
      </c>
      <c r="C5459">
        <v>20</v>
      </c>
      <c r="D5459" t="s">
        <v>6420</v>
      </c>
      <c r="E5459" t="s">
        <v>4</v>
      </c>
      <c r="F5459" t="s">
        <v>6426</v>
      </c>
      <c r="G5459">
        <f>VLOOKUP($A5459,Metadata!A$2:E$110,4,FALSE)</f>
        <v>13</v>
      </c>
      <c r="H5459" t="str">
        <f>VLOOKUP($A5459,Metadata!A$2:E$110,2,FALSE)</f>
        <v>Female</v>
      </c>
      <c r="I5459" t="str">
        <f>VLOOKUP($A5459,Metadata!A$2:E$110,5,FALSE)</f>
        <v>CD</v>
      </c>
      <c r="J5459" t="str">
        <f>VLOOKUP($A5459,Metadata!A$2:E$110,3,FALSE)</f>
        <v>White</v>
      </c>
    </row>
    <row r="5460" spans="1:10" x14ac:dyDescent="0.3">
      <c r="A5460">
        <v>4028</v>
      </c>
      <c r="B5460" t="s">
        <v>2</v>
      </c>
      <c r="C5460">
        <v>20</v>
      </c>
      <c r="D5460" t="s">
        <v>6420</v>
      </c>
      <c r="E5460" t="s">
        <v>4</v>
      </c>
      <c r="F5460" t="s">
        <v>6427</v>
      </c>
      <c r="G5460">
        <f>VLOOKUP($A5460,Metadata!A$2:E$110,4,FALSE)</f>
        <v>13</v>
      </c>
      <c r="H5460" t="str">
        <f>VLOOKUP($A5460,Metadata!A$2:E$110,2,FALSE)</f>
        <v>Female</v>
      </c>
      <c r="I5460" t="str">
        <f>VLOOKUP($A5460,Metadata!A$2:E$110,5,FALSE)</f>
        <v>CD</v>
      </c>
      <c r="J5460" t="str">
        <f>VLOOKUP($A5460,Metadata!A$2:E$110,3,FALSE)</f>
        <v>White</v>
      </c>
    </row>
    <row r="5461" spans="1:10" x14ac:dyDescent="0.3">
      <c r="A5461">
        <v>4028</v>
      </c>
      <c r="B5461" t="s">
        <v>2</v>
      </c>
      <c r="C5461">
        <v>22</v>
      </c>
      <c r="D5461" t="s">
        <v>6428</v>
      </c>
      <c r="E5461" t="s">
        <v>4</v>
      </c>
      <c r="F5461" t="s">
        <v>6429</v>
      </c>
      <c r="G5461">
        <f>VLOOKUP($A5461,Metadata!A$2:E$110,4,FALSE)</f>
        <v>13</v>
      </c>
      <c r="H5461" t="str">
        <f>VLOOKUP($A5461,Metadata!A$2:E$110,2,FALSE)</f>
        <v>Female</v>
      </c>
      <c r="I5461" t="str">
        <f>VLOOKUP($A5461,Metadata!A$2:E$110,5,FALSE)</f>
        <v>CD</v>
      </c>
      <c r="J5461" t="str">
        <f>VLOOKUP($A5461,Metadata!A$2:E$110,3,FALSE)</f>
        <v>White</v>
      </c>
    </row>
    <row r="5462" spans="1:10" x14ac:dyDescent="0.3">
      <c r="A5462">
        <v>4028</v>
      </c>
      <c r="B5462" t="s">
        <v>2</v>
      </c>
      <c r="C5462">
        <v>22</v>
      </c>
      <c r="D5462" t="s">
        <v>6428</v>
      </c>
      <c r="E5462" t="s">
        <v>1</v>
      </c>
      <c r="F5462" t="s">
        <v>6430</v>
      </c>
      <c r="G5462">
        <f>VLOOKUP($A5462,Metadata!A$2:E$110,4,FALSE)</f>
        <v>13</v>
      </c>
      <c r="H5462" t="str">
        <f>VLOOKUP($A5462,Metadata!A$2:E$110,2,FALSE)</f>
        <v>Female</v>
      </c>
      <c r="I5462" t="str">
        <f>VLOOKUP($A5462,Metadata!A$2:E$110,5,FALSE)</f>
        <v>CD</v>
      </c>
      <c r="J5462" t="str">
        <f>VLOOKUP($A5462,Metadata!A$2:E$110,3,FALSE)</f>
        <v>White</v>
      </c>
    </row>
    <row r="5463" spans="1:10" x14ac:dyDescent="0.3">
      <c r="A5463">
        <v>4028</v>
      </c>
      <c r="B5463" t="s">
        <v>2</v>
      </c>
      <c r="C5463">
        <v>22</v>
      </c>
      <c r="D5463" t="s">
        <v>6428</v>
      </c>
      <c r="E5463" t="s">
        <v>9</v>
      </c>
      <c r="F5463" t="s">
        <v>6431</v>
      </c>
      <c r="G5463">
        <f>VLOOKUP($A5463,Metadata!A$2:E$110,4,FALSE)</f>
        <v>13</v>
      </c>
      <c r="H5463" t="str">
        <f>VLOOKUP($A5463,Metadata!A$2:E$110,2,FALSE)</f>
        <v>Female</v>
      </c>
      <c r="I5463" t="str">
        <f>VLOOKUP($A5463,Metadata!A$2:E$110,5,FALSE)</f>
        <v>CD</v>
      </c>
      <c r="J5463" t="str">
        <f>VLOOKUP($A5463,Metadata!A$2:E$110,3,FALSE)</f>
        <v>White</v>
      </c>
    </row>
    <row r="5464" spans="1:10" x14ac:dyDescent="0.3">
      <c r="A5464">
        <v>4028</v>
      </c>
      <c r="B5464" t="s">
        <v>2</v>
      </c>
      <c r="C5464">
        <v>22</v>
      </c>
      <c r="D5464" t="s">
        <v>6428</v>
      </c>
      <c r="E5464" t="s">
        <v>7</v>
      </c>
      <c r="F5464" t="s">
        <v>6432</v>
      </c>
      <c r="G5464">
        <f>VLOOKUP($A5464,Metadata!A$2:E$110,4,FALSE)</f>
        <v>13</v>
      </c>
      <c r="H5464" t="str">
        <f>VLOOKUP($A5464,Metadata!A$2:E$110,2,FALSE)</f>
        <v>Female</v>
      </c>
      <c r="I5464" t="str">
        <f>VLOOKUP($A5464,Metadata!A$2:E$110,5,FALSE)</f>
        <v>CD</v>
      </c>
      <c r="J5464" t="str">
        <f>VLOOKUP($A5464,Metadata!A$2:E$110,3,FALSE)</f>
        <v>White</v>
      </c>
    </row>
    <row r="5465" spans="1:10" x14ac:dyDescent="0.3">
      <c r="A5465">
        <v>4028</v>
      </c>
      <c r="B5465" t="s">
        <v>2</v>
      </c>
      <c r="C5465">
        <v>9</v>
      </c>
      <c r="D5465" t="s">
        <v>6433</v>
      </c>
      <c r="E5465" t="s">
        <v>9</v>
      </c>
      <c r="F5465" t="s">
        <v>6434</v>
      </c>
      <c r="G5465">
        <f>VLOOKUP($A5465,Metadata!A$2:E$110,4,FALSE)</f>
        <v>13</v>
      </c>
      <c r="H5465" t="str">
        <f>VLOOKUP($A5465,Metadata!A$2:E$110,2,FALSE)</f>
        <v>Female</v>
      </c>
      <c r="I5465" t="str">
        <f>VLOOKUP($A5465,Metadata!A$2:E$110,5,FALSE)</f>
        <v>CD</v>
      </c>
      <c r="J5465" t="str">
        <f>VLOOKUP($A5465,Metadata!A$2:E$110,3,FALSE)</f>
        <v>White</v>
      </c>
    </row>
    <row r="5466" spans="1:10" x14ac:dyDescent="0.3">
      <c r="A5466">
        <v>4028</v>
      </c>
      <c r="B5466" t="s">
        <v>2</v>
      </c>
      <c r="C5466">
        <v>9</v>
      </c>
      <c r="D5466" t="s">
        <v>6433</v>
      </c>
      <c r="E5466" t="s">
        <v>9</v>
      </c>
      <c r="F5466" t="s">
        <v>6435</v>
      </c>
      <c r="G5466">
        <f>VLOOKUP($A5466,Metadata!A$2:E$110,4,FALSE)</f>
        <v>13</v>
      </c>
      <c r="H5466" t="str">
        <f>VLOOKUP($A5466,Metadata!A$2:E$110,2,FALSE)</f>
        <v>Female</v>
      </c>
      <c r="I5466" t="str">
        <f>VLOOKUP($A5466,Metadata!A$2:E$110,5,FALSE)</f>
        <v>CD</v>
      </c>
      <c r="J5466" t="str">
        <f>VLOOKUP($A5466,Metadata!A$2:E$110,3,FALSE)</f>
        <v>White</v>
      </c>
    </row>
    <row r="5467" spans="1:10" x14ac:dyDescent="0.3">
      <c r="A5467">
        <v>4028</v>
      </c>
      <c r="B5467" t="s">
        <v>2</v>
      </c>
      <c r="C5467">
        <v>9</v>
      </c>
      <c r="D5467" t="s">
        <v>6433</v>
      </c>
      <c r="E5467" t="s">
        <v>1</v>
      </c>
      <c r="F5467" t="s">
        <v>6436</v>
      </c>
      <c r="G5467">
        <f>VLOOKUP($A5467,Metadata!A$2:E$110,4,FALSE)</f>
        <v>13</v>
      </c>
      <c r="H5467" t="str">
        <f>VLOOKUP($A5467,Metadata!A$2:E$110,2,FALSE)</f>
        <v>Female</v>
      </c>
      <c r="I5467" t="str">
        <f>VLOOKUP($A5467,Metadata!A$2:E$110,5,FALSE)</f>
        <v>CD</v>
      </c>
      <c r="J5467" t="str">
        <f>VLOOKUP($A5467,Metadata!A$2:E$110,3,FALSE)</f>
        <v>White</v>
      </c>
    </row>
    <row r="5468" spans="1:10" x14ac:dyDescent="0.3">
      <c r="A5468">
        <v>4028</v>
      </c>
      <c r="B5468" t="s">
        <v>2</v>
      </c>
      <c r="C5468">
        <v>9</v>
      </c>
      <c r="D5468" t="s">
        <v>6433</v>
      </c>
      <c r="E5468" t="s">
        <v>7</v>
      </c>
      <c r="F5468" t="s">
        <v>6437</v>
      </c>
      <c r="G5468">
        <f>VLOOKUP($A5468,Metadata!A$2:E$110,4,FALSE)</f>
        <v>13</v>
      </c>
      <c r="H5468" t="str">
        <f>VLOOKUP($A5468,Metadata!A$2:E$110,2,FALSE)</f>
        <v>Female</v>
      </c>
      <c r="I5468" t="str">
        <f>VLOOKUP($A5468,Metadata!A$2:E$110,5,FALSE)</f>
        <v>CD</v>
      </c>
      <c r="J5468" t="str">
        <f>VLOOKUP($A5468,Metadata!A$2:E$110,3,FALSE)</f>
        <v>White</v>
      </c>
    </row>
    <row r="5469" spans="1:10" x14ac:dyDescent="0.3">
      <c r="A5469">
        <v>4028</v>
      </c>
      <c r="B5469" t="s">
        <v>2</v>
      </c>
      <c r="C5469">
        <v>9</v>
      </c>
      <c r="D5469" t="s">
        <v>6433</v>
      </c>
      <c r="E5469" t="s">
        <v>4</v>
      </c>
      <c r="F5469" t="s">
        <v>6438</v>
      </c>
      <c r="G5469">
        <f>VLOOKUP($A5469,Metadata!A$2:E$110,4,FALSE)</f>
        <v>13</v>
      </c>
      <c r="H5469" t="str">
        <f>VLOOKUP($A5469,Metadata!A$2:E$110,2,FALSE)</f>
        <v>Female</v>
      </c>
      <c r="I5469" t="str">
        <f>VLOOKUP($A5469,Metadata!A$2:E$110,5,FALSE)</f>
        <v>CD</v>
      </c>
      <c r="J5469" t="str">
        <f>VLOOKUP($A5469,Metadata!A$2:E$110,3,FALSE)</f>
        <v>White</v>
      </c>
    </row>
    <row r="5470" spans="1:10" x14ac:dyDescent="0.3">
      <c r="A5470">
        <v>4028</v>
      </c>
      <c r="B5470" t="s">
        <v>2</v>
      </c>
      <c r="C5470">
        <v>9</v>
      </c>
      <c r="D5470" t="s">
        <v>6433</v>
      </c>
      <c r="E5470" t="s">
        <v>7</v>
      </c>
      <c r="F5470" t="s">
        <v>6439</v>
      </c>
      <c r="G5470">
        <f>VLOOKUP($A5470,Metadata!A$2:E$110,4,FALSE)</f>
        <v>13</v>
      </c>
      <c r="H5470" t="str">
        <f>VLOOKUP($A5470,Metadata!A$2:E$110,2,FALSE)</f>
        <v>Female</v>
      </c>
      <c r="I5470" t="str">
        <f>VLOOKUP($A5470,Metadata!A$2:E$110,5,FALSE)</f>
        <v>CD</v>
      </c>
      <c r="J5470" t="str">
        <f>VLOOKUP($A5470,Metadata!A$2:E$110,3,FALSE)</f>
        <v>White</v>
      </c>
    </row>
    <row r="5471" spans="1:10" x14ac:dyDescent="0.3">
      <c r="A5471">
        <v>4028</v>
      </c>
      <c r="B5471" t="s">
        <v>2</v>
      </c>
      <c r="C5471">
        <v>9</v>
      </c>
      <c r="D5471" t="s">
        <v>6433</v>
      </c>
      <c r="E5471" t="s">
        <v>4</v>
      </c>
      <c r="F5471" t="s">
        <v>6440</v>
      </c>
      <c r="G5471">
        <f>VLOOKUP($A5471,Metadata!A$2:E$110,4,FALSE)</f>
        <v>13</v>
      </c>
      <c r="H5471" t="str">
        <f>VLOOKUP($A5471,Metadata!A$2:E$110,2,FALSE)</f>
        <v>Female</v>
      </c>
      <c r="I5471" t="str">
        <f>VLOOKUP($A5471,Metadata!A$2:E$110,5,FALSE)</f>
        <v>CD</v>
      </c>
      <c r="J5471" t="str">
        <f>VLOOKUP($A5471,Metadata!A$2:E$110,3,FALSE)</f>
        <v>White</v>
      </c>
    </row>
    <row r="5472" spans="1:10" x14ac:dyDescent="0.3">
      <c r="A5472">
        <v>4028</v>
      </c>
      <c r="B5472" t="s">
        <v>2</v>
      </c>
      <c r="C5472">
        <v>6</v>
      </c>
      <c r="D5472" t="s">
        <v>6441</v>
      </c>
      <c r="E5472" t="s">
        <v>9</v>
      </c>
      <c r="F5472" t="s">
        <v>6442</v>
      </c>
      <c r="G5472">
        <f>VLOOKUP($A5472,Metadata!A$2:E$110,4,FALSE)</f>
        <v>13</v>
      </c>
      <c r="H5472" t="str">
        <f>VLOOKUP($A5472,Metadata!A$2:E$110,2,FALSE)</f>
        <v>Female</v>
      </c>
      <c r="I5472" t="str">
        <f>VLOOKUP($A5472,Metadata!A$2:E$110,5,FALSE)</f>
        <v>CD</v>
      </c>
      <c r="J5472" t="str">
        <f>VLOOKUP($A5472,Metadata!A$2:E$110,3,FALSE)</f>
        <v>White</v>
      </c>
    </row>
    <row r="5473" spans="1:10" x14ac:dyDescent="0.3">
      <c r="A5473">
        <v>4028</v>
      </c>
      <c r="B5473" t="s">
        <v>2</v>
      </c>
      <c r="C5473">
        <v>6</v>
      </c>
      <c r="D5473" t="s">
        <v>6441</v>
      </c>
      <c r="E5473" t="s">
        <v>4</v>
      </c>
      <c r="F5473" t="s">
        <v>6443</v>
      </c>
      <c r="G5473">
        <f>VLOOKUP($A5473,Metadata!A$2:E$110,4,FALSE)</f>
        <v>13</v>
      </c>
      <c r="H5473" t="str">
        <f>VLOOKUP($A5473,Metadata!A$2:E$110,2,FALSE)</f>
        <v>Female</v>
      </c>
      <c r="I5473" t="str">
        <f>VLOOKUP($A5473,Metadata!A$2:E$110,5,FALSE)</f>
        <v>CD</v>
      </c>
      <c r="J5473" t="str">
        <f>VLOOKUP($A5473,Metadata!A$2:E$110,3,FALSE)</f>
        <v>White</v>
      </c>
    </row>
    <row r="5474" spans="1:10" x14ac:dyDescent="0.3">
      <c r="A5474">
        <v>4028</v>
      </c>
      <c r="B5474" t="s">
        <v>2</v>
      </c>
      <c r="C5474">
        <v>6</v>
      </c>
      <c r="D5474" t="s">
        <v>6441</v>
      </c>
      <c r="E5474" t="s">
        <v>1</v>
      </c>
      <c r="F5474" t="s">
        <v>6444</v>
      </c>
      <c r="G5474">
        <f>VLOOKUP($A5474,Metadata!A$2:E$110,4,FALSE)</f>
        <v>13</v>
      </c>
      <c r="H5474" t="str">
        <f>VLOOKUP($A5474,Metadata!A$2:E$110,2,FALSE)</f>
        <v>Female</v>
      </c>
      <c r="I5474" t="str">
        <f>VLOOKUP($A5474,Metadata!A$2:E$110,5,FALSE)</f>
        <v>CD</v>
      </c>
      <c r="J5474" t="str">
        <f>VLOOKUP($A5474,Metadata!A$2:E$110,3,FALSE)</f>
        <v>White</v>
      </c>
    </row>
    <row r="5475" spans="1:10" x14ac:dyDescent="0.3">
      <c r="A5475">
        <v>4028</v>
      </c>
      <c r="B5475" t="s">
        <v>2</v>
      </c>
      <c r="C5475">
        <v>6</v>
      </c>
      <c r="D5475" t="s">
        <v>6441</v>
      </c>
      <c r="E5475" t="s">
        <v>7</v>
      </c>
      <c r="F5475" t="s">
        <v>6445</v>
      </c>
      <c r="G5475">
        <f>VLOOKUP($A5475,Metadata!A$2:E$110,4,FALSE)</f>
        <v>13</v>
      </c>
      <c r="H5475" t="str">
        <f>VLOOKUP($A5475,Metadata!A$2:E$110,2,FALSE)</f>
        <v>Female</v>
      </c>
      <c r="I5475" t="str">
        <f>VLOOKUP($A5475,Metadata!A$2:E$110,5,FALSE)</f>
        <v>CD</v>
      </c>
      <c r="J5475" t="str">
        <f>VLOOKUP($A5475,Metadata!A$2:E$110,3,FALSE)</f>
        <v>White</v>
      </c>
    </row>
    <row r="5476" spans="1:10" x14ac:dyDescent="0.3">
      <c r="A5476">
        <v>4028</v>
      </c>
      <c r="B5476" t="s">
        <v>2</v>
      </c>
      <c r="C5476">
        <v>13</v>
      </c>
      <c r="D5476" t="s">
        <v>6446</v>
      </c>
      <c r="E5476" t="s">
        <v>7</v>
      </c>
      <c r="F5476" t="s">
        <v>6447</v>
      </c>
      <c r="G5476">
        <f>VLOOKUP($A5476,Metadata!A$2:E$110,4,FALSE)</f>
        <v>13</v>
      </c>
      <c r="H5476" t="str">
        <f>VLOOKUP($A5476,Metadata!A$2:E$110,2,FALSE)</f>
        <v>Female</v>
      </c>
      <c r="I5476" t="str">
        <f>VLOOKUP($A5476,Metadata!A$2:E$110,5,FALSE)</f>
        <v>CD</v>
      </c>
      <c r="J5476" t="str">
        <f>VLOOKUP($A5476,Metadata!A$2:E$110,3,FALSE)</f>
        <v>White</v>
      </c>
    </row>
    <row r="5477" spans="1:10" x14ac:dyDescent="0.3">
      <c r="A5477">
        <v>4028</v>
      </c>
      <c r="B5477" t="s">
        <v>2</v>
      </c>
      <c r="C5477">
        <v>13</v>
      </c>
      <c r="D5477" t="s">
        <v>6446</v>
      </c>
      <c r="E5477" t="s">
        <v>9</v>
      </c>
      <c r="F5477" t="s">
        <v>6448</v>
      </c>
      <c r="G5477">
        <f>VLOOKUP($A5477,Metadata!A$2:E$110,4,FALSE)</f>
        <v>13</v>
      </c>
      <c r="H5477" t="str">
        <f>VLOOKUP($A5477,Metadata!A$2:E$110,2,FALSE)</f>
        <v>Female</v>
      </c>
      <c r="I5477" t="str">
        <f>VLOOKUP($A5477,Metadata!A$2:E$110,5,FALSE)</f>
        <v>CD</v>
      </c>
      <c r="J5477" t="str">
        <f>VLOOKUP($A5477,Metadata!A$2:E$110,3,FALSE)</f>
        <v>White</v>
      </c>
    </row>
    <row r="5478" spans="1:10" x14ac:dyDescent="0.3">
      <c r="A5478">
        <v>4028</v>
      </c>
      <c r="B5478" t="s">
        <v>2</v>
      </c>
      <c r="C5478">
        <v>13</v>
      </c>
      <c r="D5478" t="s">
        <v>6446</v>
      </c>
      <c r="E5478" t="s">
        <v>1</v>
      </c>
      <c r="F5478" t="s">
        <v>6449</v>
      </c>
      <c r="G5478">
        <f>VLOOKUP($A5478,Metadata!A$2:E$110,4,FALSE)</f>
        <v>13</v>
      </c>
      <c r="H5478" t="str">
        <f>VLOOKUP($A5478,Metadata!A$2:E$110,2,FALSE)</f>
        <v>Female</v>
      </c>
      <c r="I5478" t="str">
        <f>VLOOKUP($A5478,Metadata!A$2:E$110,5,FALSE)</f>
        <v>CD</v>
      </c>
      <c r="J5478" t="str">
        <f>VLOOKUP($A5478,Metadata!A$2:E$110,3,FALSE)</f>
        <v>White</v>
      </c>
    </row>
    <row r="5479" spans="1:10" x14ac:dyDescent="0.3">
      <c r="A5479">
        <v>4028</v>
      </c>
      <c r="B5479" t="s">
        <v>2</v>
      </c>
      <c r="C5479">
        <v>13</v>
      </c>
      <c r="D5479" t="s">
        <v>6446</v>
      </c>
      <c r="E5479" t="s">
        <v>4</v>
      </c>
      <c r="F5479" t="s">
        <v>6450</v>
      </c>
      <c r="G5479">
        <f>VLOOKUP($A5479,Metadata!A$2:E$110,4,FALSE)</f>
        <v>13</v>
      </c>
      <c r="H5479" t="str">
        <f>VLOOKUP($A5479,Metadata!A$2:E$110,2,FALSE)</f>
        <v>Female</v>
      </c>
      <c r="I5479" t="str">
        <f>VLOOKUP($A5479,Metadata!A$2:E$110,5,FALSE)</f>
        <v>CD</v>
      </c>
      <c r="J5479" t="str">
        <f>VLOOKUP($A5479,Metadata!A$2:E$110,3,FALSE)</f>
        <v>White</v>
      </c>
    </row>
    <row r="5480" spans="1:10" x14ac:dyDescent="0.3">
      <c r="A5480">
        <v>4028</v>
      </c>
      <c r="B5480" t="s">
        <v>2</v>
      </c>
      <c r="C5480">
        <v>13</v>
      </c>
      <c r="D5480" t="s">
        <v>6446</v>
      </c>
      <c r="E5480" t="s">
        <v>9</v>
      </c>
      <c r="F5480" t="s">
        <v>6451</v>
      </c>
      <c r="G5480">
        <f>VLOOKUP($A5480,Metadata!A$2:E$110,4,FALSE)</f>
        <v>13</v>
      </c>
      <c r="H5480" t="str">
        <f>VLOOKUP($A5480,Metadata!A$2:E$110,2,FALSE)</f>
        <v>Female</v>
      </c>
      <c r="I5480" t="str">
        <f>VLOOKUP($A5480,Metadata!A$2:E$110,5,FALSE)</f>
        <v>CD</v>
      </c>
      <c r="J5480" t="str">
        <f>VLOOKUP($A5480,Metadata!A$2:E$110,3,FALSE)</f>
        <v>White</v>
      </c>
    </row>
    <row r="5481" spans="1:10" x14ac:dyDescent="0.3">
      <c r="A5481">
        <v>4028</v>
      </c>
      <c r="B5481" t="s">
        <v>2</v>
      </c>
      <c r="C5481">
        <v>13</v>
      </c>
      <c r="D5481" t="s">
        <v>6446</v>
      </c>
      <c r="E5481" t="s">
        <v>4</v>
      </c>
      <c r="F5481" t="s">
        <v>6452</v>
      </c>
      <c r="G5481">
        <f>VLOOKUP($A5481,Metadata!A$2:E$110,4,FALSE)</f>
        <v>13</v>
      </c>
      <c r="H5481" t="str">
        <f>VLOOKUP($A5481,Metadata!A$2:E$110,2,FALSE)</f>
        <v>Female</v>
      </c>
      <c r="I5481" t="str">
        <f>VLOOKUP($A5481,Metadata!A$2:E$110,5,FALSE)</f>
        <v>CD</v>
      </c>
      <c r="J5481" t="str">
        <f>VLOOKUP($A5481,Metadata!A$2:E$110,3,FALSE)</f>
        <v>White</v>
      </c>
    </row>
    <row r="5482" spans="1:10" x14ac:dyDescent="0.3">
      <c r="A5482">
        <v>4028</v>
      </c>
      <c r="B5482" t="s">
        <v>2</v>
      </c>
      <c r="C5482">
        <v>13</v>
      </c>
      <c r="D5482" t="s">
        <v>6446</v>
      </c>
      <c r="E5482" t="s">
        <v>7</v>
      </c>
      <c r="F5482" t="s">
        <v>6453</v>
      </c>
      <c r="G5482">
        <f>VLOOKUP($A5482,Metadata!A$2:E$110,4,FALSE)</f>
        <v>13</v>
      </c>
      <c r="H5482" t="str">
        <f>VLOOKUP($A5482,Metadata!A$2:E$110,2,FALSE)</f>
        <v>Female</v>
      </c>
      <c r="I5482" t="str">
        <f>VLOOKUP($A5482,Metadata!A$2:E$110,5,FALSE)</f>
        <v>CD</v>
      </c>
      <c r="J5482" t="str">
        <f>VLOOKUP($A5482,Metadata!A$2:E$110,3,FALSE)</f>
        <v>White</v>
      </c>
    </row>
    <row r="5483" spans="1:10" x14ac:dyDescent="0.3">
      <c r="A5483">
        <v>4028</v>
      </c>
      <c r="B5483" t="s">
        <v>2</v>
      </c>
      <c r="C5483">
        <v>18</v>
      </c>
      <c r="D5483" t="s">
        <v>6454</v>
      </c>
      <c r="E5483" t="s">
        <v>7</v>
      </c>
      <c r="F5483" t="s">
        <v>6455</v>
      </c>
      <c r="G5483">
        <f>VLOOKUP($A5483,Metadata!A$2:E$110,4,FALSE)</f>
        <v>13</v>
      </c>
      <c r="H5483" t="str">
        <f>VLOOKUP($A5483,Metadata!A$2:E$110,2,FALSE)</f>
        <v>Female</v>
      </c>
      <c r="I5483" t="str">
        <f>VLOOKUP($A5483,Metadata!A$2:E$110,5,FALSE)</f>
        <v>CD</v>
      </c>
      <c r="J5483" t="str">
        <f>VLOOKUP($A5483,Metadata!A$2:E$110,3,FALSE)</f>
        <v>White</v>
      </c>
    </row>
    <row r="5484" spans="1:10" x14ac:dyDescent="0.3">
      <c r="A5484">
        <v>4028</v>
      </c>
      <c r="B5484" t="s">
        <v>2</v>
      </c>
      <c r="C5484">
        <v>18</v>
      </c>
      <c r="D5484" t="s">
        <v>6454</v>
      </c>
      <c r="E5484" t="s">
        <v>4</v>
      </c>
      <c r="F5484" t="s">
        <v>6456</v>
      </c>
      <c r="G5484">
        <f>VLOOKUP($A5484,Metadata!A$2:E$110,4,FALSE)</f>
        <v>13</v>
      </c>
      <c r="H5484" t="str">
        <f>VLOOKUP($A5484,Metadata!A$2:E$110,2,FALSE)</f>
        <v>Female</v>
      </c>
      <c r="I5484" t="str">
        <f>VLOOKUP($A5484,Metadata!A$2:E$110,5,FALSE)</f>
        <v>CD</v>
      </c>
      <c r="J5484" t="str">
        <f>VLOOKUP($A5484,Metadata!A$2:E$110,3,FALSE)</f>
        <v>White</v>
      </c>
    </row>
    <row r="5485" spans="1:10" x14ac:dyDescent="0.3">
      <c r="A5485">
        <v>4028</v>
      </c>
      <c r="B5485" t="s">
        <v>2</v>
      </c>
      <c r="C5485">
        <v>18</v>
      </c>
      <c r="D5485" t="s">
        <v>6454</v>
      </c>
      <c r="E5485" t="s">
        <v>9</v>
      </c>
      <c r="F5485" t="s">
        <v>6457</v>
      </c>
      <c r="G5485">
        <f>VLOOKUP($A5485,Metadata!A$2:E$110,4,FALSE)</f>
        <v>13</v>
      </c>
      <c r="H5485" t="str">
        <f>VLOOKUP($A5485,Metadata!A$2:E$110,2,FALSE)</f>
        <v>Female</v>
      </c>
      <c r="I5485" t="str">
        <f>VLOOKUP($A5485,Metadata!A$2:E$110,5,FALSE)</f>
        <v>CD</v>
      </c>
      <c r="J5485" t="str">
        <f>VLOOKUP($A5485,Metadata!A$2:E$110,3,FALSE)</f>
        <v>White</v>
      </c>
    </row>
    <row r="5486" spans="1:10" x14ac:dyDescent="0.3">
      <c r="A5486">
        <v>4028</v>
      </c>
      <c r="B5486" t="s">
        <v>2</v>
      </c>
      <c r="C5486">
        <v>18</v>
      </c>
      <c r="D5486" t="s">
        <v>6454</v>
      </c>
      <c r="E5486" t="s">
        <v>9</v>
      </c>
      <c r="F5486" t="s">
        <v>6458</v>
      </c>
      <c r="G5486">
        <f>VLOOKUP($A5486,Metadata!A$2:E$110,4,FALSE)</f>
        <v>13</v>
      </c>
      <c r="H5486" t="str">
        <f>VLOOKUP($A5486,Metadata!A$2:E$110,2,FALSE)</f>
        <v>Female</v>
      </c>
      <c r="I5486" t="str">
        <f>VLOOKUP($A5486,Metadata!A$2:E$110,5,FALSE)</f>
        <v>CD</v>
      </c>
      <c r="J5486" t="str">
        <f>VLOOKUP($A5486,Metadata!A$2:E$110,3,FALSE)</f>
        <v>White</v>
      </c>
    </row>
    <row r="5487" spans="1:10" x14ac:dyDescent="0.3">
      <c r="A5487">
        <v>4028</v>
      </c>
      <c r="B5487" t="s">
        <v>2</v>
      </c>
      <c r="C5487">
        <v>18</v>
      </c>
      <c r="D5487" t="s">
        <v>6454</v>
      </c>
      <c r="E5487" t="s">
        <v>7</v>
      </c>
      <c r="F5487" t="s">
        <v>6459</v>
      </c>
      <c r="G5487">
        <f>VLOOKUP($A5487,Metadata!A$2:E$110,4,FALSE)</f>
        <v>13</v>
      </c>
      <c r="H5487" t="str">
        <f>VLOOKUP($A5487,Metadata!A$2:E$110,2,FALSE)</f>
        <v>Female</v>
      </c>
      <c r="I5487" t="str">
        <f>VLOOKUP($A5487,Metadata!A$2:E$110,5,FALSE)</f>
        <v>CD</v>
      </c>
      <c r="J5487" t="str">
        <f>VLOOKUP($A5487,Metadata!A$2:E$110,3,FALSE)</f>
        <v>White</v>
      </c>
    </row>
    <row r="5488" spans="1:10" x14ac:dyDescent="0.3">
      <c r="A5488">
        <v>4028</v>
      </c>
      <c r="B5488" t="s">
        <v>2</v>
      </c>
      <c r="C5488">
        <v>18</v>
      </c>
      <c r="D5488" t="s">
        <v>6454</v>
      </c>
      <c r="E5488" t="s">
        <v>4</v>
      </c>
      <c r="F5488" t="s">
        <v>6460</v>
      </c>
      <c r="G5488">
        <f>VLOOKUP($A5488,Metadata!A$2:E$110,4,FALSE)</f>
        <v>13</v>
      </c>
      <c r="H5488" t="str">
        <f>VLOOKUP($A5488,Metadata!A$2:E$110,2,FALSE)</f>
        <v>Female</v>
      </c>
      <c r="I5488" t="str">
        <f>VLOOKUP($A5488,Metadata!A$2:E$110,5,FALSE)</f>
        <v>CD</v>
      </c>
      <c r="J5488" t="str">
        <f>VLOOKUP($A5488,Metadata!A$2:E$110,3,FALSE)</f>
        <v>White</v>
      </c>
    </row>
    <row r="5489" spans="1:10" x14ac:dyDescent="0.3">
      <c r="A5489">
        <v>4028</v>
      </c>
      <c r="B5489" t="s">
        <v>2</v>
      </c>
      <c r="C5489">
        <v>18</v>
      </c>
      <c r="D5489" t="s">
        <v>6454</v>
      </c>
      <c r="E5489" t="s">
        <v>1</v>
      </c>
      <c r="F5489" t="s">
        <v>6461</v>
      </c>
      <c r="G5489">
        <f>VLOOKUP($A5489,Metadata!A$2:E$110,4,FALSE)</f>
        <v>13</v>
      </c>
      <c r="H5489" t="str">
        <f>VLOOKUP($A5489,Metadata!A$2:E$110,2,FALSE)</f>
        <v>Female</v>
      </c>
      <c r="I5489" t="str">
        <f>VLOOKUP($A5489,Metadata!A$2:E$110,5,FALSE)</f>
        <v>CD</v>
      </c>
      <c r="J5489" t="str">
        <f>VLOOKUP($A5489,Metadata!A$2:E$110,3,FALSE)</f>
        <v>White</v>
      </c>
    </row>
    <row r="5490" spans="1:10" x14ac:dyDescent="0.3">
      <c r="A5490">
        <v>4028</v>
      </c>
      <c r="B5490" t="s">
        <v>2</v>
      </c>
      <c r="C5490">
        <v>23</v>
      </c>
      <c r="D5490" t="s">
        <v>6462</v>
      </c>
      <c r="E5490" t="s">
        <v>7</v>
      </c>
      <c r="F5490" t="s">
        <v>6463</v>
      </c>
      <c r="G5490">
        <f>VLOOKUP($A5490,Metadata!A$2:E$110,4,FALSE)</f>
        <v>13</v>
      </c>
      <c r="H5490" t="str">
        <f>VLOOKUP($A5490,Metadata!A$2:E$110,2,FALSE)</f>
        <v>Female</v>
      </c>
      <c r="I5490" t="str">
        <f>VLOOKUP($A5490,Metadata!A$2:E$110,5,FALSE)</f>
        <v>CD</v>
      </c>
      <c r="J5490" t="str">
        <f>VLOOKUP($A5490,Metadata!A$2:E$110,3,FALSE)</f>
        <v>White</v>
      </c>
    </row>
    <row r="5491" spans="1:10" x14ac:dyDescent="0.3">
      <c r="A5491">
        <v>4028</v>
      </c>
      <c r="B5491" t="s">
        <v>2</v>
      </c>
      <c r="C5491">
        <v>23</v>
      </c>
      <c r="D5491" t="s">
        <v>6462</v>
      </c>
      <c r="E5491" t="s">
        <v>9</v>
      </c>
      <c r="F5491" t="s">
        <v>6464</v>
      </c>
      <c r="G5491">
        <f>VLOOKUP($A5491,Metadata!A$2:E$110,4,FALSE)</f>
        <v>13</v>
      </c>
      <c r="H5491" t="str">
        <f>VLOOKUP($A5491,Metadata!A$2:E$110,2,FALSE)</f>
        <v>Female</v>
      </c>
      <c r="I5491" t="str">
        <f>VLOOKUP($A5491,Metadata!A$2:E$110,5,FALSE)</f>
        <v>CD</v>
      </c>
      <c r="J5491" t="str">
        <f>VLOOKUP($A5491,Metadata!A$2:E$110,3,FALSE)</f>
        <v>White</v>
      </c>
    </row>
    <row r="5492" spans="1:10" x14ac:dyDescent="0.3">
      <c r="A5492">
        <v>4028</v>
      </c>
      <c r="B5492" t="s">
        <v>2</v>
      </c>
      <c r="C5492">
        <v>23</v>
      </c>
      <c r="D5492" t="s">
        <v>6462</v>
      </c>
      <c r="E5492" t="s">
        <v>1</v>
      </c>
      <c r="F5492" t="s">
        <v>6465</v>
      </c>
      <c r="G5492">
        <f>VLOOKUP($A5492,Metadata!A$2:E$110,4,FALSE)</f>
        <v>13</v>
      </c>
      <c r="H5492" t="str">
        <f>VLOOKUP($A5492,Metadata!A$2:E$110,2,FALSE)</f>
        <v>Female</v>
      </c>
      <c r="I5492" t="str">
        <f>VLOOKUP($A5492,Metadata!A$2:E$110,5,FALSE)</f>
        <v>CD</v>
      </c>
      <c r="J5492" t="str">
        <f>VLOOKUP($A5492,Metadata!A$2:E$110,3,FALSE)</f>
        <v>White</v>
      </c>
    </row>
    <row r="5493" spans="1:10" x14ac:dyDescent="0.3">
      <c r="A5493">
        <v>4028</v>
      </c>
      <c r="B5493" t="s">
        <v>2</v>
      </c>
      <c r="C5493">
        <v>23</v>
      </c>
      <c r="D5493" t="s">
        <v>6462</v>
      </c>
      <c r="E5493" t="s">
        <v>4</v>
      </c>
      <c r="F5493" t="s">
        <v>6466</v>
      </c>
      <c r="G5493">
        <f>VLOOKUP($A5493,Metadata!A$2:E$110,4,FALSE)</f>
        <v>13</v>
      </c>
      <c r="H5493" t="str">
        <f>VLOOKUP($A5493,Metadata!A$2:E$110,2,FALSE)</f>
        <v>Female</v>
      </c>
      <c r="I5493" t="str">
        <f>VLOOKUP($A5493,Metadata!A$2:E$110,5,FALSE)</f>
        <v>CD</v>
      </c>
      <c r="J5493" t="str">
        <f>VLOOKUP($A5493,Metadata!A$2:E$110,3,FALSE)</f>
        <v>White</v>
      </c>
    </row>
    <row r="5494" spans="1:10" x14ac:dyDescent="0.3">
      <c r="A5494">
        <v>4028</v>
      </c>
      <c r="B5494" t="s">
        <v>2</v>
      </c>
      <c r="C5494">
        <v>5</v>
      </c>
      <c r="D5494" t="s">
        <v>6467</v>
      </c>
      <c r="E5494" t="s">
        <v>1</v>
      </c>
      <c r="F5494" t="s">
        <v>6468</v>
      </c>
      <c r="G5494">
        <f>VLOOKUP($A5494,Metadata!A$2:E$110,4,FALSE)</f>
        <v>13</v>
      </c>
      <c r="H5494" t="str">
        <f>VLOOKUP($A5494,Metadata!A$2:E$110,2,FALSE)</f>
        <v>Female</v>
      </c>
      <c r="I5494" t="str">
        <f>VLOOKUP($A5494,Metadata!A$2:E$110,5,FALSE)</f>
        <v>CD</v>
      </c>
      <c r="J5494" t="str">
        <f>VLOOKUP($A5494,Metadata!A$2:E$110,3,FALSE)</f>
        <v>White</v>
      </c>
    </row>
    <row r="5495" spans="1:10" x14ac:dyDescent="0.3">
      <c r="A5495">
        <v>4028</v>
      </c>
      <c r="B5495" t="s">
        <v>2</v>
      </c>
      <c r="C5495">
        <v>5</v>
      </c>
      <c r="D5495" t="s">
        <v>6467</v>
      </c>
      <c r="E5495" t="s">
        <v>4</v>
      </c>
      <c r="F5495" t="s">
        <v>6469</v>
      </c>
      <c r="G5495">
        <f>VLOOKUP($A5495,Metadata!A$2:E$110,4,FALSE)</f>
        <v>13</v>
      </c>
      <c r="H5495" t="str">
        <f>VLOOKUP($A5495,Metadata!A$2:E$110,2,FALSE)</f>
        <v>Female</v>
      </c>
      <c r="I5495" t="str">
        <f>VLOOKUP($A5495,Metadata!A$2:E$110,5,FALSE)</f>
        <v>CD</v>
      </c>
      <c r="J5495" t="str">
        <f>VLOOKUP($A5495,Metadata!A$2:E$110,3,FALSE)</f>
        <v>White</v>
      </c>
    </row>
    <row r="5496" spans="1:10" x14ac:dyDescent="0.3">
      <c r="A5496">
        <v>4028</v>
      </c>
      <c r="B5496" t="s">
        <v>2</v>
      </c>
      <c r="C5496">
        <v>5</v>
      </c>
      <c r="D5496" t="s">
        <v>6467</v>
      </c>
      <c r="E5496" t="s">
        <v>7</v>
      </c>
      <c r="F5496" t="s">
        <v>6470</v>
      </c>
      <c r="G5496">
        <f>VLOOKUP($A5496,Metadata!A$2:E$110,4,FALSE)</f>
        <v>13</v>
      </c>
      <c r="H5496" t="str">
        <f>VLOOKUP($A5496,Metadata!A$2:E$110,2,FALSE)</f>
        <v>Female</v>
      </c>
      <c r="I5496" t="str">
        <f>VLOOKUP($A5496,Metadata!A$2:E$110,5,FALSE)</f>
        <v>CD</v>
      </c>
      <c r="J5496" t="str">
        <f>VLOOKUP($A5496,Metadata!A$2:E$110,3,FALSE)</f>
        <v>White</v>
      </c>
    </row>
    <row r="5497" spans="1:10" x14ac:dyDescent="0.3">
      <c r="A5497">
        <v>4028</v>
      </c>
      <c r="B5497" t="s">
        <v>2</v>
      </c>
      <c r="C5497">
        <v>5</v>
      </c>
      <c r="D5497" t="s">
        <v>6467</v>
      </c>
      <c r="E5497" t="s">
        <v>9</v>
      </c>
      <c r="F5497" t="s">
        <v>6471</v>
      </c>
      <c r="G5497">
        <f>VLOOKUP($A5497,Metadata!A$2:E$110,4,FALSE)</f>
        <v>13</v>
      </c>
      <c r="H5497" t="str">
        <f>VLOOKUP($A5497,Metadata!A$2:E$110,2,FALSE)</f>
        <v>Female</v>
      </c>
      <c r="I5497" t="str">
        <f>VLOOKUP($A5497,Metadata!A$2:E$110,5,FALSE)</f>
        <v>CD</v>
      </c>
      <c r="J5497" t="str">
        <f>VLOOKUP($A5497,Metadata!A$2:E$110,3,FALSE)</f>
        <v>White</v>
      </c>
    </row>
    <row r="5498" spans="1:10" x14ac:dyDescent="0.3">
      <c r="A5498">
        <v>2048</v>
      </c>
      <c r="B5498" t="s">
        <v>2</v>
      </c>
      <c r="C5498">
        <v>6</v>
      </c>
      <c r="D5498" t="s">
        <v>6472</v>
      </c>
      <c r="E5498" t="s">
        <v>9</v>
      </c>
      <c r="F5498" t="s">
        <v>6473</v>
      </c>
      <c r="G5498">
        <f>VLOOKUP($A5498,Metadata!A$2:E$110,4,FALSE)</f>
        <v>28</v>
      </c>
      <c r="H5498" t="str">
        <f>VLOOKUP($A5498,Metadata!A$2:E$110,2,FALSE)</f>
        <v>Male</v>
      </c>
      <c r="I5498" t="str">
        <f>VLOOKUP($A5498,Metadata!A$2:E$110,5,FALSE)</f>
        <v>nonIBD</v>
      </c>
      <c r="J5498" t="str">
        <f>VLOOKUP($A5498,Metadata!A$2:E$110,3,FALSE)</f>
        <v>White</v>
      </c>
    </row>
    <row r="5499" spans="1:10" x14ac:dyDescent="0.3">
      <c r="A5499">
        <v>2048</v>
      </c>
      <c r="B5499" t="s">
        <v>2</v>
      </c>
      <c r="C5499">
        <v>6</v>
      </c>
      <c r="D5499" t="s">
        <v>6472</v>
      </c>
      <c r="E5499" t="s">
        <v>4</v>
      </c>
      <c r="F5499" t="s">
        <v>6474</v>
      </c>
      <c r="G5499">
        <f>VLOOKUP($A5499,Metadata!A$2:E$110,4,FALSE)</f>
        <v>28</v>
      </c>
      <c r="H5499" t="str">
        <f>VLOOKUP($A5499,Metadata!A$2:E$110,2,FALSE)</f>
        <v>Male</v>
      </c>
      <c r="I5499" t="str">
        <f>VLOOKUP($A5499,Metadata!A$2:E$110,5,FALSE)</f>
        <v>nonIBD</v>
      </c>
      <c r="J5499" t="str">
        <f>VLOOKUP($A5499,Metadata!A$2:E$110,3,FALSE)</f>
        <v>White</v>
      </c>
    </row>
    <row r="5500" spans="1:10" x14ac:dyDescent="0.3">
      <c r="A5500">
        <v>2048</v>
      </c>
      <c r="B5500" t="s">
        <v>2</v>
      </c>
      <c r="C5500">
        <v>6</v>
      </c>
      <c r="D5500" t="s">
        <v>6472</v>
      </c>
      <c r="E5500" t="s">
        <v>7</v>
      </c>
      <c r="F5500" t="s">
        <v>6475</v>
      </c>
      <c r="G5500">
        <f>VLOOKUP($A5500,Metadata!A$2:E$110,4,FALSE)</f>
        <v>28</v>
      </c>
      <c r="H5500" t="str">
        <f>VLOOKUP($A5500,Metadata!A$2:E$110,2,FALSE)</f>
        <v>Male</v>
      </c>
      <c r="I5500" t="str">
        <f>VLOOKUP($A5500,Metadata!A$2:E$110,5,FALSE)</f>
        <v>nonIBD</v>
      </c>
      <c r="J5500" t="str">
        <f>VLOOKUP($A5500,Metadata!A$2:E$110,3,FALSE)</f>
        <v>White</v>
      </c>
    </row>
    <row r="5501" spans="1:10" x14ac:dyDescent="0.3">
      <c r="A5501">
        <v>2048</v>
      </c>
      <c r="B5501" t="s">
        <v>2</v>
      </c>
      <c r="C5501">
        <v>6</v>
      </c>
      <c r="D5501" t="s">
        <v>6472</v>
      </c>
      <c r="E5501" t="s">
        <v>1</v>
      </c>
      <c r="F5501" t="s">
        <v>6476</v>
      </c>
      <c r="G5501">
        <f>VLOOKUP($A5501,Metadata!A$2:E$110,4,FALSE)</f>
        <v>28</v>
      </c>
      <c r="H5501" t="str">
        <f>VLOOKUP($A5501,Metadata!A$2:E$110,2,FALSE)</f>
        <v>Male</v>
      </c>
      <c r="I5501" t="str">
        <f>VLOOKUP($A5501,Metadata!A$2:E$110,5,FALSE)</f>
        <v>nonIBD</v>
      </c>
      <c r="J5501" t="str">
        <f>VLOOKUP($A5501,Metadata!A$2:E$110,3,FALSE)</f>
        <v>White</v>
      </c>
    </row>
    <row r="5502" spans="1:10" x14ac:dyDescent="0.3">
      <c r="A5502">
        <v>2048</v>
      </c>
      <c r="B5502" t="s">
        <v>2</v>
      </c>
      <c r="C5502">
        <v>5</v>
      </c>
      <c r="D5502" t="s">
        <v>6477</v>
      </c>
      <c r="E5502" t="s">
        <v>4</v>
      </c>
      <c r="F5502" t="s">
        <v>6478</v>
      </c>
      <c r="G5502">
        <f>VLOOKUP($A5502,Metadata!A$2:E$110,4,FALSE)</f>
        <v>28</v>
      </c>
      <c r="H5502" t="str">
        <f>VLOOKUP($A5502,Metadata!A$2:E$110,2,FALSE)</f>
        <v>Male</v>
      </c>
      <c r="I5502" t="str">
        <f>VLOOKUP($A5502,Metadata!A$2:E$110,5,FALSE)</f>
        <v>nonIBD</v>
      </c>
      <c r="J5502" t="str">
        <f>VLOOKUP($A5502,Metadata!A$2:E$110,3,FALSE)</f>
        <v>White</v>
      </c>
    </row>
    <row r="5503" spans="1:10" x14ac:dyDescent="0.3">
      <c r="A5503">
        <v>2048</v>
      </c>
      <c r="B5503" t="s">
        <v>2</v>
      </c>
      <c r="C5503">
        <v>5</v>
      </c>
      <c r="D5503" t="s">
        <v>6477</v>
      </c>
      <c r="E5503" t="s">
        <v>1</v>
      </c>
      <c r="F5503" t="s">
        <v>6479</v>
      </c>
      <c r="G5503">
        <f>VLOOKUP($A5503,Metadata!A$2:E$110,4,FALSE)</f>
        <v>28</v>
      </c>
      <c r="H5503" t="str">
        <f>VLOOKUP($A5503,Metadata!A$2:E$110,2,FALSE)</f>
        <v>Male</v>
      </c>
      <c r="I5503" t="str">
        <f>VLOOKUP($A5503,Metadata!A$2:E$110,5,FALSE)</f>
        <v>nonIBD</v>
      </c>
      <c r="J5503" t="str">
        <f>VLOOKUP($A5503,Metadata!A$2:E$110,3,FALSE)</f>
        <v>White</v>
      </c>
    </row>
    <row r="5504" spans="1:10" x14ac:dyDescent="0.3">
      <c r="A5504">
        <v>2048</v>
      </c>
      <c r="B5504" t="s">
        <v>2</v>
      </c>
      <c r="C5504">
        <v>5</v>
      </c>
      <c r="D5504" t="s">
        <v>6477</v>
      </c>
      <c r="E5504" t="s">
        <v>7</v>
      </c>
      <c r="F5504" t="s">
        <v>6480</v>
      </c>
      <c r="G5504">
        <f>VLOOKUP($A5504,Metadata!A$2:E$110,4,FALSE)</f>
        <v>28</v>
      </c>
      <c r="H5504" t="str">
        <f>VLOOKUP($A5504,Metadata!A$2:E$110,2,FALSE)</f>
        <v>Male</v>
      </c>
      <c r="I5504" t="str">
        <f>VLOOKUP($A5504,Metadata!A$2:E$110,5,FALSE)</f>
        <v>nonIBD</v>
      </c>
      <c r="J5504" t="str">
        <f>VLOOKUP($A5504,Metadata!A$2:E$110,3,FALSE)</f>
        <v>White</v>
      </c>
    </row>
    <row r="5505" spans="1:10" x14ac:dyDescent="0.3">
      <c r="A5505">
        <v>2048</v>
      </c>
      <c r="B5505" t="s">
        <v>2</v>
      </c>
      <c r="C5505">
        <v>5</v>
      </c>
      <c r="D5505" t="s">
        <v>6477</v>
      </c>
      <c r="E5505" t="s">
        <v>9</v>
      </c>
      <c r="F5505" t="s">
        <v>6481</v>
      </c>
      <c r="G5505">
        <f>VLOOKUP($A5505,Metadata!A$2:E$110,4,FALSE)</f>
        <v>28</v>
      </c>
      <c r="H5505" t="str">
        <f>VLOOKUP($A5505,Metadata!A$2:E$110,2,FALSE)</f>
        <v>Male</v>
      </c>
      <c r="I5505" t="str">
        <f>VLOOKUP($A5505,Metadata!A$2:E$110,5,FALSE)</f>
        <v>nonIBD</v>
      </c>
      <c r="J5505" t="str">
        <f>VLOOKUP($A5505,Metadata!A$2:E$110,3,FALSE)</f>
        <v>White</v>
      </c>
    </row>
    <row r="5506" spans="1:10" x14ac:dyDescent="0.3">
      <c r="A5506">
        <v>2048</v>
      </c>
      <c r="B5506" t="s">
        <v>2</v>
      </c>
      <c r="C5506">
        <v>12</v>
      </c>
      <c r="D5506" t="s">
        <v>6482</v>
      </c>
      <c r="E5506" t="s">
        <v>7</v>
      </c>
      <c r="F5506" t="s">
        <v>6483</v>
      </c>
      <c r="G5506">
        <f>VLOOKUP($A5506,Metadata!A$2:E$110,4,FALSE)</f>
        <v>28</v>
      </c>
      <c r="H5506" t="str">
        <f>VLOOKUP($A5506,Metadata!A$2:E$110,2,FALSE)</f>
        <v>Male</v>
      </c>
      <c r="I5506" t="str">
        <f>VLOOKUP($A5506,Metadata!A$2:E$110,5,FALSE)</f>
        <v>nonIBD</v>
      </c>
      <c r="J5506" t="str">
        <f>VLOOKUP($A5506,Metadata!A$2:E$110,3,FALSE)</f>
        <v>White</v>
      </c>
    </row>
    <row r="5507" spans="1:10" x14ac:dyDescent="0.3">
      <c r="A5507">
        <v>2048</v>
      </c>
      <c r="B5507" t="s">
        <v>2</v>
      </c>
      <c r="C5507">
        <v>12</v>
      </c>
      <c r="D5507" t="s">
        <v>6482</v>
      </c>
      <c r="E5507" t="s">
        <v>9</v>
      </c>
      <c r="F5507" t="s">
        <v>6484</v>
      </c>
      <c r="G5507">
        <f>VLOOKUP($A5507,Metadata!A$2:E$110,4,FALSE)</f>
        <v>28</v>
      </c>
      <c r="H5507" t="str">
        <f>VLOOKUP($A5507,Metadata!A$2:E$110,2,FALSE)</f>
        <v>Male</v>
      </c>
      <c r="I5507" t="str">
        <f>VLOOKUP($A5507,Metadata!A$2:E$110,5,FALSE)</f>
        <v>nonIBD</v>
      </c>
      <c r="J5507" t="str">
        <f>VLOOKUP($A5507,Metadata!A$2:E$110,3,FALSE)</f>
        <v>White</v>
      </c>
    </row>
    <row r="5508" spans="1:10" x14ac:dyDescent="0.3">
      <c r="A5508">
        <v>2048</v>
      </c>
      <c r="B5508" t="s">
        <v>2</v>
      </c>
      <c r="C5508">
        <v>12</v>
      </c>
      <c r="D5508" t="s">
        <v>6482</v>
      </c>
      <c r="E5508" t="s">
        <v>1</v>
      </c>
      <c r="F5508" t="s">
        <v>6485</v>
      </c>
      <c r="G5508">
        <f>VLOOKUP($A5508,Metadata!A$2:E$110,4,FALSE)</f>
        <v>28</v>
      </c>
      <c r="H5508" t="str">
        <f>VLOOKUP($A5508,Metadata!A$2:E$110,2,FALSE)</f>
        <v>Male</v>
      </c>
      <c r="I5508" t="str">
        <f>VLOOKUP($A5508,Metadata!A$2:E$110,5,FALSE)</f>
        <v>nonIBD</v>
      </c>
      <c r="J5508" t="str">
        <f>VLOOKUP($A5508,Metadata!A$2:E$110,3,FALSE)</f>
        <v>White</v>
      </c>
    </row>
    <row r="5509" spans="1:10" x14ac:dyDescent="0.3">
      <c r="A5509">
        <v>2048</v>
      </c>
      <c r="B5509" t="s">
        <v>2</v>
      </c>
      <c r="C5509">
        <v>12</v>
      </c>
      <c r="D5509" t="s">
        <v>6482</v>
      </c>
      <c r="E5509" t="s">
        <v>4</v>
      </c>
      <c r="F5509" t="s">
        <v>6486</v>
      </c>
      <c r="G5509">
        <f>VLOOKUP($A5509,Metadata!A$2:E$110,4,FALSE)</f>
        <v>28</v>
      </c>
      <c r="H5509" t="str">
        <f>VLOOKUP($A5509,Metadata!A$2:E$110,2,FALSE)</f>
        <v>Male</v>
      </c>
      <c r="I5509" t="str">
        <f>VLOOKUP($A5509,Metadata!A$2:E$110,5,FALSE)</f>
        <v>nonIBD</v>
      </c>
      <c r="J5509" t="str">
        <f>VLOOKUP($A5509,Metadata!A$2:E$110,3,FALSE)</f>
        <v>White</v>
      </c>
    </row>
    <row r="5510" spans="1:10" x14ac:dyDescent="0.3">
      <c r="A5510">
        <v>2048</v>
      </c>
      <c r="B5510" t="s">
        <v>2</v>
      </c>
      <c r="C5510">
        <v>20</v>
      </c>
      <c r="D5510" t="s">
        <v>6487</v>
      </c>
      <c r="E5510" t="s">
        <v>9</v>
      </c>
      <c r="F5510" t="s">
        <v>6488</v>
      </c>
      <c r="G5510">
        <f>VLOOKUP($A5510,Metadata!A$2:E$110,4,FALSE)</f>
        <v>28</v>
      </c>
      <c r="H5510" t="str">
        <f>VLOOKUP($A5510,Metadata!A$2:E$110,2,FALSE)</f>
        <v>Male</v>
      </c>
      <c r="I5510" t="str">
        <f>VLOOKUP($A5510,Metadata!A$2:E$110,5,FALSE)</f>
        <v>nonIBD</v>
      </c>
      <c r="J5510" t="str">
        <f>VLOOKUP($A5510,Metadata!A$2:E$110,3,FALSE)</f>
        <v>White</v>
      </c>
    </row>
    <row r="5511" spans="1:10" x14ac:dyDescent="0.3">
      <c r="A5511">
        <v>2048</v>
      </c>
      <c r="B5511" t="s">
        <v>2</v>
      </c>
      <c r="C5511">
        <v>20</v>
      </c>
      <c r="D5511" t="s">
        <v>6487</v>
      </c>
      <c r="E5511" t="s">
        <v>4</v>
      </c>
      <c r="F5511" t="s">
        <v>6489</v>
      </c>
      <c r="G5511">
        <f>VLOOKUP($A5511,Metadata!A$2:E$110,4,FALSE)</f>
        <v>28</v>
      </c>
      <c r="H5511" t="str">
        <f>VLOOKUP($A5511,Metadata!A$2:E$110,2,FALSE)</f>
        <v>Male</v>
      </c>
      <c r="I5511" t="str">
        <f>VLOOKUP($A5511,Metadata!A$2:E$110,5,FALSE)</f>
        <v>nonIBD</v>
      </c>
      <c r="J5511" t="str">
        <f>VLOOKUP($A5511,Metadata!A$2:E$110,3,FALSE)</f>
        <v>White</v>
      </c>
    </row>
    <row r="5512" spans="1:10" x14ac:dyDescent="0.3">
      <c r="A5512">
        <v>2048</v>
      </c>
      <c r="B5512" t="s">
        <v>2</v>
      </c>
      <c r="C5512">
        <v>20</v>
      </c>
      <c r="D5512" t="s">
        <v>6487</v>
      </c>
      <c r="E5512" t="s">
        <v>1</v>
      </c>
      <c r="F5512" t="s">
        <v>6490</v>
      </c>
      <c r="G5512">
        <f>VLOOKUP($A5512,Metadata!A$2:E$110,4,FALSE)</f>
        <v>28</v>
      </c>
      <c r="H5512" t="str">
        <f>VLOOKUP($A5512,Metadata!A$2:E$110,2,FALSE)</f>
        <v>Male</v>
      </c>
      <c r="I5512" t="str">
        <f>VLOOKUP($A5512,Metadata!A$2:E$110,5,FALSE)</f>
        <v>nonIBD</v>
      </c>
      <c r="J5512" t="str">
        <f>VLOOKUP($A5512,Metadata!A$2:E$110,3,FALSE)</f>
        <v>White</v>
      </c>
    </row>
    <row r="5513" spans="1:10" x14ac:dyDescent="0.3">
      <c r="A5513">
        <v>2048</v>
      </c>
      <c r="B5513" t="s">
        <v>2</v>
      </c>
      <c r="C5513">
        <v>20</v>
      </c>
      <c r="D5513" t="s">
        <v>6487</v>
      </c>
      <c r="E5513" t="s">
        <v>7</v>
      </c>
      <c r="F5513" t="s">
        <v>6491</v>
      </c>
      <c r="G5513">
        <f>VLOOKUP($A5513,Metadata!A$2:E$110,4,FALSE)</f>
        <v>28</v>
      </c>
      <c r="H5513" t="str">
        <f>VLOOKUP($A5513,Metadata!A$2:E$110,2,FALSE)</f>
        <v>Male</v>
      </c>
      <c r="I5513" t="str">
        <f>VLOOKUP($A5513,Metadata!A$2:E$110,5,FALSE)</f>
        <v>nonIBD</v>
      </c>
      <c r="J5513" t="str">
        <f>VLOOKUP($A5513,Metadata!A$2:E$110,3,FALSE)</f>
        <v>White</v>
      </c>
    </row>
    <row r="5514" spans="1:10" x14ac:dyDescent="0.3">
      <c r="A5514">
        <v>2048</v>
      </c>
      <c r="B5514" t="s">
        <v>2</v>
      </c>
      <c r="C5514">
        <v>15</v>
      </c>
      <c r="D5514" t="s">
        <v>6492</v>
      </c>
      <c r="E5514" t="s">
        <v>4</v>
      </c>
      <c r="F5514" t="s">
        <v>6493</v>
      </c>
      <c r="G5514">
        <f>VLOOKUP($A5514,Metadata!A$2:E$110,4,FALSE)</f>
        <v>28</v>
      </c>
      <c r="H5514" t="str">
        <f>VLOOKUP($A5514,Metadata!A$2:E$110,2,FALSE)</f>
        <v>Male</v>
      </c>
      <c r="I5514" t="str">
        <f>VLOOKUP($A5514,Metadata!A$2:E$110,5,FALSE)</f>
        <v>nonIBD</v>
      </c>
      <c r="J5514" t="str">
        <f>VLOOKUP($A5514,Metadata!A$2:E$110,3,FALSE)</f>
        <v>White</v>
      </c>
    </row>
    <row r="5515" spans="1:10" x14ac:dyDescent="0.3">
      <c r="A5515">
        <v>2048</v>
      </c>
      <c r="B5515" t="s">
        <v>2</v>
      </c>
      <c r="C5515">
        <v>15</v>
      </c>
      <c r="D5515" t="s">
        <v>6492</v>
      </c>
      <c r="E5515" t="s">
        <v>1</v>
      </c>
      <c r="F5515" t="s">
        <v>6494</v>
      </c>
      <c r="G5515">
        <f>VLOOKUP($A5515,Metadata!A$2:E$110,4,FALSE)</f>
        <v>28</v>
      </c>
      <c r="H5515" t="str">
        <f>VLOOKUP($A5515,Metadata!A$2:E$110,2,FALSE)</f>
        <v>Male</v>
      </c>
      <c r="I5515" t="str">
        <f>VLOOKUP($A5515,Metadata!A$2:E$110,5,FALSE)</f>
        <v>nonIBD</v>
      </c>
      <c r="J5515" t="str">
        <f>VLOOKUP($A5515,Metadata!A$2:E$110,3,FALSE)</f>
        <v>White</v>
      </c>
    </row>
    <row r="5516" spans="1:10" x14ac:dyDescent="0.3">
      <c r="A5516">
        <v>2048</v>
      </c>
      <c r="B5516" t="s">
        <v>2</v>
      </c>
      <c r="C5516">
        <v>15</v>
      </c>
      <c r="D5516" t="s">
        <v>6492</v>
      </c>
      <c r="E5516" t="s">
        <v>9</v>
      </c>
      <c r="F5516" t="s">
        <v>6495</v>
      </c>
      <c r="G5516">
        <f>VLOOKUP($A5516,Metadata!A$2:E$110,4,FALSE)</f>
        <v>28</v>
      </c>
      <c r="H5516" t="str">
        <f>VLOOKUP($A5516,Metadata!A$2:E$110,2,FALSE)</f>
        <v>Male</v>
      </c>
      <c r="I5516" t="str">
        <f>VLOOKUP($A5516,Metadata!A$2:E$110,5,FALSE)</f>
        <v>nonIBD</v>
      </c>
      <c r="J5516" t="str">
        <f>VLOOKUP($A5516,Metadata!A$2:E$110,3,FALSE)</f>
        <v>White</v>
      </c>
    </row>
    <row r="5517" spans="1:10" x14ac:dyDescent="0.3">
      <c r="A5517">
        <v>2048</v>
      </c>
      <c r="B5517" t="s">
        <v>2</v>
      </c>
      <c r="C5517">
        <v>15</v>
      </c>
      <c r="D5517" t="s">
        <v>6492</v>
      </c>
      <c r="E5517" t="s">
        <v>7</v>
      </c>
      <c r="F5517" t="s">
        <v>6496</v>
      </c>
      <c r="G5517">
        <f>VLOOKUP($A5517,Metadata!A$2:E$110,4,FALSE)</f>
        <v>28</v>
      </c>
      <c r="H5517" t="str">
        <f>VLOOKUP($A5517,Metadata!A$2:E$110,2,FALSE)</f>
        <v>Male</v>
      </c>
      <c r="I5517" t="str">
        <f>VLOOKUP($A5517,Metadata!A$2:E$110,5,FALSE)</f>
        <v>nonIBD</v>
      </c>
      <c r="J5517" t="str">
        <f>VLOOKUP($A5517,Metadata!A$2:E$110,3,FALSE)</f>
        <v>White</v>
      </c>
    </row>
    <row r="5518" spans="1:10" x14ac:dyDescent="0.3">
      <c r="A5518">
        <v>2048</v>
      </c>
      <c r="B5518" t="s">
        <v>2</v>
      </c>
      <c r="C5518">
        <v>16</v>
      </c>
      <c r="D5518" t="s">
        <v>6497</v>
      </c>
      <c r="E5518" t="s">
        <v>4</v>
      </c>
      <c r="F5518" t="s">
        <v>6498</v>
      </c>
      <c r="G5518">
        <f>VLOOKUP($A5518,Metadata!A$2:E$110,4,FALSE)</f>
        <v>28</v>
      </c>
      <c r="H5518" t="str">
        <f>VLOOKUP($A5518,Metadata!A$2:E$110,2,FALSE)</f>
        <v>Male</v>
      </c>
      <c r="I5518" t="str">
        <f>VLOOKUP($A5518,Metadata!A$2:E$110,5,FALSE)</f>
        <v>nonIBD</v>
      </c>
      <c r="J5518" t="str">
        <f>VLOOKUP($A5518,Metadata!A$2:E$110,3,FALSE)</f>
        <v>White</v>
      </c>
    </row>
    <row r="5519" spans="1:10" x14ac:dyDescent="0.3">
      <c r="A5519">
        <v>2048</v>
      </c>
      <c r="B5519" t="s">
        <v>2</v>
      </c>
      <c r="C5519">
        <v>16</v>
      </c>
      <c r="D5519" t="s">
        <v>6497</v>
      </c>
      <c r="E5519" t="s">
        <v>9</v>
      </c>
      <c r="F5519" t="s">
        <v>6499</v>
      </c>
      <c r="G5519">
        <f>VLOOKUP($A5519,Metadata!A$2:E$110,4,FALSE)</f>
        <v>28</v>
      </c>
      <c r="H5519" t="str">
        <f>VLOOKUP($A5519,Metadata!A$2:E$110,2,FALSE)</f>
        <v>Male</v>
      </c>
      <c r="I5519" t="str">
        <f>VLOOKUP($A5519,Metadata!A$2:E$110,5,FALSE)</f>
        <v>nonIBD</v>
      </c>
      <c r="J5519" t="str">
        <f>VLOOKUP($A5519,Metadata!A$2:E$110,3,FALSE)</f>
        <v>White</v>
      </c>
    </row>
    <row r="5520" spans="1:10" x14ac:dyDescent="0.3">
      <c r="A5520">
        <v>2048</v>
      </c>
      <c r="B5520" t="s">
        <v>2</v>
      </c>
      <c r="C5520">
        <v>16</v>
      </c>
      <c r="D5520" t="s">
        <v>6497</v>
      </c>
      <c r="E5520" t="s">
        <v>7</v>
      </c>
      <c r="F5520" t="s">
        <v>6500</v>
      </c>
      <c r="G5520">
        <f>VLOOKUP($A5520,Metadata!A$2:E$110,4,FALSE)</f>
        <v>28</v>
      </c>
      <c r="H5520" t="str">
        <f>VLOOKUP($A5520,Metadata!A$2:E$110,2,FALSE)</f>
        <v>Male</v>
      </c>
      <c r="I5520" t="str">
        <f>VLOOKUP($A5520,Metadata!A$2:E$110,5,FALSE)</f>
        <v>nonIBD</v>
      </c>
      <c r="J5520" t="str">
        <f>VLOOKUP($A5520,Metadata!A$2:E$110,3,FALSE)</f>
        <v>White</v>
      </c>
    </row>
    <row r="5521" spans="1:10" x14ac:dyDescent="0.3">
      <c r="A5521">
        <v>2048</v>
      </c>
      <c r="B5521" t="s">
        <v>2</v>
      </c>
      <c r="C5521">
        <v>16</v>
      </c>
      <c r="D5521" t="s">
        <v>6497</v>
      </c>
      <c r="E5521" t="s">
        <v>9</v>
      </c>
      <c r="F5521" t="s">
        <v>6501</v>
      </c>
      <c r="G5521">
        <f>VLOOKUP($A5521,Metadata!A$2:E$110,4,FALSE)</f>
        <v>28</v>
      </c>
      <c r="H5521" t="str">
        <f>VLOOKUP($A5521,Metadata!A$2:E$110,2,FALSE)</f>
        <v>Male</v>
      </c>
      <c r="I5521" t="str">
        <f>VLOOKUP($A5521,Metadata!A$2:E$110,5,FALSE)</f>
        <v>nonIBD</v>
      </c>
      <c r="J5521" t="str">
        <f>VLOOKUP($A5521,Metadata!A$2:E$110,3,FALSE)</f>
        <v>White</v>
      </c>
    </row>
    <row r="5522" spans="1:10" x14ac:dyDescent="0.3">
      <c r="A5522">
        <v>2048</v>
      </c>
      <c r="B5522" t="s">
        <v>2</v>
      </c>
      <c r="C5522">
        <v>16</v>
      </c>
      <c r="D5522" t="s">
        <v>6497</v>
      </c>
      <c r="E5522" t="s">
        <v>1</v>
      </c>
      <c r="F5522" t="s">
        <v>6502</v>
      </c>
      <c r="G5522">
        <f>VLOOKUP($A5522,Metadata!A$2:E$110,4,FALSE)</f>
        <v>28</v>
      </c>
      <c r="H5522" t="str">
        <f>VLOOKUP($A5522,Metadata!A$2:E$110,2,FALSE)</f>
        <v>Male</v>
      </c>
      <c r="I5522" t="str">
        <f>VLOOKUP($A5522,Metadata!A$2:E$110,5,FALSE)</f>
        <v>nonIBD</v>
      </c>
      <c r="J5522" t="str">
        <f>VLOOKUP($A5522,Metadata!A$2:E$110,3,FALSE)</f>
        <v>White</v>
      </c>
    </row>
    <row r="5523" spans="1:10" x14ac:dyDescent="0.3">
      <c r="A5523">
        <v>2048</v>
      </c>
      <c r="B5523" t="s">
        <v>2</v>
      </c>
      <c r="C5523">
        <v>16</v>
      </c>
      <c r="D5523" t="s">
        <v>6497</v>
      </c>
      <c r="E5523" t="s">
        <v>4</v>
      </c>
      <c r="F5523" t="s">
        <v>6503</v>
      </c>
      <c r="G5523">
        <f>VLOOKUP($A5523,Metadata!A$2:E$110,4,FALSE)</f>
        <v>28</v>
      </c>
      <c r="H5523" t="str">
        <f>VLOOKUP($A5523,Metadata!A$2:E$110,2,FALSE)</f>
        <v>Male</v>
      </c>
      <c r="I5523" t="str">
        <f>VLOOKUP($A5523,Metadata!A$2:E$110,5,FALSE)</f>
        <v>nonIBD</v>
      </c>
      <c r="J5523" t="str">
        <f>VLOOKUP($A5523,Metadata!A$2:E$110,3,FALSE)</f>
        <v>White</v>
      </c>
    </row>
    <row r="5524" spans="1:10" x14ac:dyDescent="0.3">
      <c r="A5524">
        <v>2048</v>
      </c>
      <c r="B5524" t="s">
        <v>2</v>
      </c>
      <c r="C5524">
        <v>16</v>
      </c>
      <c r="D5524" t="s">
        <v>6497</v>
      </c>
      <c r="E5524" t="s">
        <v>7</v>
      </c>
      <c r="F5524" t="s">
        <v>6504</v>
      </c>
      <c r="G5524">
        <f>VLOOKUP($A5524,Metadata!A$2:E$110,4,FALSE)</f>
        <v>28</v>
      </c>
      <c r="H5524" t="str">
        <f>VLOOKUP($A5524,Metadata!A$2:E$110,2,FALSE)</f>
        <v>Male</v>
      </c>
      <c r="I5524" t="str">
        <f>VLOOKUP($A5524,Metadata!A$2:E$110,5,FALSE)</f>
        <v>nonIBD</v>
      </c>
      <c r="J5524" t="str">
        <f>VLOOKUP($A5524,Metadata!A$2:E$110,3,FALSE)</f>
        <v>White</v>
      </c>
    </row>
    <row r="5525" spans="1:10" x14ac:dyDescent="0.3">
      <c r="A5525">
        <v>2048</v>
      </c>
      <c r="B5525" t="s">
        <v>2</v>
      </c>
      <c r="C5525">
        <v>8</v>
      </c>
      <c r="D5525" t="s">
        <v>6505</v>
      </c>
      <c r="E5525" t="s">
        <v>4</v>
      </c>
      <c r="F5525" t="s">
        <v>6506</v>
      </c>
      <c r="G5525">
        <f>VLOOKUP($A5525,Metadata!A$2:E$110,4,FALSE)</f>
        <v>28</v>
      </c>
      <c r="H5525" t="str">
        <f>VLOOKUP($A5525,Metadata!A$2:E$110,2,FALSE)</f>
        <v>Male</v>
      </c>
      <c r="I5525" t="str">
        <f>VLOOKUP($A5525,Metadata!A$2:E$110,5,FALSE)</f>
        <v>nonIBD</v>
      </c>
      <c r="J5525" t="str">
        <f>VLOOKUP($A5525,Metadata!A$2:E$110,3,FALSE)</f>
        <v>White</v>
      </c>
    </row>
    <row r="5526" spans="1:10" x14ac:dyDescent="0.3">
      <c r="A5526">
        <v>2048</v>
      </c>
      <c r="B5526" t="s">
        <v>2</v>
      </c>
      <c r="C5526">
        <v>8</v>
      </c>
      <c r="D5526" t="s">
        <v>6505</v>
      </c>
      <c r="E5526" t="s">
        <v>1</v>
      </c>
      <c r="F5526" t="s">
        <v>6507</v>
      </c>
      <c r="G5526">
        <f>VLOOKUP($A5526,Metadata!A$2:E$110,4,FALSE)</f>
        <v>28</v>
      </c>
      <c r="H5526" t="str">
        <f>VLOOKUP($A5526,Metadata!A$2:E$110,2,FALSE)</f>
        <v>Male</v>
      </c>
      <c r="I5526" t="str">
        <f>VLOOKUP($A5526,Metadata!A$2:E$110,5,FALSE)</f>
        <v>nonIBD</v>
      </c>
      <c r="J5526" t="str">
        <f>VLOOKUP($A5526,Metadata!A$2:E$110,3,FALSE)</f>
        <v>White</v>
      </c>
    </row>
    <row r="5527" spans="1:10" x14ac:dyDescent="0.3">
      <c r="A5527">
        <v>2048</v>
      </c>
      <c r="B5527" t="s">
        <v>2</v>
      </c>
      <c r="C5527">
        <v>8</v>
      </c>
      <c r="D5527" t="s">
        <v>6505</v>
      </c>
      <c r="E5527" t="s">
        <v>9</v>
      </c>
      <c r="F5527" t="s">
        <v>6508</v>
      </c>
      <c r="G5527">
        <f>VLOOKUP($A5527,Metadata!A$2:E$110,4,FALSE)</f>
        <v>28</v>
      </c>
      <c r="H5527" t="str">
        <f>VLOOKUP($A5527,Metadata!A$2:E$110,2,FALSE)</f>
        <v>Male</v>
      </c>
      <c r="I5527" t="str">
        <f>VLOOKUP($A5527,Metadata!A$2:E$110,5,FALSE)</f>
        <v>nonIBD</v>
      </c>
      <c r="J5527" t="str">
        <f>VLOOKUP($A5527,Metadata!A$2:E$110,3,FALSE)</f>
        <v>White</v>
      </c>
    </row>
    <row r="5528" spans="1:10" x14ac:dyDescent="0.3">
      <c r="A5528">
        <v>2048</v>
      </c>
      <c r="B5528" t="s">
        <v>2</v>
      </c>
      <c r="C5528">
        <v>8</v>
      </c>
      <c r="D5528" t="s">
        <v>6505</v>
      </c>
      <c r="E5528" t="s">
        <v>7</v>
      </c>
      <c r="F5528" t="s">
        <v>6509</v>
      </c>
      <c r="G5528">
        <f>VLOOKUP($A5528,Metadata!A$2:E$110,4,FALSE)</f>
        <v>28</v>
      </c>
      <c r="H5528" t="str">
        <f>VLOOKUP($A5528,Metadata!A$2:E$110,2,FALSE)</f>
        <v>Male</v>
      </c>
      <c r="I5528" t="str">
        <f>VLOOKUP($A5528,Metadata!A$2:E$110,5,FALSE)</f>
        <v>nonIBD</v>
      </c>
      <c r="J5528" t="str">
        <f>VLOOKUP($A5528,Metadata!A$2:E$110,3,FALSE)</f>
        <v>White</v>
      </c>
    </row>
    <row r="5529" spans="1:10" x14ac:dyDescent="0.3">
      <c r="A5529">
        <v>2048</v>
      </c>
      <c r="B5529" t="s">
        <v>2</v>
      </c>
      <c r="C5529">
        <v>8</v>
      </c>
      <c r="D5529" t="s">
        <v>6505</v>
      </c>
      <c r="E5529" t="s">
        <v>9</v>
      </c>
      <c r="F5529" t="s">
        <v>6510</v>
      </c>
      <c r="G5529">
        <f>VLOOKUP($A5529,Metadata!A$2:E$110,4,FALSE)</f>
        <v>28</v>
      </c>
      <c r="H5529" t="str">
        <f>VLOOKUP($A5529,Metadata!A$2:E$110,2,FALSE)</f>
        <v>Male</v>
      </c>
      <c r="I5529" t="str">
        <f>VLOOKUP($A5529,Metadata!A$2:E$110,5,FALSE)</f>
        <v>nonIBD</v>
      </c>
      <c r="J5529" t="str">
        <f>VLOOKUP($A5529,Metadata!A$2:E$110,3,FALSE)</f>
        <v>White</v>
      </c>
    </row>
    <row r="5530" spans="1:10" x14ac:dyDescent="0.3">
      <c r="A5530">
        <v>2048</v>
      </c>
      <c r="B5530" t="s">
        <v>2</v>
      </c>
      <c r="C5530">
        <v>8</v>
      </c>
      <c r="D5530" t="s">
        <v>6505</v>
      </c>
      <c r="E5530" t="s">
        <v>7</v>
      </c>
      <c r="F5530" t="s">
        <v>6511</v>
      </c>
      <c r="G5530">
        <f>VLOOKUP($A5530,Metadata!A$2:E$110,4,FALSE)</f>
        <v>28</v>
      </c>
      <c r="H5530" t="str">
        <f>VLOOKUP($A5530,Metadata!A$2:E$110,2,FALSE)</f>
        <v>Male</v>
      </c>
      <c r="I5530" t="str">
        <f>VLOOKUP($A5530,Metadata!A$2:E$110,5,FALSE)</f>
        <v>nonIBD</v>
      </c>
      <c r="J5530" t="str">
        <f>VLOOKUP($A5530,Metadata!A$2:E$110,3,FALSE)</f>
        <v>White</v>
      </c>
    </row>
    <row r="5531" spans="1:10" x14ac:dyDescent="0.3">
      <c r="A5531">
        <v>2048</v>
      </c>
      <c r="B5531" t="s">
        <v>2</v>
      </c>
      <c r="C5531">
        <v>8</v>
      </c>
      <c r="D5531" t="s">
        <v>6505</v>
      </c>
      <c r="E5531" t="s">
        <v>4</v>
      </c>
      <c r="F5531" t="s">
        <v>6512</v>
      </c>
      <c r="G5531">
        <f>VLOOKUP($A5531,Metadata!A$2:E$110,4,FALSE)</f>
        <v>28</v>
      </c>
      <c r="H5531" t="str">
        <f>VLOOKUP($A5531,Metadata!A$2:E$110,2,FALSE)</f>
        <v>Male</v>
      </c>
      <c r="I5531" t="str">
        <f>VLOOKUP($A5531,Metadata!A$2:E$110,5,FALSE)</f>
        <v>nonIBD</v>
      </c>
      <c r="J5531" t="str">
        <f>VLOOKUP($A5531,Metadata!A$2:E$110,3,FALSE)</f>
        <v>White</v>
      </c>
    </row>
    <row r="5532" spans="1:10" x14ac:dyDescent="0.3">
      <c r="A5532">
        <v>2048</v>
      </c>
      <c r="B5532" t="s">
        <v>2</v>
      </c>
      <c r="C5532">
        <v>4</v>
      </c>
      <c r="D5532" t="s">
        <v>6513</v>
      </c>
      <c r="E5532" t="s">
        <v>4</v>
      </c>
      <c r="F5532" t="s">
        <v>6514</v>
      </c>
      <c r="G5532">
        <f>VLOOKUP($A5532,Metadata!A$2:E$110,4,FALSE)</f>
        <v>28</v>
      </c>
      <c r="H5532" t="str">
        <f>VLOOKUP($A5532,Metadata!A$2:E$110,2,FALSE)</f>
        <v>Male</v>
      </c>
      <c r="I5532" t="str">
        <f>VLOOKUP($A5532,Metadata!A$2:E$110,5,FALSE)</f>
        <v>nonIBD</v>
      </c>
      <c r="J5532" t="str">
        <f>VLOOKUP($A5532,Metadata!A$2:E$110,3,FALSE)</f>
        <v>White</v>
      </c>
    </row>
    <row r="5533" spans="1:10" x14ac:dyDescent="0.3">
      <c r="A5533">
        <v>2048</v>
      </c>
      <c r="B5533" t="s">
        <v>2</v>
      </c>
      <c r="C5533">
        <v>4</v>
      </c>
      <c r="D5533" t="s">
        <v>6513</v>
      </c>
      <c r="E5533" t="s">
        <v>9</v>
      </c>
      <c r="F5533" t="s">
        <v>6515</v>
      </c>
      <c r="G5533">
        <f>VLOOKUP($A5533,Metadata!A$2:E$110,4,FALSE)</f>
        <v>28</v>
      </c>
      <c r="H5533" t="str">
        <f>VLOOKUP($A5533,Metadata!A$2:E$110,2,FALSE)</f>
        <v>Male</v>
      </c>
      <c r="I5533" t="str">
        <f>VLOOKUP($A5533,Metadata!A$2:E$110,5,FALSE)</f>
        <v>nonIBD</v>
      </c>
      <c r="J5533" t="str">
        <f>VLOOKUP($A5533,Metadata!A$2:E$110,3,FALSE)</f>
        <v>White</v>
      </c>
    </row>
    <row r="5534" spans="1:10" x14ac:dyDescent="0.3">
      <c r="A5534">
        <v>2048</v>
      </c>
      <c r="B5534" t="s">
        <v>2</v>
      </c>
      <c r="C5534">
        <v>4</v>
      </c>
      <c r="D5534" t="s">
        <v>6513</v>
      </c>
      <c r="E5534" t="s">
        <v>7</v>
      </c>
      <c r="F5534" t="s">
        <v>6516</v>
      </c>
      <c r="G5534">
        <f>VLOOKUP($A5534,Metadata!A$2:E$110,4,FALSE)</f>
        <v>28</v>
      </c>
      <c r="H5534" t="str">
        <f>VLOOKUP($A5534,Metadata!A$2:E$110,2,FALSE)</f>
        <v>Male</v>
      </c>
      <c r="I5534" t="str">
        <f>VLOOKUP($A5534,Metadata!A$2:E$110,5,FALSE)</f>
        <v>nonIBD</v>
      </c>
      <c r="J5534" t="str">
        <f>VLOOKUP($A5534,Metadata!A$2:E$110,3,FALSE)</f>
        <v>White</v>
      </c>
    </row>
    <row r="5535" spans="1:10" x14ac:dyDescent="0.3">
      <c r="A5535">
        <v>2048</v>
      </c>
      <c r="B5535" t="s">
        <v>2</v>
      </c>
      <c r="C5535">
        <v>4</v>
      </c>
      <c r="D5535" t="s">
        <v>6513</v>
      </c>
      <c r="E5535" t="s">
        <v>1</v>
      </c>
      <c r="F5535" t="s">
        <v>6517</v>
      </c>
      <c r="G5535">
        <f>VLOOKUP($A5535,Metadata!A$2:E$110,4,FALSE)</f>
        <v>28</v>
      </c>
      <c r="H5535" t="str">
        <f>VLOOKUP($A5535,Metadata!A$2:E$110,2,FALSE)</f>
        <v>Male</v>
      </c>
      <c r="I5535" t="str">
        <f>VLOOKUP($A5535,Metadata!A$2:E$110,5,FALSE)</f>
        <v>nonIBD</v>
      </c>
      <c r="J5535" t="str">
        <f>VLOOKUP($A5535,Metadata!A$2:E$110,3,FALSE)</f>
        <v>White</v>
      </c>
    </row>
    <row r="5536" spans="1:10" x14ac:dyDescent="0.3">
      <c r="A5536">
        <v>2048</v>
      </c>
      <c r="B5536" t="s">
        <v>2</v>
      </c>
      <c r="C5536">
        <v>4</v>
      </c>
      <c r="D5536" t="s">
        <v>6513</v>
      </c>
      <c r="E5536" t="s">
        <v>9</v>
      </c>
      <c r="F5536" t="s">
        <v>6518</v>
      </c>
      <c r="G5536">
        <f>VLOOKUP($A5536,Metadata!A$2:E$110,4,FALSE)</f>
        <v>28</v>
      </c>
      <c r="H5536" t="str">
        <f>VLOOKUP($A5536,Metadata!A$2:E$110,2,FALSE)</f>
        <v>Male</v>
      </c>
      <c r="I5536" t="str">
        <f>VLOOKUP($A5536,Metadata!A$2:E$110,5,FALSE)</f>
        <v>nonIBD</v>
      </c>
      <c r="J5536" t="str">
        <f>VLOOKUP($A5536,Metadata!A$2:E$110,3,FALSE)</f>
        <v>White</v>
      </c>
    </row>
    <row r="5537" spans="1:10" x14ac:dyDescent="0.3">
      <c r="A5537">
        <v>2048</v>
      </c>
      <c r="B5537" t="s">
        <v>2</v>
      </c>
      <c r="C5537">
        <v>4</v>
      </c>
      <c r="D5537" t="s">
        <v>6513</v>
      </c>
      <c r="E5537" t="s">
        <v>4</v>
      </c>
      <c r="F5537" t="s">
        <v>6519</v>
      </c>
      <c r="G5537">
        <f>VLOOKUP($A5537,Metadata!A$2:E$110,4,FALSE)</f>
        <v>28</v>
      </c>
      <c r="H5537" t="str">
        <f>VLOOKUP($A5537,Metadata!A$2:E$110,2,FALSE)</f>
        <v>Male</v>
      </c>
      <c r="I5537" t="str">
        <f>VLOOKUP($A5537,Metadata!A$2:E$110,5,FALSE)</f>
        <v>nonIBD</v>
      </c>
      <c r="J5537" t="str">
        <f>VLOOKUP($A5537,Metadata!A$2:E$110,3,FALSE)</f>
        <v>White</v>
      </c>
    </row>
    <row r="5538" spans="1:10" x14ac:dyDescent="0.3">
      <c r="A5538">
        <v>2048</v>
      </c>
      <c r="B5538" t="s">
        <v>2</v>
      </c>
      <c r="C5538">
        <v>4</v>
      </c>
      <c r="D5538" t="s">
        <v>6513</v>
      </c>
      <c r="E5538" t="s">
        <v>7</v>
      </c>
      <c r="F5538" t="s">
        <v>6520</v>
      </c>
      <c r="G5538">
        <f>VLOOKUP($A5538,Metadata!A$2:E$110,4,FALSE)</f>
        <v>28</v>
      </c>
      <c r="H5538" t="str">
        <f>VLOOKUP($A5538,Metadata!A$2:E$110,2,FALSE)</f>
        <v>Male</v>
      </c>
      <c r="I5538" t="str">
        <f>VLOOKUP($A5538,Metadata!A$2:E$110,5,FALSE)</f>
        <v>nonIBD</v>
      </c>
      <c r="J5538" t="str">
        <f>VLOOKUP($A5538,Metadata!A$2:E$110,3,FALSE)</f>
        <v>White</v>
      </c>
    </row>
    <row r="5539" spans="1:10" x14ac:dyDescent="0.3">
      <c r="A5539">
        <v>2048</v>
      </c>
      <c r="B5539" t="s">
        <v>2</v>
      </c>
      <c r="C5539">
        <v>23</v>
      </c>
      <c r="D5539" t="s">
        <v>6521</v>
      </c>
      <c r="E5539" t="s">
        <v>7</v>
      </c>
      <c r="F5539" t="s">
        <v>6522</v>
      </c>
      <c r="G5539">
        <f>VLOOKUP($A5539,Metadata!A$2:E$110,4,FALSE)</f>
        <v>28</v>
      </c>
      <c r="H5539" t="str">
        <f>VLOOKUP($A5539,Metadata!A$2:E$110,2,FALSE)</f>
        <v>Male</v>
      </c>
      <c r="I5539" t="str">
        <f>VLOOKUP($A5539,Metadata!A$2:E$110,5,FALSE)</f>
        <v>nonIBD</v>
      </c>
      <c r="J5539" t="str">
        <f>VLOOKUP($A5539,Metadata!A$2:E$110,3,FALSE)</f>
        <v>White</v>
      </c>
    </row>
    <row r="5540" spans="1:10" x14ac:dyDescent="0.3">
      <c r="A5540">
        <v>2048</v>
      </c>
      <c r="B5540" t="s">
        <v>2</v>
      </c>
      <c r="C5540">
        <v>23</v>
      </c>
      <c r="D5540" t="s">
        <v>6521</v>
      </c>
      <c r="E5540" t="s">
        <v>7</v>
      </c>
      <c r="F5540" t="s">
        <v>6523</v>
      </c>
      <c r="G5540">
        <f>VLOOKUP($A5540,Metadata!A$2:E$110,4,FALSE)</f>
        <v>28</v>
      </c>
      <c r="H5540" t="str">
        <f>VLOOKUP($A5540,Metadata!A$2:E$110,2,FALSE)</f>
        <v>Male</v>
      </c>
      <c r="I5540" t="str">
        <f>VLOOKUP($A5540,Metadata!A$2:E$110,5,FALSE)</f>
        <v>nonIBD</v>
      </c>
      <c r="J5540" t="str">
        <f>VLOOKUP($A5540,Metadata!A$2:E$110,3,FALSE)</f>
        <v>White</v>
      </c>
    </row>
    <row r="5541" spans="1:10" x14ac:dyDescent="0.3">
      <c r="A5541">
        <v>2048</v>
      </c>
      <c r="B5541" t="s">
        <v>2</v>
      </c>
      <c r="C5541">
        <v>23</v>
      </c>
      <c r="D5541" t="s">
        <v>6521</v>
      </c>
      <c r="E5541" t="s">
        <v>4</v>
      </c>
      <c r="F5541" t="s">
        <v>6524</v>
      </c>
      <c r="G5541">
        <f>VLOOKUP($A5541,Metadata!A$2:E$110,4,FALSE)</f>
        <v>28</v>
      </c>
      <c r="H5541" t="str">
        <f>VLOOKUP($A5541,Metadata!A$2:E$110,2,FALSE)</f>
        <v>Male</v>
      </c>
      <c r="I5541" t="str">
        <f>VLOOKUP($A5541,Metadata!A$2:E$110,5,FALSE)</f>
        <v>nonIBD</v>
      </c>
      <c r="J5541" t="str">
        <f>VLOOKUP($A5541,Metadata!A$2:E$110,3,FALSE)</f>
        <v>White</v>
      </c>
    </row>
    <row r="5542" spans="1:10" x14ac:dyDescent="0.3">
      <c r="A5542">
        <v>2048</v>
      </c>
      <c r="B5542" t="s">
        <v>2</v>
      </c>
      <c r="C5542">
        <v>23</v>
      </c>
      <c r="D5542" t="s">
        <v>6521</v>
      </c>
      <c r="E5542" t="s">
        <v>4</v>
      </c>
      <c r="F5542" t="s">
        <v>6525</v>
      </c>
      <c r="G5542">
        <f>VLOOKUP($A5542,Metadata!A$2:E$110,4,FALSE)</f>
        <v>28</v>
      </c>
      <c r="H5542" t="str">
        <f>VLOOKUP($A5542,Metadata!A$2:E$110,2,FALSE)</f>
        <v>Male</v>
      </c>
      <c r="I5542" t="str">
        <f>VLOOKUP($A5542,Metadata!A$2:E$110,5,FALSE)</f>
        <v>nonIBD</v>
      </c>
      <c r="J5542" t="str">
        <f>VLOOKUP($A5542,Metadata!A$2:E$110,3,FALSE)</f>
        <v>White</v>
      </c>
    </row>
    <row r="5543" spans="1:10" x14ac:dyDescent="0.3">
      <c r="A5543">
        <v>2048</v>
      </c>
      <c r="B5543" t="s">
        <v>2</v>
      </c>
      <c r="C5543">
        <v>23</v>
      </c>
      <c r="D5543" t="s">
        <v>6521</v>
      </c>
      <c r="E5543" t="s">
        <v>9</v>
      </c>
      <c r="F5543" t="s">
        <v>6526</v>
      </c>
      <c r="G5543">
        <f>VLOOKUP($A5543,Metadata!A$2:E$110,4,FALSE)</f>
        <v>28</v>
      </c>
      <c r="H5543" t="str">
        <f>VLOOKUP($A5543,Metadata!A$2:E$110,2,FALSE)</f>
        <v>Male</v>
      </c>
      <c r="I5543" t="str">
        <f>VLOOKUP($A5543,Metadata!A$2:E$110,5,FALSE)</f>
        <v>nonIBD</v>
      </c>
      <c r="J5543" t="str">
        <f>VLOOKUP($A5543,Metadata!A$2:E$110,3,FALSE)</f>
        <v>White</v>
      </c>
    </row>
    <row r="5544" spans="1:10" x14ac:dyDescent="0.3">
      <c r="A5544">
        <v>2048</v>
      </c>
      <c r="B5544" t="s">
        <v>2</v>
      </c>
      <c r="C5544">
        <v>23</v>
      </c>
      <c r="D5544" t="s">
        <v>6521</v>
      </c>
      <c r="E5544" t="s">
        <v>9</v>
      </c>
      <c r="F5544" t="s">
        <v>6527</v>
      </c>
      <c r="G5544">
        <f>VLOOKUP($A5544,Metadata!A$2:E$110,4,FALSE)</f>
        <v>28</v>
      </c>
      <c r="H5544" t="str">
        <f>VLOOKUP($A5544,Metadata!A$2:E$110,2,FALSE)</f>
        <v>Male</v>
      </c>
      <c r="I5544" t="str">
        <f>VLOOKUP($A5544,Metadata!A$2:E$110,5,FALSE)</f>
        <v>nonIBD</v>
      </c>
      <c r="J5544" t="str">
        <f>VLOOKUP($A5544,Metadata!A$2:E$110,3,FALSE)</f>
        <v>White</v>
      </c>
    </row>
    <row r="5545" spans="1:10" x14ac:dyDescent="0.3">
      <c r="A5545">
        <v>2048</v>
      </c>
      <c r="B5545" t="s">
        <v>2</v>
      </c>
      <c r="C5545">
        <v>23</v>
      </c>
      <c r="D5545" t="s">
        <v>6521</v>
      </c>
      <c r="E5545" t="s">
        <v>1</v>
      </c>
      <c r="F5545" t="s">
        <v>6528</v>
      </c>
      <c r="G5545">
        <f>VLOOKUP($A5545,Metadata!A$2:E$110,4,FALSE)</f>
        <v>28</v>
      </c>
      <c r="H5545" t="str">
        <f>VLOOKUP($A5545,Metadata!A$2:E$110,2,FALSE)</f>
        <v>Male</v>
      </c>
      <c r="I5545" t="str">
        <f>VLOOKUP($A5545,Metadata!A$2:E$110,5,FALSE)</f>
        <v>nonIBD</v>
      </c>
      <c r="J5545" t="str">
        <f>VLOOKUP($A5545,Metadata!A$2:E$110,3,FALSE)</f>
        <v>White</v>
      </c>
    </row>
    <row r="5546" spans="1:10" x14ac:dyDescent="0.3">
      <c r="A5546">
        <v>4023</v>
      </c>
      <c r="B5546" t="s">
        <v>2</v>
      </c>
      <c r="C5546">
        <v>12</v>
      </c>
      <c r="D5546" t="s">
        <v>6529</v>
      </c>
      <c r="E5546" t="s">
        <v>1</v>
      </c>
      <c r="F5546" t="s">
        <v>6530</v>
      </c>
      <c r="G5546">
        <f>VLOOKUP($A5546,Metadata!A$2:E$110,4,FALSE)</f>
        <v>16</v>
      </c>
      <c r="H5546" t="str">
        <f>VLOOKUP($A5546,Metadata!A$2:E$110,2,FALSE)</f>
        <v>Male</v>
      </c>
      <c r="I5546" t="str">
        <f>VLOOKUP($A5546,Metadata!A$2:E$110,5,FALSE)</f>
        <v>nonIBD</v>
      </c>
      <c r="J5546" t="str">
        <f>VLOOKUP($A5546,Metadata!A$2:E$110,3,FALSE)</f>
        <v>White</v>
      </c>
    </row>
    <row r="5547" spans="1:10" x14ac:dyDescent="0.3">
      <c r="A5547">
        <v>4023</v>
      </c>
      <c r="B5547" t="s">
        <v>2</v>
      </c>
      <c r="C5547">
        <v>12</v>
      </c>
      <c r="D5547" t="s">
        <v>6529</v>
      </c>
      <c r="E5547" t="s">
        <v>4</v>
      </c>
      <c r="F5547" t="s">
        <v>6531</v>
      </c>
      <c r="G5547">
        <f>VLOOKUP($A5547,Metadata!A$2:E$110,4,FALSE)</f>
        <v>16</v>
      </c>
      <c r="H5547" t="str">
        <f>VLOOKUP($A5547,Metadata!A$2:E$110,2,FALSE)</f>
        <v>Male</v>
      </c>
      <c r="I5547" t="str">
        <f>VLOOKUP($A5547,Metadata!A$2:E$110,5,FALSE)</f>
        <v>nonIBD</v>
      </c>
      <c r="J5547" t="str">
        <f>VLOOKUP($A5547,Metadata!A$2:E$110,3,FALSE)</f>
        <v>White</v>
      </c>
    </row>
    <row r="5548" spans="1:10" x14ac:dyDescent="0.3">
      <c r="A5548">
        <v>4023</v>
      </c>
      <c r="B5548" t="s">
        <v>2</v>
      </c>
      <c r="C5548">
        <v>12</v>
      </c>
      <c r="D5548" t="s">
        <v>6529</v>
      </c>
      <c r="E5548" t="s">
        <v>9</v>
      </c>
      <c r="F5548" t="s">
        <v>6532</v>
      </c>
      <c r="G5548">
        <f>VLOOKUP($A5548,Metadata!A$2:E$110,4,FALSE)</f>
        <v>16</v>
      </c>
      <c r="H5548" t="str">
        <f>VLOOKUP($A5548,Metadata!A$2:E$110,2,FALSE)</f>
        <v>Male</v>
      </c>
      <c r="I5548" t="str">
        <f>VLOOKUP($A5548,Metadata!A$2:E$110,5,FALSE)</f>
        <v>nonIBD</v>
      </c>
      <c r="J5548" t="str">
        <f>VLOOKUP($A5548,Metadata!A$2:E$110,3,FALSE)</f>
        <v>White</v>
      </c>
    </row>
    <row r="5549" spans="1:10" x14ac:dyDescent="0.3">
      <c r="A5549">
        <v>4023</v>
      </c>
      <c r="B5549" t="s">
        <v>2</v>
      </c>
      <c r="C5549">
        <v>12</v>
      </c>
      <c r="D5549" t="s">
        <v>6529</v>
      </c>
      <c r="E5549" t="s">
        <v>7</v>
      </c>
      <c r="F5549" t="s">
        <v>6533</v>
      </c>
      <c r="G5549">
        <f>VLOOKUP($A5549,Metadata!A$2:E$110,4,FALSE)</f>
        <v>16</v>
      </c>
      <c r="H5549" t="str">
        <f>VLOOKUP($A5549,Metadata!A$2:E$110,2,FALSE)</f>
        <v>Male</v>
      </c>
      <c r="I5549" t="str">
        <f>VLOOKUP($A5549,Metadata!A$2:E$110,5,FALSE)</f>
        <v>nonIBD</v>
      </c>
      <c r="J5549" t="str">
        <f>VLOOKUP($A5549,Metadata!A$2:E$110,3,FALSE)</f>
        <v>White</v>
      </c>
    </row>
    <row r="5550" spans="1:10" x14ac:dyDescent="0.3">
      <c r="A5550">
        <v>4023</v>
      </c>
      <c r="B5550" t="s">
        <v>2</v>
      </c>
      <c r="C5550">
        <v>14</v>
      </c>
      <c r="D5550" t="s">
        <v>6534</v>
      </c>
      <c r="E5550" t="s">
        <v>7</v>
      </c>
      <c r="F5550" t="s">
        <v>6535</v>
      </c>
      <c r="G5550">
        <f>VLOOKUP($A5550,Metadata!A$2:E$110,4,FALSE)</f>
        <v>16</v>
      </c>
      <c r="H5550" t="str">
        <f>VLOOKUP($A5550,Metadata!A$2:E$110,2,FALSE)</f>
        <v>Male</v>
      </c>
      <c r="I5550" t="str">
        <f>VLOOKUP($A5550,Metadata!A$2:E$110,5,FALSE)</f>
        <v>nonIBD</v>
      </c>
      <c r="J5550" t="str">
        <f>VLOOKUP($A5550,Metadata!A$2:E$110,3,FALSE)</f>
        <v>White</v>
      </c>
    </row>
    <row r="5551" spans="1:10" x14ac:dyDescent="0.3">
      <c r="A5551">
        <v>4023</v>
      </c>
      <c r="B5551" t="s">
        <v>2</v>
      </c>
      <c r="C5551">
        <v>14</v>
      </c>
      <c r="D5551" t="s">
        <v>6534</v>
      </c>
      <c r="E5551" t="s">
        <v>9</v>
      </c>
      <c r="F5551" t="s">
        <v>6536</v>
      </c>
      <c r="G5551">
        <f>VLOOKUP($A5551,Metadata!A$2:E$110,4,FALSE)</f>
        <v>16</v>
      </c>
      <c r="H5551" t="str">
        <f>VLOOKUP($A5551,Metadata!A$2:E$110,2,FALSE)</f>
        <v>Male</v>
      </c>
      <c r="I5551" t="str">
        <f>VLOOKUP($A5551,Metadata!A$2:E$110,5,FALSE)</f>
        <v>nonIBD</v>
      </c>
      <c r="J5551" t="str">
        <f>VLOOKUP($A5551,Metadata!A$2:E$110,3,FALSE)</f>
        <v>White</v>
      </c>
    </row>
    <row r="5552" spans="1:10" x14ac:dyDescent="0.3">
      <c r="A5552">
        <v>4023</v>
      </c>
      <c r="B5552" t="s">
        <v>2</v>
      </c>
      <c r="C5552">
        <v>14</v>
      </c>
      <c r="D5552" t="s">
        <v>6534</v>
      </c>
      <c r="E5552" t="s">
        <v>4</v>
      </c>
      <c r="F5552" t="s">
        <v>6537</v>
      </c>
      <c r="G5552">
        <f>VLOOKUP($A5552,Metadata!A$2:E$110,4,FALSE)</f>
        <v>16</v>
      </c>
      <c r="H5552" t="str">
        <f>VLOOKUP($A5552,Metadata!A$2:E$110,2,FALSE)</f>
        <v>Male</v>
      </c>
      <c r="I5552" t="str">
        <f>VLOOKUP($A5552,Metadata!A$2:E$110,5,FALSE)</f>
        <v>nonIBD</v>
      </c>
      <c r="J5552" t="str">
        <f>VLOOKUP($A5552,Metadata!A$2:E$110,3,FALSE)</f>
        <v>White</v>
      </c>
    </row>
    <row r="5553" spans="1:10" x14ac:dyDescent="0.3">
      <c r="A5553">
        <v>4023</v>
      </c>
      <c r="B5553" t="s">
        <v>2</v>
      </c>
      <c r="C5553">
        <v>14</v>
      </c>
      <c r="D5553" t="s">
        <v>6534</v>
      </c>
      <c r="E5553" t="s">
        <v>1</v>
      </c>
      <c r="F5553" t="s">
        <v>6538</v>
      </c>
      <c r="G5553">
        <f>VLOOKUP($A5553,Metadata!A$2:E$110,4,FALSE)</f>
        <v>16</v>
      </c>
      <c r="H5553" t="str">
        <f>VLOOKUP($A5553,Metadata!A$2:E$110,2,FALSE)</f>
        <v>Male</v>
      </c>
      <c r="I5553" t="str">
        <f>VLOOKUP($A5553,Metadata!A$2:E$110,5,FALSE)</f>
        <v>nonIBD</v>
      </c>
      <c r="J5553" t="str">
        <f>VLOOKUP($A5553,Metadata!A$2:E$110,3,FALSE)</f>
        <v>White</v>
      </c>
    </row>
    <row r="5554" spans="1:10" x14ac:dyDescent="0.3">
      <c r="A5554">
        <v>4023</v>
      </c>
      <c r="B5554" t="s">
        <v>2</v>
      </c>
      <c r="C5554">
        <v>20</v>
      </c>
      <c r="D5554" t="s">
        <v>6539</v>
      </c>
      <c r="E5554" t="s">
        <v>7</v>
      </c>
      <c r="F5554" t="s">
        <v>6540</v>
      </c>
      <c r="G5554">
        <f>VLOOKUP($A5554,Metadata!A$2:E$110,4,FALSE)</f>
        <v>16</v>
      </c>
      <c r="H5554" t="str">
        <f>VLOOKUP($A5554,Metadata!A$2:E$110,2,FALSE)</f>
        <v>Male</v>
      </c>
      <c r="I5554" t="str">
        <f>VLOOKUP($A5554,Metadata!A$2:E$110,5,FALSE)</f>
        <v>nonIBD</v>
      </c>
      <c r="J5554" t="str">
        <f>VLOOKUP($A5554,Metadata!A$2:E$110,3,FALSE)</f>
        <v>White</v>
      </c>
    </row>
    <row r="5555" spans="1:10" x14ac:dyDescent="0.3">
      <c r="A5555">
        <v>4023</v>
      </c>
      <c r="B5555" t="s">
        <v>2</v>
      </c>
      <c r="C5555">
        <v>20</v>
      </c>
      <c r="D5555" t="s">
        <v>6539</v>
      </c>
      <c r="E5555" t="s">
        <v>4</v>
      </c>
      <c r="F5555" t="s">
        <v>6541</v>
      </c>
      <c r="G5555">
        <f>VLOOKUP($A5555,Metadata!A$2:E$110,4,FALSE)</f>
        <v>16</v>
      </c>
      <c r="H5555" t="str">
        <f>VLOOKUP($A5555,Metadata!A$2:E$110,2,FALSE)</f>
        <v>Male</v>
      </c>
      <c r="I5555" t="str">
        <f>VLOOKUP($A5555,Metadata!A$2:E$110,5,FALSE)</f>
        <v>nonIBD</v>
      </c>
      <c r="J5555" t="str">
        <f>VLOOKUP($A5555,Metadata!A$2:E$110,3,FALSE)</f>
        <v>White</v>
      </c>
    </row>
    <row r="5556" spans="1:10" x14ac:dyDescent="0.3">
      <c r="A5556">
        <v>4023</v>
      </c>
      <c r="B5556" t="s">
        <v>2</v>
      </c>
      <c r="C5556">
        <v>20</v>
      </c>
      <c r="D5556" t="s">
        <v>6539</v>
      </c>
      <c r="E5556" t="s">
        <v>1</v>
      </c>
      <c r="F5556" t="s">
        <v>6542</v>
      </c>
      <c r="G5556">
        <f>VLOOKUP($A5556,Metadata!A$2:E$110,4,FALSE)</f>
        <v>16</v>
      </c>
      <c r="H5556" t="str">
        <f>VLOOKUP($A5556,Metadata!A$2:E$110,2,FALSE)</f>
        <v>Male</v>
      </c>
      <c r="I5556" t="str">
        <f>VLOOKUP($A5556,Metadata!A$2:E$110,5,FALSE)</f>
        <v>nonIBD</v>
      </c>
      <c r="J5556" t="str">
        <f>VLOOKUP($A5556,Metadata!A$2:E$110,3,FALSE)</f>
        <v>White</v>
      </c>
    </row>
    <row r="5557" spans="1:10" x14ac:dyDescent="0.3">
      <c r="A5557">
        <v>4023</v>
      </c>
      <c r="B5557" t="s">
        <v>2</v>
      </c>
      <c r="C5557">
        <v>20</v>
      </c>
      <c r="D5557" t="s">
        <v>6539</v>
      </c>
      <c r="E5557" t="s">
        <v>9</v>
      </c>
      <c r="F5557" t="s">
        <v>6543</v>
      </c>
      <c r="G5557">
        <f>VLOOKUP($A5557,Metadata!A$2:E$110,4,FALSE)</f>
        <v>16</v>
      </c>
      <c r="H5557" t="str">
        <f>VLOOKUP($A5557,Metadata!A$2:E$110,2,FALSE)</f>
        <v>Male</v>
      </c>
      <c r="I5557" t="str">
        <f>VLOOKUP($A5557,Metadata!A$2:E$110,5,FALSE)</f>
        <v>nonIBD</v>
      </c>
      <c r="J5557" t="str">
        <f>VLOOKUP($A5557,Metadata!A$2:E$110,3,FALSE)</f>
        <v>White</v>
      </c>
    </row>
    <row r="5558" spans="1:10" x14ac:dyDescent="0.3">
      <c r="A5558">
        <v>4023</v>
      </c>
      <c r="B5558" t="s">
        <v>2</v>
      </c>
      <c r="C5558">
        <v>23</v>
      </c>
      <c r="D5558" t="s">
        <v>6544</v>
      </c>
      <c r="E5558" t="s">
        <v>4</v>
      </c>
      <c r="F5558" t="s">
        <v>6545</v>
      </c>
      <c r="G5558">
        <f>VLOOKUP($A5558,Metadata!A$2:E$110,4,FALSE)</f>
        <v>16</v>
      </c>
      <c r="H5558" t="str">
        <f>VLOOKUP($A5558,Metadata!A$2:E$110,2,FALSE)</f>
        <v>Male</v>
      </c>
      <c r="I5558" t="str">
        <f>VLOOKUP($A5558,Metadata!A$2:E$110,5,FALSE)</f>
        <v>nonIBD</v>
      </c>
      <c r="J5558" t="str">
        <f>VLOOKUP($A5558,Metadata!A$2:E$110,3,FALSE)</f>
        <v>White</v>
      </c>
    </row>
    <row r="5559" spans="1:10" x14ac:dyDescent="0.3">
      <c r="A5559">
        <v>4023</v>
      </c>
      <c r="B5559" t="s">
        <v>2</v>
      </c>
      <c r="C5559">
        <v>23</v>
      </c>
      <c r="D5559" t="s">
        <v>6544</v>
      </c>
      <c r="E5559" t="s">
        <v>7</v>
      </c>
      <c r="F5559" t="s">
        <v>6546</v>
      </c>
      <c r="G5559">
        <f>VLOOKUP($A5559,Metadata!A$2:E$110,4,FALSE)</f>
        <v>16</v>
      </c>
      <c r="H5559" t="str">
        <f>VLOOKUP($A5559,Metadata!A$2:E$110,2,FALSE)</f>
        <v>Male</v>
      </c>
      <c r="I5559" t="str">
        <f>VLOOKUP($A5559,Metadata!A$2:E$110,5,FALSE)</f>
        <v>nonIBD</v>
      </c>
      <c r="J5559" t="str">
        <f>VLOOKUP($A5559,Metadata!A$2:E$110,3,FALSE)</f>
        <v>White</v>
      </c>
    </row>
    <row r="5560" spans="1:10" x14ac:dyDescent="0.3">
      <c r="A5560">
        <v>4023</v>
      </c>
      <c r="B5560" t="s">
        <v>2</v>
      </c>
      <c r="C5560">
        <v>23</v>
      </c>
      <c r="D5560" t="s">
        <v>6544</v>
      </c>
      <c r="E5560" t="s">
        <v>9</v>
      </c>
      <c r="F5560" t="s">
        <v>6547</v>
      </c>
      <c r="G5560">
        <f>VLOOKUP($A5560,Metadata!A$2:E$110,4,FALSE)</f>
        <v>16</v>
      </c>
      <c r="H5560" t="str">
        <f>VLOOKUP($A5560,Metadata!A$2:E$110,2,FALSE)</f>
        <v>Male</v>
      </c>
      <c r="I5560" t="str">
        <f>VLOOKUP($A5560,Metadata!A$2:E$110,5,FALSE)</f>
        <v>nonIBD</v>
      </c>
      <c r="J5560" t="str">
        <f>VLOOKUP($A5560,Metadata!A$2:E$110,3,FALSE)</f>
        <v>White</v>
      </c>
    </row>
    <row r="5561" spans="1:10" x14ac:dyDescent="0.3">
      <c r="A5561">
        <v>4023</v>
      </c>
      <c r="B5561" t="s">
        <v>2</v>
      </c>
      <c r="C5561">
        <v>23</v>
      </c>
      <c r="D5561" t="s">
        <v>6544</v>
      </c>
      <c r="E5561" t="s">
        <v>1</v>
      </c>
      <c r="F5561" t="s">
        <v>6548</v>
      </c>
      <c r="G5561">
        <f>VLOOKUP($A5561,Metadata!A$2:E$110,4,FALSE)</f>
        <v>16</v>
      </c>
      <c r="H5561" t="str">
        <f>VLOOKUP($A5561,Metadata!A$2:E$110,2,FALSE)</f>
        <v>Male</v>
      </c>
      <c r="I5561" t="str">
        <f>VLOOKUP($A5561,Metadata!A$2:E$110,5,FALSE)</f>
        <v>nonIBD</v>
      </c>
      <c r="J5561" t="str">
        <f>VLOOKUP($A5561,Metadata!A$2:E$110,3,FALSE)</f>
        <v>White</v>
      </c>
    </row>
    <row r="5562" spans="1:10" x14ac:dyDescent="0.3">
      <c r="A5562">
        <v>4023</v>
      </c>
      <c r="B5562" t="s">
        <v>2</v>
      </c>
      <c r="C5562">
        <v>16</v>
      </c>
      <c r="D5562" t="s">
        <v>6549</v>
      </c>
      <c r="E5562" t="s">
        <v>9</v>
      </c>
      <c r="F5562" t="s">
        <v>6550</v>
      </c>
      <c r="G5562">
        <f>VLOOKUP($A5562,Metadata!A$2:E$110,4,FALSE)</f>
        <v>16</v>
      </c>
      <c r="H5562" t="str">
        <f>VLOOKUP($A5562,Metadata!A$2:E$110,2,FALSE)</f>
        <v>Male</v>
      </c>
      <c r="I5562" t="str">
        <f>VLOOKUP($A5562,Metadata!A$2:E$110,5,FALSE)</f>
        <v>nonIBD</v>
      </c>
      <c r="J5562" t="str">
        <f>VLOOKUP($A5562,Metadata!A$2:E$110,3,FALSE)</f>
        <v>White</v>
      </c>
    </row>
    <row r="5563" spans="1:10" x14ac:dyDescent="0.3">
      <c r="A5563">
        <v>4023</v>
      </c>
      <c r="B5563" t="s">
        <v>2</v>
      </c>
      <c r="C5563">
        <v>16</v>
      </c>
      <c r="D5563" t="s">
        <v>6549</v>
      </c>
      <c r="E5563" t="s">
        <v>1</v>
      </c>
      <c r="F5563" t="s">
        <v>6551</v>
      </c>
      <c r="G5563">
        <f>VLOOKUP($A5563,Metadata!A$2:E$110,4,FALSE)</f>
        <v>16</v>
      </c>
      <c r="H5563" t="str">
        <f>VLOOKUP($A5563,Metadata!A$2:E$110,2,FALSE)</f>
        <v>Male</v>
      </c>
      <c r="I5563" t="str">
        <f>VLOOKUP($A5563,Metadata!A$2:E$110,5,FALSE)</f>
        <v>nonIBD</v>
      </c>
      <c r="J5563" t="str">
        <f>VLOOKUP($A5563,Metadata!A$2:E$110,3,FALSE)</f>
        <v>White</v>
      </c>
    </row>
    <row r="5564" spans="1:10" x14ac:dyDescent="0.3">
      <c r="A5564">
        <v>4023</v>
      </c>
      <c r="B5564" t="s">
        <v>2</v>
      </c>
      <c r="C5564">
        <v>16</v>
      </c>
      <c r="D5564" t="s">
        <v>6549</v>
      </c>
      <c r="E5564" t="s">
        <v>4</v>
      </c>
      <c r="F5564" t="s">
        <v>6552</v>
      </c>
      <c r="G5564">
        <f>VLOOKUP($A5564,Metadata!A$2:E$110,4,FALSE)</f>
        <v>16</v>
      </c>
      <c r="H5564" t="str">
        <f>VLOOKUP($A5564,Metadata!A$2:E$110,2,FALSE)</f>
        <v>Male</v>
      </c>
      <c r="I5564" t="str">
        <f>VLOOKUP($A5564,Metadata!A$2:E$110,5,FALSE)</f>
        <v>nonIBD</v>
      </c>
      <c r="J5564" t="str">
        <f>VLOOKUP($A5564,Metadata!A$2:E$110,3,FALSE)</f>
        <v>White</v>
      </c>
    </row>
    <row r="5565" spans="1:10" x14ac:dyDescent="0.3">
      <c r="A5565">
        <v>4023</v>
      </c>
      <c r="B5565" t="s">
        <v>2</v>
      </c>
      <c r="C5565">
        <v>16</v>
      </c>
      <c r="D5565" t="s">
        <v>6549</v>
      </c>
      <c r="E5565" t="s">
        <v>7</v>
      </c>
      <c r="F5565" t="s">
        <v>6553</v>
      </c>
      <c r="G5565">
        <f>VLOOKUP($A5565,Metadata!A$2:E$110,4,FALSE)</f>
        <v>16</v>
      </c>
      <c r="H5565" t="str">
        <f>VLOOKUP($A5565,Metadata!A$2:E$110,2,FALSE)</f>
        <v>Male</v>
      </c>
      <c r="I5565" t="str">
        <f>VLOOKUP($A5565,Metadata!A$2:E$110,5,FALSE)</f>
        <v>nonIBD</v>
      </c>
      <c r="J5565" t="str">
        <f>VLOOKUP($A5565,Metadata!A$2:E$110,3,FALSE)</f>
        <v>White</v>
      </c>
    </row>
    <row r="5566" spans="1:10" x14ac:dyDescent="0.3">
      <c r="A5566">
        <v>4023</v>
      </c>
      <c r="B5566" t="s">
        <v>2</v>
      </c>
      <c r="C5566">
        <v>30</v>
      </c>
      <c r="D5566" t="s">
        <v>6554</v>
      </c>
      <c r="E5566" t="s">
        <v>1</v>
      </c>
      <c r="F5566" t="s">
        <v>6555</v>
      </c>
      <c r="G5566">
        <f>VLOOKUP($A5566,Metadata!A$2:E$110,4,FALSE)</f>
        <v>16</v>
      </c>
      <c r="H5566" t="str">
        <f>VLOOKUP($A5566,Metadata!A$2:E$110,2,FALSE)</f>
        <v>Male</v>
      </c>
      <c r="I5566" t="str">
        <f>VLOOKUP($A5566,Metadata!A$2:E$110,5,FALSE)</f>
        <v>nonIBD</v>
      </c>
      <c r="J5566" t="str">
        <f>VLOOKUP($A5566,Metadata!A$2:E$110,3,FALSE)</f>
        <v>White</v>
      </c>
    </row>
    <row r="5567" spans="1:10" x14ac:dyDescent="0.3">
      <c r="A5567">
        <v>4023</v>
      </c>
      <c r="B5567" t="s">
        <v>2</v>
      </c>
      <c r="C5567">
        <v>30</v>
      </c>
      <c r="D5567" t="s">
        <v>6554</v>
      </c>
      <c r="E5567" t="s">
        <v>7</v>
      </c>
      <c r="F5567" t="s">
        <v>6556</v>
      </c>
      <c r="G5567">
        <f>VLOOKUP($A5567,Metadata!A$2:E$110,4,FALSE)</f>
        <v>16</v>
      </c>
      <c r="H5567" t="str">
        <f>VLOOKUP($A5567,Metadata!A$2:E$110,2,FALSE)</f>
        <v>Male</v>
      </c>
      <c r="I5567" t="str">
        <f>VLOOKUP($A5567,Metadata!A$2:E$110,5,FALSE)</f>
        <v>nonIBD</v>
      </c>
      <c r="J5567" t="str">
        <f>VLOOKUP($A5567,Metadata!A$2:E$110,3,FALSE)</f>
        <v>White</v>
      </c>
    </row>
    <row r="5568" spans="1:10" x14ac:dyDescent="0.3">
      <c r="A5568">
        <v>4023</v>
      </c>
      <c r="B5568" t="s">
        <v>2</v>
      </c>
      <c r="C5568">
        <v>30</v>
      </c>
      <c r="D5568" t="s">
        <v>6554</v>
      </c>
      <c r="E5568" t="s">
        <v>9</v>
      </c>
      <c r="F5568" t="s">
        <v>6557</v>
      </c>
      <c r="G5568">
        <f>VLOOKUP($A5568,Metadata!A$2:E$110,4,FALSE)</f>
        <v>16</v>
      </c>
      <c r="H5568" t="str">
        <f>VLOOKUP($A5568,Metadata!A$2:E$110,2,FALSE)</f>
        <v>Male</v>
      </c>
      <c r="I5568" t="str">
        <f>VLOOKUP($A5568,Metadata!A$2:E$110,5,FALSE)</f>
        <v>nonIBD</v>
      </c>
      <c r="J5568" t="str">
        <f>VLOOKUP($A5568,Metadata!A$2:E$110,3,FALSE)</f>
        <v>White</v>
      </c>
    </row>
    <row r="5569" spans="1:10" x14ac:dyDescent="0.3">
      <c r="A5569">
        <v>4023</v>
      </c>
      <c r="B5569" t="s">
        <v>2</v>
      </c>
      <c r="C5569">
        <v>30</v>
      </c>
      <c r="D5569" t="s">
        <v>6554</v>
      </c>
      <c r="E5569" t="s">
        <v>4</v>
      </c>
      <c r="F5569" t="s">
        <v>6558</v>
      </c>
      <c r="G5569">
        <f>VLOOKUP($A5569,Metadata!A$2:E$110,4,FALSE)</f>
        <v>16</v>
      </c>
      <c r="H5569" t="str">
        <f>VLOOKUP($A5569,Metadata!A$2:E$110,2,FALSE)</f>
        <v>Male</v>
      </c>
      <c r="I5569" t="str">
        <f>VLOOKUP($A5569,Metadata!A$2:E$110,5,FALSE)</f>
        <v>nonIBD</v>
      </c>
      <c r="J5569" t="str">
        <f>VLOOKUP($A5569,Metadata!A$2:E$110,3,FALSE)</f>
        <v>White</v>
      </c>
    </row>
    <row r="5570" spans="1:10" x14ac:dyDescent="0.3">
      <c r="A5570">
        <v>4023</v>
      </c>
      <c r="B5570" t="s">
        <v>2</v>
      </c>
      <c r="C5570">
        <v>6</v>
      </c>
      <c r="D5570" t="s">
        <v>6559</v>
      </c>
      <c r="E5570" t="s">
        <v>9</v>
      </c>
      <c r="F5570" t="s">
        <v>6560</v>
      </c>
      <c r="G5570">
        <f>VLOOKUP($A5570,Metadata!A$2:E$110,4,FALSE)</f>
        <v>16</v>
      </c>
      <c r="H5570" t="str">
        <f>VLOOKUP($A5570,Metadata!A$2:E$110,2,FALSE)</f>
        <v>Male</v>
      </c>
      <c r="I5570" t="str">
        <f>VLOOKUP($A5570,Metadata!A$2:E$110,5,FALSE)</f>
        <v>nonIBD</v>
      </c>
      <c r="J5570" t="str">
        <f>VLOOKUP($A5570,Metadata!A$2:E$110,3,FALSE)</f>
        <v>White</v>
      </c>
    </row>
    <row r="5571" spans="1:10" x14ac:dyDescent="0.3">
      <c r="A5571">
        <v>4023</v>
      </c>
      <c r="B5571" t="s">
        <v>2</v>
      </c>
      <c r="C5571">
        <v>6</v>
      </c>
      <c r="D5571" t="s">
        <v>6559</v>
      </c>
      <c r="E5571" t="s">
        <v>7</v>
      </c>
      <c r="F5571" t="s">
        <v>6561</v>
      </c>
      <c r="G5571">
        <f>VLOOKUP($A5571,Metadata!A$2:E$110,4,FALSE)</f>
        <v>16</v>
      </c>
      <c r="H5571" t="str">
        <f>VLOOKUP($A5571,Metadata!A$2:E$110,2,FALSE)</f>
        <v>Male</v>
      </c>
      <c r="I5571" t="str">
        <f>VLOOKUP($A5571,Metadata!A$2:E$110,5,FALSE)</f>
        <v>nonIBD</v>
      </c>
      <c r="J5571" t="str">
        <f>VLOOKUP($A5571,Metadata!A$2:E$110,3,FALSE)</f>
        <v>White</v>
      </c>
    </row>
    <row r="5572" spans="1:10" x14ac:dyDescent="0.3">
      <c r="A5572">
        <v>4023</v>
      </c>
      <c r="B5572" t="s">
        <v>2</v>
      </c>
      <c r="C5572">
        <v>6</v>
      </c>
      <c r="D5572" t="s">
        <v>6559</v>
      </c>
      <c r="E5572" t="s">
        <v>4</v>
      </c>
      <c r="F5572" t="s">
        <v>6562</v>
      </c>
      <c r="G5572">
        <f>VLOOKUP($A5572,Metadata!A$2:E$110,4,FALSE)</f>
        <v>16</v>
      </c>
      <c r="H5572" t="str">
        <f>VLOOKUP($A5572,Metadata!A$2:E$110,2,FALSE)</f>
        <v>Male</v>
      </c>
      <c r="I5572" t="str">
        <f>VLOOKUP($A5572,Metadata!A$2:E$110,5,FALSE)</f>
        <v>nonIBD</v>
      </c>
      <c r="J5572" t="str">
        <f>VLOOKUP($A5572,Metadata!A$2:E$110,3,FALSE)</f>
        <v>White</v>
      </c>
    </row>
    <row r="5573" spans="1:10" x14ac:dyDescent="0.3">
      <c r="A5573">
        <v>4023</v>
      </c>
      <c r="B5573" t="s">
        <v>2</v>
      </c>
      <c r="C5573">
        <v>6</v>
      </c>
      <c r="D5573" t="s">
        <v>6559</v>
      </c>
      <c r="E5573" t="s">
        <v>1</v>
      </c>
      <c r="F5573" t="s">
        <v>6563</v>
      </c>
      <c r="G5573">
        <f>VLOOKUP($A5573,Metadata!A$2:E$110,4,FALSE)</f>
        <v>16</v>
      </c>
      <c r="H5573" t="str">
        <f>VLOOKUP($A5573,Metadata!A$2:E$110,2,FALSE)</f>
        <v>Male</v>
      </c>
      <c r="I5573" t="str">
        <f>VLOOKUP($A5573,Metadata!A$2:E$110,5,FALSE)</f>
        <v>nonIBD</v>
      </c>
      <c r="J5573" t="str">
        <f>VLOOKUP($A5573,Metadata!A$2:E$110,3,FALSE)</f>
        <v>White</v>
      </c>
    </row>
    <row r="5574" spans="1:10" x14ac:dyDescent="0.3">
      <c r="A5574">
        <v>4023</v>
      </c>
      <c r="B5574" t="s">
        <v>2</v>
      </c>
      <c r="C5574">
        <v>6</v>
      </c>
      <c r="D5574" t="s">
        <v>6559</v>
      </c>
      <c r="E5574" t="s">
        <v>4</v>
      </c>
      <c r="F5574" t="s">
        <v>6564</v>
      </c>
      <c r="G5574">
        <f>VLOOKUP($A5574,Metadata!A$2:E$110,4,FALSE)</f>
        <v>16</v>
      </c>
      <c r="H5574" t="str">
        <f>VLOOKUP($A5574,Metadata!A$2:E$110,2,FALSE)</f>
        <v>Male</v>
      </c>
      <c r="I5574" t="str">
        <f>VLOOKUP($A5574,Metadata!A$2:E$110,5,FALSE)</f>
        <v>nonIBD</v>
      </c>
      <c r="J5574" t="str">
        <f>VLOOKUP($A5574,Metadata!A$2:E$110,3,FALSE)</f>
        <v>White</v>
      </c>
    </row>
    <row r="5575" spans="1:10" x14ac:dyDescent="0.3">
      <c r="A5575">
        <v>4023</v>
      </c>
      <c r="B5575" t="s">
        <v>2</v>
      </c>
      <c r="C5575">
        <v>6</v>
      </c>
      <c r="D5575" t="s">
        <v>6559</v>
      </c>
      <c r="E5575" t="s">
        <v>9</v>
      </c>
      <c r="F5575" t="s">
        <v>6565</v>
      </c>
      <c r="G5575">
        <f>VLOOKUP($A5575,Metadata!A$2:E$110,4,FALSE)</f>
        <v>16</v>
      </c>
      <c r="H5575" t="str">
        <f>VLOOKUP($A5575,Metadata!A$2:E$110,2,FALSE)</f>
        <v>Male</v>
      </c>
      <c r="I5575" t="str">
        <f>VLOOKUP($A5575,Metadata!A$2:E$110,5,FALSE)</f>
        <v>nonIBD</v>
      </c>
      <c r="J5575" t="str">
        <f>VLOOKUP($A5575,Metadata!A$2:E$110,3,FALSE)</f>
        <v>White</v>
      </c>
    </row>
    <row r="5576" spans="1:10" x14ac:dyDescent="0.3">
      <c r="A5576">
        <v>4023</v>
      </c>
      <c r="B5576" t="s">
        <v>2</v>
      </c>
      <c r="C5576">
        <v>6</v>
      </c>
      <c r="D5576" t="s">
        <v>6559</v>
      </c>
      <c r="E5576" t="s">
        <v>7</v>
      </c>
      <c r="F5576" t="s">
        <v>6566</v>
      </c>
      <c r="G5576">
        <f>VLOOKUP($A5576,Metadata!A$2:E$110,4,FALSE)</f>
        <v>16</v>
      </c>
      <c r="H5576" t="str">
        <f>VLOOKUP($A5576,Metadata!A$2:E$110,2,FALSE)</f>
        <v>Male</v>
      </c>
      <c r="I5576" t="str">
        <f>VLOOKUP($A5576,Metadata!A$2:E$110,5,FALSE)</f>
        <v>nonIBD</v>
      </c>
      <c r="J5576" t="str">
        <f>VLOOKUP($A5576,Metadata!A$2:E$110,3,FALSE)</f>
        <v>White</v>
      </c>
    </row>
    <row r="5577" spans="1:10" x14ac:dyDescent="0.3">
      <c r="A5577">
        <v>4023</v>
      </c>
      <c r="B5577" t="s">
        <v>2</v>
      </c>
      <c r="C5577">
        <v>27</v>
      </c>
      <c r="D5577" t="s">
        <v>6567</v>
      </c>
      <c r="E5577" t="s">
        <v>4</v>
      </c>
      <c r="F5577" t="s">
        <v>6568</v>
      </c>
      <c r="G5577">
        <f>VLOOKUP($A5577,Metadata!A$2:E$110,4,FALSE)</f>
        <v>16</v>
      </c>
      <c r="H5577" t="str">
        <f>VLOOKUP($A5577,Metadata!A$2:E$110,2,FALSE)</f>
        <v>Male</v>
      </c>
      <c r="I5577" t="str">
        <f>VLOOKUP($A5577,Metadata!A$2:E$110,5,FALSE)</f>
        <v>nonIBD</v>
      </c>
      <c r="J5577" t="str">
        <f>VLOOKUP($A5577,Metadata!A$2:E$110,3,FALSE)</f>
        <v>White</v>
      </c>
    </row>
    <row r="5578" spans="1:10" x14ac:dyDescent="0.3">
      <c r="A5578">
        <v>4023</v>
      </c>
      <c r="B5578" t="s">
        <v>2</v>
      </c>
      <c r="C5578">
        <v>27</v>
      </c>
      <c r="D5578" t="s">
        <v>6567</v>
      </c>
      <c r="E5578" t="s">
        <v>7</v>
      </c>
      <c r="F5578" t="s">
        <v>6569</v>
      </c>
      <c r="G5578">
        <f>VLOOKUP($A5578,Metadata!A$2:E$110,4,FALSE)</f>
        <v>16</v>
      </c>
      <c r="H5578" t="str">
        <f>VLOOKUP($A5578,Metadata!A$2:E$110,2,FALSE)</f>
        <v>Male</v>
      </c>
      <c r="I5578" t="str">
        <f>VLOOKUP($A5578,Metadata!A$2:E$110,5,FALSE)</f>
        <v>nonIBD</v>
      </c>
      <c r="J5578" t="str">
        <f>VLOOKUP($A5578,Metadata!A$2:E$110,3,FALSE)</f>
        <v>White</v>
      </c>
    </row>
    <row r="5579" spans="1:10" x14ac:dyDescent="0.3">
      <c r="A5579">
        <v>4023</v>
      </c>
      <c r="B5579" t="s">
        <v>2</v>
      </c>
      <c r="C5579">
        <v>27</v>
      </c>
      <c r="D5579" t="s">
        <v>6567</v>
      </c>
      <c r="E5579" t="s">
        <v>1</v>
      </c>
      <c r="F5579" t="s">
        <v>6570</v>
      </c>
      <c r="G5579">
        <f>VLOOKUP($A5579,Metadata!A$2:E$110,4,FALSE)</f>
        <v>16</v>
      </c>
      <c r="H5579" t="str">
        <f>VLOOKUP($A5579,Metadata!A$2:E$110,2,FALSE)</f>
        <v>Male</v>
      </c>
      <c r="I5579" t="str">
        <f>VLOOKUP($A5579,Metadata!A$2:E$110,5,FALSE)</f>
        <v>nonIBD</v>
      </c>
      <c r="J5579" t="str">
        <f>VLOOKUP($A5579,Metadata!A$2:E$110,3,FALSE)</f>
        <v>White</v>
      </c>
    </row>
    <row r="5580" spans="1:10" x14ac:dyDescent="0.3">
      <c r="A5580">
        <v>4023</v>
      </c>
      <c r="B5580" t="s">
        <v>2</v>
      </c>
      <c r="C5580">
        <v>27</v>
      </c>
      <c r="D5580" t="s">
        <v>6567</v>
      </c>
      <c r="E5580" t="s">
        <v>9</v>
      </c>
      <c r="F5580" t="s">
        <v>6571</v>
      </c>
      <c r="G5580">
        <f>VLOOKUP($A5580,Metadata!A$2:E$110,4,FALSE)</f>
        <v>16</v>
      </c>
      <c r="H5580" t="str">
        <f>VLOOKUP($A5580,Metadata!A$2:E$110,2,FALSE)</f>
        <v>Male</v>
      </c>
      <c r="I5580" t="str">
        <f>VLOOKUP($A5580,Metadata!A$2:E$110,5,FALSE)</f>
        <v>nonIBD</v>
      </c>
      <c r="J5580" t="str">
        <f>VLOOKUP($A5580,Metadata!A$2:E$110,3,FALSE)</f>
        <v>White</v>
      </c>
    </row>
    <row r="5581" spans="1:10" x14ac:dyDescent="0.3">
      <c r="A5581">
        <v>4023</v>
      </c>
      <c r="B5581" t="s">
        <v>2</v>
      </c>
      <c r="C5581">
        <v>18</v>
      </c>
      <c r="D5581" t="s">
        <v>6572</v>
      </c>
      <c r="E5581" t="s">
        <v>7</v>
      </c>
      <c r="F5581" t="s">
        <v>6573</v>
      </c>
      <c r="G5581">
        <f>VLOOKUP($A5581,Metadata!A$2:E$110,4,FALSE)</f>
        <v>16</v>
      </c>
      <c r="H5581" t="str">
        <f>VLOOKUP($A5581,Metadata!A$2:E$110,2,FALSE)</f>
        <v>Male</v>
      </c>
      <c r="I5581" t="str">
        <f>VLOOKUP($A5581,Metadata!A$2:E$110,5,FALSE)</f>
        <v>nonIBD</v>
      </c>
      <c r="J5581" t="str">
        <f>VLOOKUP($A5581,Metadata!A$2:E$110,3,FALSE)</f>
        <v>White</v>
      </c>
    </row>
    <row r="5582" spans="1:10" x14ac:dyDescent="0.3">
      <c r="A5582">
        <v>4023</v>
      </c>
      <c r="B5582" t="s">
        <v>2</v>
      </c>
      <c r="C5582">
        <v>18</v>
      </c>
      <c r="D5582" t="s">
        <v>6572</v>
      </c>
      <c r="E5582" t="s">
        <v>4</v>
      </c>
      <c r="F5582" t="s">
        <v>6574</v>
      </c>
      <c r="G5582">
        <f>VLOOKUP($A5582,Metadata!A$2:E$110,4,FALSE)</f>
        <v>16</v>
      </c>
      <c r="H5582" t="str">
        <f>VLOOKUP($A5582,Metadata!A$2:E$110,2,FALSE)</f>
        <v>Male</v>
      </c>
      <c r="I5582" t="str">
        <f>VLOOKUP($A5582,Metadata!A$2:E$110,5,FALSE)</f>
        <v>nonIBD</v>
      </c>
      <c r="J5582" t="str">
        <f>VLOOKUP($A5582,Metadata!A$2:E$110,3,FALSE)</f>
        <v>White</v>
      </c>
    </row>
    <row r="5583" spans="1:10" x14ac:dyDescent="0.3">
      <c r="A5583">
        <v>4023</v>
      </c>
      <c r="B5583" t="s">
        <v>2</v>
      </c>
      <c r="C5583">
        <v>18</v>
      </c>
      <c r="D5583" t="s">
        <v>6572</v>
      </c>
      <c r="E5583" t="s">
        <v>1</v>
      </c>
      <c r="F5583" t="s">
        <v>6575</v>
      </c>
      <c r="G5583">
        <f>VLOOKUP($A5583,Metadata!A$2:E$110,4,FALSE)</f>
        <v>16</v>
      </c>
      <c r="H5583" t="str">
        <f>VLOOKUP($A5583,Metadata!A$2:E$110,2,FALSE)</f>
        <v>Male</v>
      </c>
      <c r="I5583" t="str">
        <f>VLOOKUP($A5583,Metadata!A$2:E$110,5,FALSE)</f>
        <v>nonIBD</v>
      </c>
      <c r="J5583" t="str">
        <f>VLOOKUP($A5583,Metadata!A$2:E$110,3,FALSE)</f>
        <v>White</v>
      </c>
    </row>
    <row r="5584" spans="1:10" x14ac:dyDescent="0.3">
      <c r="A5584">
        <v>4023</v>
      </c>
      <c r="B5584" t="s">
        <v>2</v>
      </c>
      <c r="C5584">
        <v>18</v>
      </c>
      <c r="D5584" t="s">
        <v>6572</v>
      </c>
      <c r="E5584" t="s">
        <v>9</v>
      </c>
      <c r="F5584" t="s">
        <v>6576</v>
      </c>
      <c r="G5584">
        <f>VLOOKUP($A5584,Metadata!A$2:E$110,4,FALSE)</f>
        <v>16</v>
      </c>
      <c r="H5584" t="str">
        <f>VLOOKUP($A5584,Metadata!A$2:E$110,2,FALSE)</f>
        <v>Male</v>
      </c>
      <c r="I5584" t="str">
        <f>VLOOKUP($A5584,Metadata!A$2:E$110,5,FALSE)</f>
        <v>nonIBD</v>
      </c>
      <c r="J5584" t="str">
        <f>VLOOKUP($A5584,Metadata!A$2:E$110,3,FALSE)</f>
        <v>White</v>
      </c>
    </row>
    <row r="5585" spans="1:10" x14ac:dyDescent="0.3">
      <c r="A5585">
        <v>4023</v>
      </c>
      <c r="B5585" t="s">
        <v>2</v>
      </c>
      <c r="C5585">
        <v>21</v>
      </c>
      <c r="D5585" t="s">
        <v>6577</v>
      </c>
      <c r="E5585" t="s">
        <v>9</v>
      </c>
      <c r="F5585" t="s">
        <v>6578</v>
      </c>
      <c r="G5585">
        <f>VLOOKUP($A5585,Metadata!A$2:E$110,4,FALSE)</f>
        <v>16</v>
      </c>
      <c r="H5585" t="str">
        <f>VLOOKUP($A5585,Metadata!A$2:E$110,2,FALSE)</f>
        <v>Male</v>
      </c>
      <c r="I5585" t="str">
        <f>VLOOKUP($A5585,Metadata!A$2:E$110,5,FALSE)</f>
        <v>nonIBD</v>
      </c>
      <c r="J5585" t="str">
        <f>VLOOKUP($A5585,Metadata!A$2:E$110,3,FALSE)</f>
        <v>White</v>
      </c>
    </row>
    <row r="5586" spans="1:10" x14ac:dyDescent="0.3">
      <c r="A5586">
        <v>4023</v>
      </c>
      <c r="B5586" t="s">
        <v>2</v>
      </c>
      <c r="C5586">
        <v>21</v>
      </c>
      <c r="D5586" t="s">
        <v>6577</v>
      </c>
      <c r="E5586" t="s">
        <v>4</v>
      </c>
      <c r="F5586" t="s">
        <v>6579</v>
      </c>
      <c r="G5586">
        <f>VLOOKUP($A5586,Metadata!A$2:E$110,4,FALSE)</f>
        <v>16</v>
      </c>
      <c r="H5586" t="str">
        <f>VLOOKUP($A5586,Metadata!A$2:E$110,2,FALSE)</f>
        <v>Male</v>
      </c>
      <c r="I5586" t="str">
        <f>VLOOKUP($A5586,Metadata!A$2:E$110,5,FALSE)</f>
        <v>nonIBD</v>
      </c>
      <c r="J5586" t="str">
        <f>VLOOKUP($A5586,Metadata!A$2:E$110,3,FALSE)</f>
        <v>White</v>
      </c>
    </row>
    <row r="5587" spans="1:10" x14ac:dyDescent="0.3">
      <c r="A5587">
        <v>4023</v>
      </c>
      <c r="B5587" t="s">
        <v>2</v>
      </c>
      <c r="C5587">
        <v>21</v>
      </c>
      <c r="D5587" t="s">
        <v>6577</v>
      </c>
      <c r="E5587" t="s">
        <v>7</v>
      </c>
      <c r="F5587" t="s">
        <v>6580</v>
      </c>
      <c r="G5587">
        <f>VLOOKUP($A5587,Metadata!A$2:E$110,4,FALSE)</f>
        <v>16</v>
      </c>
      <c r="H5587" t="str">
        <f>VLOOKUP($A5587,Metadata!A$2:E$110,2,FALSE)</f>
        <v>Male</v>
      </c>
      <c r="I5587" t="str">
        <f>VLOOKUP($A5587,Metadata!A$2:E$110,5,FALSE)</f>
        <v>nonIBD</v>
      </c>
      <c r="J5587" t="str">
        <f>VLOOKUP($A5587,Metadata!A$2:E$110,3,FALSE)</f>
        <v>White</v>
      </c>
    </row>
    <row r="5588" spans="1:10" x14ac:dyDescent="0.3">
      <c r="A5588">
        <v>4023</v>
      </c>
      <c r="B5588" t="s">
        <v>2</v>
      </c>
      <c r="C5588">
        <v>21</v>
      </c>
      <c r="D5588" t="s">
        <v>6577</v>
      </c>
      <c r="E5588" t="s">
        <v>1</v>
      </c>
      <c r="F5588" t="s">
        <v>6581</v>
      </c>
      <c r="G5588">
        <f>VLOOKUP($A5588,Metadata!A$2:E$110,4,FALSE)</f>
        <v>16</v>
      </c>
      <c r="H5588" t="str">
        <f>VLOOKUP($A5588,Metadata!A$2:E$110,2,FALSE)</f>
        <v>Male</v>
      </c>
      <c r="I5588" t="str">
        <f>VLOOKUP($A5588,Metadata!A$2:E$110,5,FALSE)</f>
        <v>nonIBD</v>
      </c>
      <c r="J5588" t="str">
        <f>VLOOKUP($A5588,Metadata!A$2:E$110,3,FALSE)</f>
        <v>White</v>
      </c>
    </row>
    <row r="5589" spans="1:10" x14ac:dyDescent="0.3">
      <c r="A5589">
        <v>4023</v>
      </c>
      <c r="B5589" t="s">
        <v>2</v>
      </c>
      <c r="C5589">
        <v>13</v>
      </c>
      <c r="D5589" t="s">
        <v>6582</v>
      </c>
      <c r="E5589" t="s">
        <v>4</v>
      </c>
      <c r="F5589" t="s">
        <v>6583</v>
      </c>
      <c r="G5589">
        <f>VLOOKUP($A5589,Metadata!A$2:E$110,4,FALSE)</f>
        <v>16</v>
      </c>
      <c r="H5589" t="str">
        <f>VLOOKUP($A5589,Metadata!A$2:E$110,2,FALSE)</f>
        <v>Male</v>
      </c>
      <c r="I5589" t="str">
        <f>VLOOKUP($A5589,Metadata!A$2:E$110,5,FALSE)</f>
        <v>nonIBD</v>
      </c>
      <c r="J5589" t="str">
        <f>VLOOKUP($A5589,Metadata!A$2:E$110,3,FALSE)</f>
        <v>White</v>
      </c>
    </row>
    <row r="5590" spans="1:10" x14ac:dyDescent="0.3">
      <c r="A5590">
        <v>4023</v>
      </c>
      <c r="B5590" t="s">
        <v>2</v>
      </c>
      <c r="C5590">
        <v>13</v>
      </c>
      <c r="D5590" t="s">
        <v>6582</v>
      </c>
      <c r="E5590" t="s">
        <v>4</v>
      </c>
      <c r="F5590" t="s">
        <v>6584</v>
      </c>
      <c r="G5590">
        <f>VLOOKUP($A5590,Metadata!A$2:E$110,4,FALSE)</f>
        <v>16</v>
      </c>
      <c r="H5590" t="str">
        <f>VLOOKUP($A5590,Metadata!A$2:E$110,2,FALSE)</f>
        <v>Male</v>
      </c>
      <c r="I5590" t="str">
        <f>VLOOKUP($A5590,Metadata!A$2:E$110,5,FALSE)</f>
        <v>nonIBD</v>
      </c>
      <c r="J5590" t="str">
        <f>VLOOKUP($A5590,Metadata!A$2:E$110,3,FALSE)</f>
        <v>White</v>
      </c>
    </row>
    <row r="5591" spans="1:10" x14ac:dyDescent="0.3">
      <c r="A5591">
        <v>4023</v>
      </c>
      <c r="B5591" t="s">
        <v>2</v>
      </c>
      <c r="C5591">
        <v>13</v>
      </c>
      <c r="D5591" t="s">
        <v>6582</v>
      </c>
      <c r="E5591" t="s">
        <v>7</v>
      </c>
      <c r="F5591" t="s">
        <v>6585</v>
      </c>
      <c r="G5591">
        <f>VLOOKUP($A5591,Metadata!A$2:E$110,4,FALSE)</f>
        <v>16</v>
      </c>
      <c r="H5591" t="str">
        <f>VLOOKUP($A5591,Metadata!A$2:E$110,2,FALSE)</f>
        <v>Male</v>
      </c>
      <c r="I5591" t="str">
        <f>VLOOKUP($A5591,Metadata!A$2:E$110,5,FALSE)</f>
        <v>nonIBD</v>
      </c>
      <c r="J5591" t="str">
        <f>VLOOKUP($A5591,Metadata!A$2:E$110,3,FALSE)</f>
        <v>White</v>
      </c>
    </row>
    <row r="5592" spans="1:10" x14ac:dyDescent="0.3">
      <c r="A5592">
        <v>4023</v>
      </c>
      <c r="B5592" t="s">
        <v>2</v>
      </c>
      <c r="C5592">
        <v>13</v>
      </c>
      <c r="D5592" t="s">
        <v>6582</v>
      </c>
      <c r="E5592" t="s">
        <v>9</v>
      </c>
      <c r="F5592" t="s">
        <v>6586</v>
      </c>
      <c r="G5592">
        <f>VLOOKUP($A5592,Metadata!A$2:E$110,4,FALSE)</f>
        <v>16</v>
      </c>
      <c r="H5592" t="str">
        <f>VLOOKUP($A5592,Metadata!A$2:E$110,2,FALSE)</f>
        <v>Male</v>
      </c>
      <c r="I5592" t="str">
        <f>VLOOKUP($A5592,Metadata!A$2:E$110,5,FALSE)</f>
        <v>nonIBD</v>
      </c>
      <c r="J5592" t="str">
        <f>VLOOKUP($A5592,Metadata!A$2:E$110,3,FALSE)</f>
        <v>White</v>
      </c>
    </row>
    <row r="5593" spans="1:10" x14ac:dyDescent="0.3">
      <c r="A5593">
        <v>4023</v>
      </c>
      <c r="B5593" t="s">
        <v>2</v>
      </c>
      <c r="C5593">
        <v>13</v>
      </c>
      <c r="D5593" t="s">
        <v>6582</v>
      </c>
      <c r="E5593" t="s">
        <v>7</v>
      </c>
      <c r="F5593" t="s">
        <v>6587</v>
      </c>
      <c r="G5593">
        <f>VLOOKUP($A5593,Metadata!A$2:E$110,4,FALSE)</f>
        <v>16</v>
      </c>
      <c r="H5593" t="str">
        <f>VLOOKUP($A5593,Metadata!A$2:E$110,2,FALSE)</f>
        <v>Male</v>
      </c>
      <c r="I5593" t="str">
        <f>VLOOKUP($A5593,Metadata!A$2:E$110,5,FALSE)</f>
        <v>nonIBD</v>
      </c>
      <c r="J5593" t="str">
        <f>VLOOKUP($A5593,Metadata!A$2:E$110,3,FALSE)</f>
        <v>White</v>
      </c>
    </row>
    <row r="5594" spans="1:10" x14ac:dyDescent="0.3">
      <c r="A5594">
        <v>4023</v>
      </c>
      <c r="B5594" t="s">
        <v>2</v>
      </c>
      <c r="C5594">
        <v>13</v>
      </c>
      <c r="D5594" t="s">
        <v>6582</v>
      </c>
      <c r="E5594" t="s">
        <v>1</v>
      </c>
      <c r="F5594" t="s">
        <v>6588</v>
      </c>
      <c r="G5594">
        <f>VLOOKUP($A5594,Metadata!A$2:E$110,4,FALSE)</f>
        <v>16</v>
      </c>
      <c r="H5594" t="str">
        <f>VLOOKUP($A5594,Metadata!A$2:E$110,2,FALSE)</f>
        <v>Male</v>
      </c>
      <c r="I5594" t="str">
        <f>VLOOKUP($A5594,Metadata!A$2:E$110,5,FALSE)</f>
        <v>nonIBD</v>
      </c>
      <c r="J5594" t="str">
        <f>VLOOKUP($A5594,Metadata!A$2:E$110,3,FALSE)</f>
        <v>White</v>
      </c>
    </row>
    <row r="5595" spans="1:10" x14ac:dyDescent="0.3">
      <c r="A5595">
        <v>4023</v>
      </c>
      <c r="B5595" t="s">
        <v>2</v>
      </c>
      <c r="C5595">
        <v>13</v>
      </c>
      <c r="D5595" t="s">
        <v>6582</v>
      </c>
      <c r="E5595" t="s">
        <v>9</v>
      </c>
      <c r="F5595" t="s">
        <v>6589</v>
      </c>
      <c r="G5595">
        <f>VLOOKUP($A5595,Metadata!A$2:E$110,4,FALSE)</f>
        <v>16</v>
      </c>
      <c r="H5595" t="str">
        <f>VLOOKUP($A5595,Metadata!A$2:E$110,2,FALSE)</f>
        <v>Male</v>
      </c>
      <c r="I5595" t="str">
        <f>VLOOKUP($A5595,Metadata!A$2:E$110,5,FALSE)</f>
        <v>nonIBD</v>
      </c>
      <c r="J5595" t="str">
        <f>VLOOKUP($A5595,Metadata!A$2:E$110,3,FALSE)</f>
        <v>White</v>
      </c>
    </row>
    <row r="5596" spans="1:10" x14ac:dyDescent="0.3">
      <c r="A5596">
        <v>4023</v>
      </c>
      <c r="B5596" t="s">
        <v>2</v>
      </c>
      <c r="C5596">
        <v>8</v>
      </c>
      <c r="D5596" t="s">
        <v>6590</v>
      </c>
      <c r="E5596" t="s">
        <v>1</v>
      </c>
      <c r="F5596" t="s">
        <v>6591</v>
      </c>
      <c r="G5596">
        <f>VLOOKUP($A5596,Metadata!A$2:E$110,4,FALSE)</f>
        <v>16</v>
      </c>
      <c r="H5596" t="str">
        <f>VLOOKUP($A5596,Metadata!A$2:E$110,2,FALSE)</f>
        <v>Male</v>
      </c>
      <c r="I5596" t="str">
        <f>VLOOKUP($A5596,Metadata!A$2:E$110,5,FALSE)</f>
        <v>nonIBD</v>
      </c>
      <c r="J5596" t="str">
        <f>VLOOKUP($A5596,Metadata!A$2:E$110,3,FALSE)</f>
        <v>White</v>
      </c>
    </row>
    <row r="5597" spans="1:10" x14ac:dyDescent="0.3">
      <c r="A5597">
        <v>4023</v>
      </c>
      <c r="B5597" t="s">
        <v>2</v>
      </c>
      <c r="C5597">
        <v>8</v>
      </c>
      <c r="D5597" t="s">
        <v>6590</v>
      </c>
      <c r="E5597" t="s">
        <v>7</v>
      </c>
      <c r="F5597" t="s">
        <v>6592</v>
      </c>
      <c r="G5597">
        <f>VLOOKUP($A5597,Metadata!A$2:E$110,4,FALSE)</f>
        <v>16</v>
      </c>
      <c r="H5597" t="str">
        <f>VLOOKUP($A5597,Metadata!A$2:E$110,2,FALSE)</f>
        <v>Male</v>
      </c>
      <c r="I5597" t="str">
        <f>VLOOKUP($A5597,Metadata!A$2:E$110,5,FALSE)</f>
        <v>nonIBD</v>
      </c>
      <c r="J5597" t="str">
        <f>VLOOKUP($A5597,Metadata!A$2:E$110,3,FALSE)</f>
        <v>White</v>
      </c>
    </row>
    <row r="5598" spans="1:10" x14ac:dyDescent="0.3">
      <c r="A5598">
        <v>4023</v>
      </c>
      <c r="B5598" t="s">
        <v>2</v>
      </c>
      <c r="C5598">
        <v>8</v>
      </c>
      <c r="D5598" t="s">
        <v>6590</v>
      </c>
      <c r="E5598" t="s">
        <v>9</v>
      </c>
      <c r="F5598" t="s">
        <v>6593</v>
      </c>
      <c r="G5598">
        <f>VLOOKUP($A5598,Metadata!A$2:E$110,4,FALSE)</f>
        <v>16</v>
      </c>
      <c r="H5598" t="str">
        <f>VLOOKUP($A5598,Metadata!A$2:E$110,2,FALSE)</f>
        <v>Male</v>
      </c>
      <c r="I5598" t="str">
        <f>VLOOKUP($A5598,Metadata!A$2:E$110,5,FALSE)</f>
        <v>nonIBD</v>
      </c>
      <c r="J5598" t="str">
        <f>VLOOKUP($A5598,Metadata!A$2:E$110,3,FALSE)</f>
        <v>White</v>
      </c>
    </row>
    <row r="5599" spans="1:10" x14ac:dyDescent="0.3">
      <c r="A5599">
        <v>4023</v>
      </c>
      <c r="B5599" t="s">
        <v>2</v>
      </c>
      <c r="C5599">
        <v>8</v>
      </c>
      <c r="D5599" t="s">
        <v>6590</v>
      </c>
      <c r="E5599" t="s">
        <v>4</v>
      </c>
      <c r="F5599" t="s">
        <v>6594</v>
      </c>
      <c r="G5599">
        <f>VLOOKUP($A5599,Metadata!A$2:E$110,4,FALSE)</f>
        <v>16</v>
      </c>
      <c r="H5599" t="str">
        <f>VLOOKUP($A5599,Metadata!A$2:E$110,2,FALSE)</f>
        <v>Male</v>
      </c>
      <c r="I5599" t="str">
        <f>VLOOKUP($A5599,Metadata!A$2:E$110,5,FALSE)</f>
        <v>nonIBD</v>
      </c>
      <c r="J5599" t="str">
        <f>VLOOKUP($A5599,Metadata!A$2:E$110,3,FALSE)</f>
        <v>White</v>
      </c>
    </row>
    <row r="5600" spans="1:10" x14ac:dyDescent="0.3">
      <c r="A5600">
        <v>4023</v>
      </c>
      <c r="B5600" t="s">
        <v>2</v>
      </c>
      <c r="C5600">
        <v>8</v>
      </c>
      <c r="D5600" t="s">
        <v>6590</v>
      </c>
      <c r="E5600" t="s">
        <v>4</v>
      </c>
      <c r="F5600" t="s">
        <v>6595</v>
      </c>
      <c r="G5600">
        <f>VLOOKUP($A5600,Metadata!A$2:E$110,4,FALSE)</f>
        <v>16</v>
      </c>
      <c r="H5600" t="str">
        <f>VLOOKUP($A5600,Metadata!A$2:E$110,2,FALSE)</f>
        <v>Male</v>
      </c>
      <c r="I5600" t="str">
        <f>VLOOKUP($A5600,Metadata!A$2:E$110,5,FALSE)</f>
        <v>nonIBD</v>
      </c>
      <c r="J5600" t="str">
        <f>VLOOKUP($A5600,Metadata!A$2:E$110,3,FALSE)</f>
        <v>White</v>
      </c>
    </row>
    <row r="5601" spans="1:10" x14ac:dyDescent="0.3">
      <c r="A5601">
        <v>4023</v>
      </c>
      <c r="B5601" t="s">
        <v>2</v>
      </c>
      <c r="C5601">
        <v>8</v>
      </c>
      <c r="D5601" t="s">
        <v>6590</v>
      </c>
      <c r="E5601" t="s">
        <v>9</v>
      </c>
      <c r="F5601" t="s">
        <v>6596</v>
      </c>
      <c r="G5601">
        <f>VLOOKUP($A5601,Metadata!A$2:E$110,4,FALSE)</f>
        <v>16</v>
      </c>
      <c r="H5601" t="str">
        <f>VLOOKUP($A5601,Metadata!A$2:E$110,2,FALSE)</f>
        <v>Male</v>
      </c>
      <c r="I5601" t="str">
        <f>VLOOKUP($A5601,Metadata!A$2:E$110,5,FALSE)</f>
        <v>nonIBD</v>
      </c>
      <c r="J5601" t="str">
        <f>VLOOKUP($A5601,Metadata!A$2:E$110,3,FALSE)</f>
        <v>White</v>
      </c>
    </row>
    <row r="5602" spans="1:10" x14ac:dyDescent="0.3">
      <c r="A5602">
        <v>4023</v>
      </c>
      <c r="B5602" t="s">
        <v>2</v>
      </c>
      <c r="C5602">
        <v>8</v>
      </c>
      <c r="D5602" t="s">
        <v>6590</v>
      </c>
      <c r="E5602" t="s">
        <v>7</v>
      </c>
      <c r="F5602" t="s">
        <v>6597</v>
      </c>
      <c r="G5602">
        <f>VLOOKUP($A5602,Metadata!A$2:E$110,4,FALSE)</f>
        <v>16</v>
      </c>
      <c r="H5602" t="str">
        <f>VLOOKUP($A5602,Metadata!A$2:E$110,2,FALSE)</f>
        <v>Male</v>
      </c>
      <c r="I5602" t="str">
        <f>VLOOKUP($A5602,Metadata!A$2:E$110,5,FALSE)</f>
        <v>nonIBD</v>
      </c>
      <c r="J5602" t="str">
        <f>VLOOKUP($A5602,Metadata!A$2:E$110,3,FALSE)</f>
        <v>White</v>
      </c>
    </row>
    <row r="5603" spans="1:10" x14ac:dyDescent="0.3">
      <c r="A5603">
        <v>4023</v>
      </c>
      <c r="B5603" t="s">
        <v>2</v>
      </c>
      <c r="C5603">
        <v>5</v>
      </c>
      <c r="D5603" t="s">
        <v>6598</v>
      </c>
      <c r="E5603" t="s">
        <v>1</v>
      </c>
      <c r="F5603" t="s">
        <v>6599</v>
      </c>
      <c r="G5603">
        <f>VLOOKUP($A5603,Metadata!A$2:E$110,4,FALSE)</f>
        <v>16</v>
      </c>
      <c r="H5603" t="str">
        <f>VLOOKUP($A5603,Metadata!A$2:E$110,2,FALSE)</f>
        <v>Male</v>
      </c>
      <c r="I5603" t="str">
        <f>VLOOKUP($A5603,Metadata!A$2:E$110,5,FALSE)</f>
        <v>nonIBD</v>
      </c>
      <c r="J5603" t="str">
        <f>VLOOKUP($A5603,Metadata!A$2:E$110,3,FALSE)</f>
        <v>White</v>
      </c>
    </row>
    <row r="5604" spans="1:10" x14ac:dyDescent="0.3">
      <c r="A5604">
        <v>4023</v>
      </c>
      <c r="B5604" t="s">
        <v>2</v>
      </c>
      <c r="C5604">
        <v>5</v>
      </c>
      <c r="D5604" t="s">
        <v>6598</v>
      </c>
      <c r="E5604" t="s">
        <v>9</v>
      </c>
      <c r="F5604" t="s">
        <v>6600</v>
      </c>
      <c r="G5604">
        <f>VLOOKUP($A5604,Metadata!A$2:E$110,4,FALSE)</f>
        <v>16</v>
      </c>
      <c r="H5604" t="str">
        <f>VLOOKUP($A5604,Metadata!A$2:E$110,2,FALSE)</f>
        <v>Male</v>
      </c>
      <c r="I5604" t="str">
        <f>VLOOKUP($A5604,Metadata!A$2:E$110,5,FALSE)</f>
        <v>nonIBD</v>
      </c>
      <c r="J5604" t="str">
        <f>VLOOKUP($A5604,Metadata!A$2:E$110,3,FALSE)</f>
        <v>White</v>
      </c>
    </row>
    <row r="5605" spans="1:10" x14ac:dyDescent="0.3">
      <c r="A5605">
        <v>4023</v>
      </c>
      <c r="B5605" t="s">
        <v>2</v>
      </c>
      <c r="C5605">
        <v>5</v>
      </c>
      <c r="D5605" t="s">
        <v>6598</v>
      </c>
      <c r="E5605" t="s">
        <v>7</v>
      </c>
      <c r="F5605" t="s">
        <v>6601</v>
      </c>
      <c r="G5605">
        <f>VLOOKUP($A5605,Metadata!A$2:E$110,4,FALSE)</f>
        <v>16</v>
      </c>
      <c r="H5605" t="str">
        <f>VLOOKUP($A5605,Metadata!A$2:E$110,2,FALSE)</f>
        <v>Male</v>
      </c>
      <c r="I5605" t="str">
        <f>VLOOKUP($A5605,Metadata!A$2:E$110,5,FALSE)</f>
        <v>nonIBD</v>
      </c>
      <c r="J5605" t="str">
        <f>VLOOKUP($A5605,Metadata!A$2:E$110,3,FALSE)</f>
        <v>White</v>
      </c>
    </row>
    <row r="5606" spans="1:10" x14ac:dyDescent="0.3">
      <c r="A5606">
        <v>4023</v>
      </c>
      <c r="B5606" t="s">
        <v>2</v>
      </c>
      <c r="C5606">
        <v>5</v>
      </c>
      <c r="D5606" t="s">
        <v>6598</v>
      </c>
      <c r="E5606" t="s">
        <v>4</v>
      </c>
      <c r="F5606" t="s">
        <v>6602</v>
      </c>
      <c r="G5606">
        <f>VLOOKUP($A5606,Metadata!A$2:E$110,4,FALSE)</f>
        <v>16</v>
      </c>
      <c r="H5606" t="str">
        <f>VLOOKUP($A5606,Metadata!A$2:E$110,2,FALSE)</f>
        <v>Male</v>
      </c>
      <c r="I5606" t="str">
        <f>VLOOKUP($A5606,Metadata!A$2:E$110,5,FALSE)</f>
        <v>nonIBD</v>
      </c>
      <c r="J5606" t="str">
        <f>VLOOKUP($A5606,Metadata!A$2:E$110,3,FALSE)</f>
        <v>White</v>
      </c>
    </row>
    <row r="5607" spans="1:10" x14ac:dyDescent="0.3">
      <c r="A5607">
        <v>4023</v>
      </c>
      <c r="B5607" t="s">
        <v>2</v>
      </c>
      <c r="C5607">
        <v>5</v>
      </c>
      <c r="D5607" t="s">
        <v>6598</v>
      </c>
      <c r="E5607" t="s">
        <v>9</v>
      </c>
      <c r="F5607" t="s">
        <v>6603</v>
      </c>
      <c r="G5607">
        <f>VLOOKUP($A5607,Metadata!A$2:E$110,4,FALSE)</f>
        <v>16</v>
      </c>
      <c r="H5607" t="str">
        <f>VLOOKUP($A5607,Metadata!A$2:E$110,2,FALSE)</f>
        <v>Male</v>
      </c>
      <c r="I5607" t="str">
        <f>VLOOKUP($A5607,Metadata!A$2:E$110,5,FALSE)</f>
        <v>nonIBD</v>
      </c>
      <c r="J5607" t="str">
        <f>VLOOKUP($A5607,Metadata!A$2:E$110,3,FALSE)</f>
        <v>White</v>
      </c>
    </row>
    <row r="5608" spans="1:10" x14ac:dyDescent="0.3">
      <c r="A5608">
        <v>4023</v>
      </c>
      <c r="B5608" t="s">
        <v>2</v>
      </c>
      <c r="C5608">
        <v>5</v>
      </c>
      <c r="D5608" t="s">
        <v>6598</v>
      </c>
      <c r="E5608" t="s">
        <v>7</v>
      </c>
      <c r="F5608" t="s">
        <v>6604</v>
      </c>
      <c r="G5608">
        <f>VLOOKUP($A5608,Metadata!A$2:E$110,4,FALSE)</f>
        <v>16</v>
      </c>
      <c r="H5608" t="str">
        <f>VLOOKUP($A5608,Metadata!A$2:E$110,2,FALSE)</f>
        <v>Male</v>
      </c>
      <c r="I5608" t="str">
        <f>VLOOKUP($A5608,Metadata!A$2:E$110,5,FALSE)</f>
        <v>nonIBD</v>
      </c>
      <c r="J5608" t="str">
        <f>VLOOKUP($A5608,Metadata!A$2:E$110,3,FALSE)</f>
        <v>White</v>
      </c>
    </row>
    <row r="5609" spans="1:10" x14ac:dyDescent="0.3">
      <c r="A5609">
        <v>4023</v>
      </c>
      <c r="B5609" t="s">
        <v>2</v>
      </c>
      <c r="C5609">
        <v>5</v>
      </c>
      <c r="D5609" t="s">
        <v>6598</v>
      </c>
      <c r="E5609" t="s">
        <v>4</v>
      </c>
      <c r="F5609" t="s">
        <v>6605</v>
      </c>
      <c r="G5609">
        <f>VLOOKUP($A5609,Metadata!A$2:E$110,4,FALSE)</f>
        <v>16</v>
      </c>
      <c r="H5609" t="str">
        <f>VLOOKUP($A5609,Metadata!A$2:E$110,2,FALSE)</f>
        <v>Male</v>
      </c>
      <c r="I5609" t="str">
        <f>VLOOKUP($A5609,Metadata!A$2:E$110,5,FALSE)</f>
        <v>nonIBD</v>
      </c>
      <c r="J5609" t="str">
        <f>VLOOKUP($A5609,Metadata!A$2:E$110,3,FALSE)</f>
        <v>White</v>
      </c>
    </row>
    <row r="5610" spans="1:10" x14ac:dyDescent="0.3">
      <c r="A5610">
        <v>4023</v>
      </c>
      <c r="B5610" t="s">
        <v>2</v>
      </c>
      <c r="C5610">
        <v>29</v>
      </c>
      <c r="D5610" t="s">
        <v>6606</v>
      </c>
      <c r="E5610" t="s">
        <v>4</v>
      </c>
      <c r="F5610" t="s">
        <v>6607</v>
      </c>
      <c r="G5610">
        <f>VLOOKUP($A5610,Metadata!A$2:E$110,4,FALSE)</f>
        <v>16</v>
      </c>
      <c r="H5610" t="str">
        <f>VLOOKUP($A5610,Metadata!A$2:E$110,2,FALSE)</f>
        <v>Male</v>
      </c>
      <c r="I5610" t="str">
        <f>VLOOKUP($A5610,Metadata!A$2:E$110,5,FALSE)</f>
        <v>nonIBD</v>
      </c>
      <c r="J5610" t="str">
        <f>VLOOKUP($A5610,Metadata!A$2:E$110,3,FALSE)</f>
        <v>White</v>
      </c>
    </row>
    <row r="5611" spans="1:10" x14ac:dyDescent="0.3">
      <c r="A5611">
        <v>4023</v>
      </c>
      <c r="B5611" t="s">
        <v>2</v>
      </c>
      <c r="C5611">
        <v>29</v>
      </c>
      <c r="D5611" t="s">
        <v>6606</v>
      </c>
      <c r="E5611" t="s">
        <v>9</v>
      </c>
      <c r="F5611" t="s">
        <v>6608</v>
      </c>
      <c r="G5611">
        <f>VLOOKUP($A5611,Metadata!A$2:E$110,4,FALSE)</f>
        <v>16</v>
      </c>
      <c r="H5611" t="str">
        <f>VLOOKUP($A5611,Metadata!A$2:E$110,2,FALSE)</f>
        <v>Male</v>
      </c>
      <c r="I5611" t="str">
        <f>VLOOKUP($A5611,Metadata!A$2:E$110,5,FALSE)</f>
        <v>nonIBD</v>
      </c>
      <c r="J5611" t="str">
        <f>VLOOKUP($A5611,Metadata!A$2:E$110,3,FALSE)</f>
        <v>White</v>
      </c>
    </row>
    <row r="5612" spans="1:10" x14ac:dyDescent="0.3">
      <c r="A5612">
        <v>4023</v>
      </c>
      <c r="B5612" t="s">
        <v>2</v>
      </c>
      <c r="C5612">
        <v>29</v>
      </c>
      <c r="D5612" t="s">
        <v>6606</v>
      </c>
      <c r="E5612" t="s">
        <v>7</v>
      </c>
      <c r="F5612" t="s">
        <v>6609</v>
      </c>
      <c r="G5612">
        <f>VLOOKUP($A5612,Metadata!A$2:E$110,4,FALSE)</f>
        <v>16</v>
      </c>
      <c r="H5612" t="str">
        <f>VLOOKUP($A5612,Metadata!A$2:E$110,2,FALSE)</f>
        <v>Male</v>
      </c>
      <c r="I5612" t="str">
        <f>VLOOKUP($A5612,Metadata!A$2:E$110,5,FALSE)</f>
        <v>nonIBD</v>
      </c>
      <c r="J5612" t="str">
        <f>VLOOKUP($A5612,Metadata!A$2:E$110,3,FALSE)</f>
        <v>White</v>
      </c>
    </row>
    <row r="5613" spans="1:10" x14ac:dyDescent="0.3">
      <c r="A5613">
        <v>4023</v>
      </c>
      <c r="B5613" t="s">
        <v>2</v>
      </c>
      <c r="C5613">
        <v>29</v>
      </c>
      <c r="D5613" t="s">
        <v>6606</v>
      </c>
      <c r="E5613" t="s">
        <v>4</v>
      </c>
      <c r="F5613" t="s">
        <v>6610</v>
      </c>
      <c r="G5613">
        <f>VLOOKUP($A5613,Metadata!A$2:E$110,4,FALSE)</f>
        <v>16</v>
      </c>
      <c r="H5613" t="str">
        <f>VLOOKUP($A5613,Metadata!A$2:E$110,2,FALSE)</f>
        <v>Male</v>
      </c>
      <c r="I5613" t="str">
        <f>VLOOKUP($A5613,Metadata!A$2:E$110,5,FALSE)</f>
        <v>nonIBD</v>
      </c>
      <c r="J5613" t="str">
        <f>VLOOKUP($A5613,Metadata!A$2:E$110,3,FALSE)</f>
        <v>White</v>
      </c>
    </row>
    <row r="5614" spans="1:10" x14ac:dyDescent="0.3">
      <c r="A5614">
        <v>4023</v>
      </c>
      <c r="B5614" t="s">
        <v>2</v>
      </c>
      <c r="C5614">
        <v>29</v>
      </c>
      <c r="D5614" t="s">
        <v>6606</v>
      </c>
      <c r="E5614" t="s">
        <v>1</v>
      </c>
      <c r="F5614" t="s">
        <v>6611</v>
      </c>
      <c r="G5614">
        <f>VLOOKUP($A5614,Metadata!A$2:E$110,4,FALSE)</f>
        <v>16</v>
      </c>
      <c r="H5614" t="str">
        <f>VLOOKUP($A5614,Metadata!A$2:E$110,2,FALSE)</f>
        <v>Male</v>
      </c>
      <c r="I5614" t="str">
        <f>VLOOKUP($A5614,Metadata!A$2:E$110,5,FALSE)</f>
        <v>nonIBD</v>
      </c>
      <c r="J5614" t="str">
        <f>VLOOKUP($A5614,Metadata!A$2:E$110,3,FALSE)</f>
        <v>White</v>
      </c>
    </row>
    <row r="5615" spans="1:10" x14ac:dyDescent="0.3">
      <c r="A5615">
        <v>4023</v>
      </c>
      <c r="B5615" t="s">
        <v>2</v>
      </c>
      <c r="C5615">
        <v>29</v>
      </c>
      <c r="D5615" t="s">
        <v>6606</v>
      </c>
      <c r="E5615" t="s">
        <v>7</v>
      </c>
      <c r="F5615" t="s">
        <v>6612</v>
      </c>
      <c r="G5615">
        <f>VLOOKUP($A5615,Metadata!A$2:E$110,4,FALSE)</f>
        <v>16</v>
      </c>
      <c r="H5615" t="str">
        <f>VLOOKUP($A5615,Metadata!A$2:E$110,2,FALSE)</f>
        <v>Male</v>
      </c>
      <c r="I5615" t="str">
        <f>VLOOKUP($A5615,Metadata!A$2:E$110,5,FALSE)</f>
        <v>nonIBD</v>
      </c>
      <c r="J5615" t="str">
        <f>VLOOKUP($A5615,Metadata!A$2:E$110,3,FALSE)</f>
        <v>White</v>
      </c>
    </row>
    <row r="5616" spans="1:10" x14ac:dyDescent="0.3">
      <c r="A5616">
        <v>4023</v>
      </c>
      <c r="B5616" t="s">
        <v>2</v>
      </c>
      <c r="C5616">
        <v>29</v>
      </c>
      <c r="D5616" t="s">
        <v>6606</v>
      </c>
      <c r="E5616" t="s">
        <v>9</v>
      </c>
      <c r="F5616" t="s">
        <v>6613</v>
      </c>
      <c r="G5616">
        <f>VLOOKUP($A5616,Metadata!A$2:E$110,4,FALSE)</f>
        <v>16</v>
      </c>
      <c r="H5616" t="str">
        <f>VLOOKUP($A5616,Metadata!A$2:E$110,2,FALSE)</f>
        <v>Male</v>
      </c>
      <c r="I5616" t="str">
        <f>VLOOKUP($A5616,Metadata!A$2:E$110,5,FALSE)</f>
        <v>nonIBD</v>
      </c>
      <c r="J5616" t="str">
        <f>VLOOKUP($A5616,Metadata!A$2:E$110,3,FALSE)</f>
        <v>White</v>
      </c>
    </row>
    <row r="5617" spans="1:10" x14ac:dyDescent="0.3">
      <c r="A5617">
        <v>4023</v>
      </c>
      <c r="B5617" t="s">
        <v>2</v>
      </c>
      <c r="C5617">
        <v>22</v>
      </c>
      <c r="D5617" t="s">
        <v>6614</v>
      </c>
      <c r="E5617" t="s">
        <v>7</v>
      </c>
      <c r="F5617" t="s">
        <v>6615</v>
      </c>
      <c r="G5617">
        <f>VLOOKUP($A5617,Metadata!A$2:E$110,4,FALSE)</f>
        <v>16</v>
      </c>
      <c r="H5617" t="str">
        <f>VLOOKUP($A5617,Metadata!A$2:E$110,2,FALSE)</f>
        <v>Male</v>
      </c>
      <c r="I5617" t="str">
        <f>VLOOKUP($A5617,Metadata!A$2:E$110,5,FALSE)</f>
        <v>nonIBD</v>
      </c>
      <c r="J5617" t="str">
        <f>VLOOKUP($A5617,Metadata!A$2:E$110,3,FALSE)</f>
        <v>White</v>
      </c>
    </row>
    <row r="5618" spans="1:10" x14ac:dyDescent="0.3">
      <c r="A5618">
        <v>4023</v>
      </c>
      <c r="B5618" t="s">
        <v>2</v>
      </c>
      <c r="C5618">
        <v>22</v>
      </c>
      <c r="D5618" t="s">
        <v>6614</v>
      </c>
      <c r="E5618" t="s">
        <v>1</v>
      </c>
      <c r="F5618" t="s">
        <v>6616</v>
      </c>
      <c r="G5618">
        <f>VLOOKUP($A5618,Metadata!A$2:E$110,4,FALSE)</f>
        <v>16</v>
      </c>
      <c r="H5618" t="str">
        <f>VLOOKUP($A5618,Metadata!A$2:E$110,2,FALSE)</f>
        <v>Male</v>
      </c>
      <c r="I5618" t="str">
        <f>VLOOKUP($A5618,Metadata!A$2:E$110,5,FALSE)</f>
        <v>nonIBD</v>
      </c>
      <c r="J5618" t="str">
        <f>VLOOKUP($A5618,Metadata!A$2:E$110,3,FALSE)</f>
        <v>White</v>
      </c>
    </row>
    <row r="5619" spans="1:10" x14ac:dyDescent="0.3">
      <c r="A5619">
        <v>4023</v>
      </c>
      <c r="B5619" t="s">
        <v>2</v>
      </c>
      <c r="C5619">
        <v>22</v>
      </c>
      <c r="D5619" t="s">
        <v>6614</v>
      </c>
      <c r="E5619" t="s">
        <v>4</v>
      </c>
      <c r="F5619" t="s">
        <v>6617</v>
      </c>
      <c r="G5619">
        <f>VLOOKUP($A5619,Metadata!A$2:E$110,4,FALSE)</f>
        <v>16</v>
      </c>
      <c r="H5619" t="str">
        <f>VLOOKUP($A5619,Metadata!A$2:E$110,2,FALSE)</f>
        <v>Male</v>
      </c>
      <c r="I5619" t="str">
        <f>VLOOKUP($A5619,Metadata!A$2:E$110,5,FALSE)</f>
        <v>nonIBD</v>
      </c>
      <c r="J5619" t="str">
        <f>VLOOKUP($A5619,Metadata!A$2:E$110,3,FALSE)</f>
        <v>White</v>
      </c>
    </row>
    <row r="5620" spans="1:10" x14ac:dyDescent="0.3">
      <c r="A5620">
        <v>4023</v>
      </c>
      <c r="B5620" t="s">
        <v>2</v>
      </c>
      <c r="C5620">
        <v>22</v>
      </c>
      <c r="D5620" t="s">
        <v>6614</v>
      </c>
      <c r="E5620" t="s">
        <v>9</v>
      </c>
      <c r="F5620" t="s">
        <v>6618</v>
      </c>
      <c r="G5620">
        <f>VLOOKUP($A5620,Metadata!A$2:E$110,4,FALSE)</f>
        <v>16</v>
      </c>
      <c r="H5620" t="str">
        <f>VLOOKUP($A5620,Metadata!A$2:E$110,2,FALSE)</f>
        <v>Male</v>
      </c>
      <c r="I5620" t="str">
        <f>VLOOKUP($A5620,Metadata!A$2:E$110,5,FALSE)</f>
        <v>nonIBD</v>
      </c>
      <c r="J5620" t="str">
        <f>VLOOKUP($A5620,Metadata!A$2:E$110,3,FALSE)</f>
        <v>White</v>
      </c>
    </row>
    <row r="5621" spans="1:10" x14ac:dyDescent="0.3">
      <c r="A5621">
        <v>4023</v>
      </c>
      <c r="B5621" t="s">
        <v>2</v>
      </c>
      <c r="C5621">
        <v>11</v>
      </c>
      <c r="D5621" t="s">
        <v>6619</v>
      </c>
      <c r="E5621" t="s">
        <v>1</v>
      </c>
      <c r="F5621" t="s">
        <v>6620</v>
      </c>
      <c r="G5621">
        <f>VLOOKUP($A5621,Metadata!A$2:E$110,4,FALSE)</f>
        <v>16</v>
      </c>
      <c r="H5621" t="str">
        <f>VLOOKUP($A5621,Metadata!A$2:E$110,2,FALSE)</f>
        <v>Male</v>
      </c>
      <c r="I5621" t="str">
        <f>VLOOKUP($A5621,Metadata!A$2:E$110,5,FALSE)</f>
        <v>nonIBD</v>
      </c>
      <c r="J5621" t="str">
        <f>VLOOKUP($A5621,Metadata!A$2:E$110,3,FALSE)</f>
        <v>White</v>
      </c>
    </row>
    <row r="5622" spans="1:10" x14ac:dyDescent="0.3">
      <c r="A5622">
        <v>4023</v>
      </c>
      <c r="B5622" t="s">
        <v>2</v>
      </c>
      <c r="C5622">
        <v>11</v>
      </c>
      <c r="D5622" t="s">
        <v>6619</v>
      </c>
      <c r="E5622" t="s">
        <v>4</v>
      </c>
      <c r="F5622" t="s">
        <v>6621</v>
      </c>
      <c r="G5622">
        <f>VLOOKUP($A5622,Metadata!A$2:E$110,4,FALSE)</f>
        <v>16</v>
      </c>
      <c r="H5622" t="str">
        <f>VLOOKUP($A5622,Metadata!A$2:E$110,2,FALSE)</f>
        <v>Male</v>
      </c>
      <c r="I5622" t="str">
        <f>VLOOKUP($A5622,Metadata!A$2:E$110,5,FALSE)</f>
        <v>nonIBD</v>
      </c>
      <c r="J5622" t="str">
        <f>VLOOKUP($A5622,Metadata!A$2:E$110,3,FALSE)</f>
        <v>White</v>
      </c>
    </row>
    <row r="5623" spans="1:10" x14ac:dyDescent="0.3">
      <c r="A5623">
        <v>4023</v>
      </c>
      <c r="B5623" t="s">
        <v>2</v>
      </c>
      <c r="C5623">
        <v>11</v>
      </c>
      <c r="D5623" t="s">
        <v>6619</v>
      </c>
      <c r="E5623" t="s">
        <v>9</v>
      </c>
      <c r="F5623" t="s">
        <v>6622</v>
      </c>
      <c r="G5623">
        <f>VLOOKUP($A5623,Metadata!A$2:E$110,4,FALSE)</f>
        <v>16</v>
      </c>
      <c r="H5623" t="str">
        <f>VLOOKUP($A5623,Metadata!A$2:E$110,2,FALSE)</f>
        <v>Male</v>
      </c>
      <c r="I5623" t="str">
        <f>VLOOKUP($A5623,Metadata!A$2:E$110,5,FALSE)</f>
        <v>nonIBD</v>
      </c>
      <c r="J5623" t="str">
        <f>VLOOKUP($A5623,Metadata!A$2:E$110,3,FALSE)</f>
        <v>White</v>
      </c>
    </row>
    <row r="5624" spans="1:10" x14ac:dyDescent="0.3">
      <c r="A5624">
        <v>4023</v>
      </c>
      <c r="B5624" t="s">
        <v>2</v>
      </c>
      <c r="C5624">
        <v>11</v>
      </c>
      <c r="D5624" t="s">
        <v>6619</v>
      </c>
      <c r="E5624" t="s">
        <v>7</v>
      </c>
      <c r="F5624" t="s">
        <v>6623</v>
      </c>
      <c r="G5624">
        <f>VLOOKUP($A5624,Metadata!A$2:E$110,4,FALSE)</f>
        <v>16</v>
      </c>
      <c r="H5624" t="str">
        <f>VLOOKUP($A5624,Metadata!A$2:E$110,2,FALSE)</f>
        <v>Male</v>
      </c>
      <c r="I5624" t="str">
        <f>VLOOKUP($A5624,Metadata!A$2:E$110,5,FALSE)</f>
        <v>nonIBD</v>
      </c>
      <c r="J5624" t="str">
        <f>VLOOKUP($A5624,Metadata!A$2:E$110,3,FALSE)</f>
        <v>White</v>
      </c>
    </row>
    <row r="5625" spans="1:10" x14ac:dyDescent="0.3">
      <c r="A5625">
        <v>4023</v>
      </c>
      <c r="B5625" t="s">
        <v>2</v>
      </c>
      <c r="C5625">
        <v>19</v>
      </c>
      <c r="D5625" t="s">
        <v>6624</v>
      </c>
      <c r="E5625" t="s">
        <v>4</v>
      </c>
      <c r="F5625" t="s">
        <v>6625</v>
      </c>
      <c r="G5625">
        <f>VLOOKUP($A5625,Metadata!A$2:E$110,4,FALSE)</f>
        <v>16</v>
      </c>
      <c r="H5625" t="str">
        <f>VLOOKUP($A5625,Metadata!A$2:E$110,2,FALSE)</f>
        <v>Male</v>
      </c>
      <c r="I5625" t="str">
        <f>VLOOKUP($A5625,Metadata!A$2:E$110,5,FALSE)</f>
        <v>nonIBD</v>
      </c>
      <c r="J5625" t="str">
        <f>VLOOKUP($A5625,Metadata!A$2:E$110,3,FALSE)</f>
        <v>White</v>
      </c>
    </row>
    <row r="5626" spans="1:10" x14ac:dyDescent="0.3">
      <c r="A5626">
        <v>4023</v>
      </c>
      <c r="B5626" t="s">
        <v>2</v>
      </c>
      <c r="C5626">
        <v>19</v>
      </c>
      <c r="D5626" t="s">
        <v>6624</v>
      </c>
      <c r="E5626" t="s">
        <v>1</v>
      </c>
      <c r="F5626" t="s">
        <v>6626</v>
      </c>
      <c r="G5626">
        <f>VLOOKUP($A5626,Metadata!A$2:E$110,4,FALSE)</f>
        <v>16</v>
      </c>
      <c r="H5626" t="str">
        <f>VLOOKUP($A5626,Metadata!A$2:E$110,2,FALSE)</f>
        <v>Male</v>
      </c>
      <c r="I5626" t="str">
        <f>VLOOKUP($A5626,Metadata!A$2:E$110,5,FALSE)</f>
        <v>nonIBD</v>
      </c>
      <c r="J5626" t="str">
        <f>VLOOKUP($A5626,Metadata!A$2:E$110,3,FALSE)</f>
        <v>White</v>
      </c>
    </row>
    <row r="5627" spans="1:10" x14ac:dyDescent="0.3">
      <c r="A5627">
        <v>4023</v>
      </c>
      <c r="B5627" t="s">
        <v>2</v>
      </c>
      <c r="C5627">
        <v>19</v>
      </c>
      <c r="D5627" t="s">
        <v>6624</v>
      </c>
      <c r="E5627" t="s">
        <v>7</v>
      </c>
      <c r="F5627" t="s">
        <v>6627</v>
      </c>
      <c r="G5627">
        <f>VLOOKUP($A5627,Metadata!A$2:E$110,4,FALSE)</f>
        <v>16</v>
      </c>
      <c r="H5627" t="str">
        <f>VLOOKUP($A5627,Metadata!A$2:E$110,2,FALSE)</f>
        <v>Male</v>
      </c>
      <c r="I5627" t="str">
        <f>VLOOKUP($A5627,Metadata!A$2:E$110,5,FALSE)</f>
        <v>nonIBD</v>
      </c>
      <c r="J5627" t="str">
        <f>VLOOKUP($A5627,Metadata!A$2:E$110,3,FALSE)</f>
        <v>White</v>
      </c>
    </row>
    <row r="5628" spans="1:10" x14ac:dyDescent="0.3">
      <c r="A5628">
        <v>4023</v>
      </c>
      <c r="B5628" t="s">
        <v>2</v>
      </c>
      <c r="C5628">
        <v>19</v>
      </c>
      <c r="D5628" t="s">
        <v>6624</v>
      </c>
      <c r="E5628" t="s">
        <v>4</v>
      </c>
      <c r="F5628" t="s">
        <v>6628</v>
      </c>
      <c r="G5628">
        <f>VLOOKUP($A5628,Metadata!A$2:E$110,4,FALSE)</f>
        <v>16</v>
      </c>
      <c r="H5628" t="str">
        <f>VLOOKUP($A5628,Metadata!A$2:E$110,2,FALSE)</f>
        <v>Male</v>
      </c>
      <c r="I5628" t="str">
        <f>VLOOKUP($A5628,Metadata!A$2:E$110,5,FALSE)</f>
        <v>nonIBD</v>
      </c>
      <c r="J5628" t="str">
        <f>VLOOKUP($A5628,Metadata!A$2:E$110,3,FALSE)</f>
        <v>White</v>
      </c>
    </row>
    <row r="5629" spans="1:10" x14ac:dyDescent="0.3">
      <c r="A5629">
        <v>4023</v>
      </c>
      <c r="B5629" t="s">
        <v>2</v>
      </c>
      <c r="C5629">
        <v>19</v>
      </c>
      <c r="D5629" t="s">
        <v>6624</v>
      </c>
      <c r="E5629" t="s">
        <v>9</v>
      </c>
      <c r="F5629" t="s">
        <v>6629</v>
      </c>
      <c r="G5629">
        <f>VLOOKUP($A5629,Metadata!A$2:E$110,4,FALSE)</f>
        <v>16</v>
      </c>
      <c r="H5629" t="str">
        <f>VLOOKUP($A5629,Metadata!A$2:E$110,2,FALSE)</f>
        <v>Male</v>
      </c>
      <c r="I5629" t="str">
        <f>VLOOKUP($A5629,Metadata!A$2:E$110,5,FALSE)</f>
        <v>nonIBD</v>
      </c>
      <c r="J5629" t="str">
        <f>VLOOKUP($A5629,Metadata!A$2:E$110,3,FALSE)</f>
        <v>White</v>
      </c>
    </row>
    <row r="5630" spans="1:10" x14ac:dyDescent="0.3">
      <c r="A5630">
        <v>4023</v>
      </c>
      <c r="B5630" t="s">
        <v>2</v>
      </c>
      <c r="C5630">
        <v>19</v>
      </c>
      <c r="D5630" t="s">
        <v>6624</v>
      </c>
      <c r="E5630" t="s">
        <v>9</v>
      </c>
      <c r="F5630" t="s">
        <v>6630</v>
      </c>
      <c r="G5630">
        <f>VLOOKUP($A5630,Metadata!A$2:E$110,4,FALSE)</f>
        <v>16</v>
      </c>
      <c r="H5630" t="str">
        <f>VLOOKUP($A5630,Metadata!A$2:E$110,2,FALSE)</f>
        <v>Male</v>
      </c>
      <c r="I5630" t="str">
        <f>VLOOKUP($A5630,Metadata!A$2:E$110,5,FALSE)</f>
        <v>nonIBD</v>
      </c>
      <c r="J5630" t="str">
        <f>VLOOKUP($A5630,Metadata!A$2:E$110,3,FALSE)</f>
        <v>White</v>
      </c>
    </row>
    <row r="5631" spans="1:10" x14ac:dyDescent="0.3">
      <c r="A5631">
        <v>4023</v>
      </c>
      <c r="B5631" t="s">
        <v>2</v>
      </c>
      <c r="C5631">
        <v>19</v>
      </c>
      <c r="D5631" t="s">
        <v>6624</v>
      </c>
      <c r="E5631" t="s">
        <v>7</v>
      </c>
      <c r="F5631" t="s">
        <v>6631</v>
      </c>
      <c r="G5631">
        <f>VLOOKUP($A5631,Metadata!A$2:E$110,4,FALSE)</f>
        <v>16</v>
      </c>
      <c r="H5631" t="str">
        <f>VLOOKUP($A5631,Metadata!A$2:E$110,2,FALSE)</f>
        <v>Male</v>
      </c>
      <c r="I5631" t="str">
        <f>VLOOKUP($A5631,Metadata!A$2:E$110,5,FALSE)</f>
        <v>nonIBD</v>
      </c>
      <c r="J5631" t="str">
        <f>VLOOKUP($A5631,Metadata!A$2:E$110,3,FALSE)</f>
        <v>White</v>
      </c>
    </row>
    <row r="5632" spans="1:10" x14ac:dyDescent="0.3">
      <c r="A5632">
        <v>4023</v>
      </c>
      <c r="B5632" t="s">
        <v>2</v>
      </c>
      <c r="C5632">
        <v>15</v>
      </c>
      <c r="D5632" t="s">
        <v>6632</v>
      </c>
      <c r="E5632" t="s">
        <v>4</v>
      </c>
      <c r="F5632" t="s">
        <v>6633</v>
      </c>
      <c r="G5632">
        <f>VLOOKUP($A5632,Metadata!A$2:E$110,4,FALSE)</f>
        <v>16</v>
      </c>
      <c r="H5632" t="str">
        <f>VLOOKUP($A5632,Metadata!A$2:E$110,2,FALSE)</f>
        <v>Male</v>
      </c>
      <c r="I5632" t="str">
        <f>VLOOKUP($A5632,Metadata!A$2:E$110,5,FALSE)</f>
        <v>nonIBD</v>
      </c>
      <c r="J5632" t="str">
        <f>VLOOKUP($A5632,Metadata!A$2:E$110,3,FALSE)</f>
        <v>White</v>
      </c>
    </row>
    <row r="5633" spans="1:10" x14ac:dyDescent="0.3">
      <c r="A5633">
        <v>4023</v>
      </c>
      <c r="B5633" t="s">
        <v>2</v>
      </c>
      <c r="C5633">
        <v>15</v>
      </c>
      <c r="D5633" t="s">
        <v>6632</v>
      </c>
      <c r="E5633" t="s">
        <v>7</v>
      </c>
      <c r="F5633" t="s">
        <v>6634</v>
      </c>
      <c r="G5633">
        <f>VLOOKUP($A5633,Metadata!A$2:E$110,4,FALSE)</f>
        <v>16</v>
      </c>
      <c r="H5633" t="str">
        <f>VLOOKUP($A5633,Metadata!A$2:E$110,2,FALSE)</f>
        <v>Male</v>
      </c>
      <c r="I5633" t="str">
        <f>VLOOKUP($A5633,Metadata!A$2:E$110,5,FALSE)</f>
        <v>nonIBD</v>
      </c>
      <c r="J5633" t="str">
        <f>VLOOKUP($A5633,Metadata!A$2:E$110,3,FALSE)</f>
        <v>White</v>
      </c>
    </row>
    <row r="5634" spans="1:10" x14ac:dyDescent="0.3">
      <c r="A5634">
        <v>4023</v>
      </c>
      <c r="B5634" t="s">
        <v>2</v>
      </c>
      <c r="C5634">
        <v>15</v>
      </c>
      <c r="D5634" t="s">
        <v>6632</v>
      </c>
      <c r="E5634" t="s">
        <v>1</v>
      </c>
      <c r="F5634" t="s">
        <v>6635</v>
      </c>
      <c r="G5634">
        <f>VLOOKUP($A5634,Metadata!A$2:E$110,4,FALSE)</f>
        <v>16</v>
      </c>
      <c r="H5634" t="str">
        <f>VLOOKUP($A5634,Metadata!A$2:E$110,2,FALSE)</f>
        <v>Male</v>
      </c>
      <c r="I5634" t="str">
        <f>VLOOKUP($A5634,Metadata!A$2:E$110,5,FALSE)</f>
        <v>nonIBD</v>
      </c>
      <c r="J5634" t="str">
        <f>VLOOKUP($A5634,Metadata!A$2:E$110,3,FALSE)</f>
        <v>White</v>
      </c>
    </row>
    <row r="5635" spans="1:10" x14ac:dyDescent="0.3">
      <c r="A5635">
        <v>4023</v>
      </c>
      <c r="B5635" t="s">
        <v>2</v>
      </c>
      <c r="C5635">
        <v>15</v>
      </c>
      <c r="D5635" t="s">
        <v>6632</v>
      </c>
      <c r="E5635" t="s">
        <v>9</v>
      </c>
      <c r="F5635" t="s">
        <v>6636</v>
      </c>
      <c r="G5635">
        <f>VLOOKUP($A5635,Metadata!A$2:E$110,4,FALSE)</f>
        <v>16</v>
      </c>
      <c r="H5635" t="str">
        <f>VLOOKUP($A5635,Metadata!A$2:E$110,2,FALSE)</f>
        <v>Male</v>
      </c>
      <c r="I5635" t="str">
        <f>VLOOKUP($A5635,Metadata!A$2:E$110,5,FALSE)</f>
        <v>nonIBD</v>
      </c>
      <c r="J5635" t="str">
        <f>VLOOKUP($A5635,Metadata!A$2:E$110,3,FALSE)</f>
        <v>White</v>
      </c>
    </row>
    <row r="5636" spans="1:10" x14ac:dyDescent="0.3">
      <c r="A5636">
        <v>4023</v>
      </c>
      <c r="B5636" t="s">
        <v>2</v>
      </c>
      <c r="C5636">
        <v>28</v>
      </c>
      <c r="D5636" t="s">
        <v>6637</v>
      </c>
      <c r="E5636" t="s">
        <v>7</v>
      </c>
      <c r="F5636" t="s">
        <v>6638</v>
      </c>
      <c r="G5636">
        <f>VLOOKUP($A5636,Metadata!A$2:E$110,4,FALSE)</f>
        <v>16</v>
      </c>
      <c r="H5636" t="str">
        <f>VLOOKUP($A5636,Metadata!A$2:E$110,2,FALSE)</f>
        <v>Male</v>
      </c>
      <c r="I5636" t="str">
        <f>VLOOKUP($A5636,Metadata!A$2:E$110,5,FALSE)</f>
        <v>nonIBD</v>
      </c>
      <c r="J5636" t="str">
        <f>VLOOKUP($A5636,Metadata!A$2:E$110,3,FALSE)</f>
        <v>White</v>
      </c>
    </row>
    <row r="5637" spans="1:10" x14ac:dyDescent="0.3">
      <c r="A5637">
        <v>4023</v>
      </c>
      <c r="B5637" t="s">
        <v>2</v>
      </c>
      <c r="C5637">
        <v>28</v>
      </c>
      <c r="D5637" t="s">
        <v>6637</v>
      </c>
      <c r="E5637" t="s">
        <v>1</v>
      </c>
      <c r="F5637" t="s">
        <v>6639</v>
      </c>
      <c r="G5637">
        <f>VLOOKUP($A5637,Metadata!A$2:E$110,4,FALSE)</f>
        <v>16</v>
      </c>
      <c r="H5637" t="str">
        <f>VLOOKUP($A5637,Metadata!A$2:E$110,2,FALSE)</f>
        <v>Male</v>
      </c>
      <c r="I5637" t="str">
        <f>VLOOKUP($A5637,Metadata!A$2:E$110,5,FALSE)</f>
        <v>nonIBD</v>
      </c>
      <c r="J5637" t="str">
        <f>VLOOKUP($A5637,Metadata!A$2:E$110,3,FALSE)</f>
        <v>White</v>
      </c>
    </row>
    <row r="5638" spans="1:10" x14ac:dyDescent="0.3">
      <c r="A5638">
        <v>4023</v>
      </c>
      <c r="B5638" t="s">
        <v>2</v>
      </c>
      <c r="C5638">
        <v>28</v>
      </c>
      <c r="D5638" t="s">
        <v>6637</v>
      </c>
      <c r="E5638" t="s">
        <v>4</v>
      </c>
      <c r="F5638" t="s">
        <v>6640</v>
      </c>
      <c r="G5638">
        <f>VLOOKUP($A5638,Metadata!A$2:E$110,4,FALSE)</f>
        <v>16</v>
      </c>
      <c r="H5638" t="str">
        <f>VLOOKUP($A5638,Metadata!A$2:E$110,2,FALSE)</f>
        <v>Male</v>
      </c>
      <c r="I5638" t="str">
        <f>VLOOKUP($A5638,Metadata!A$2:E$110,5,FALSE)</f>
        <v>nonIBD</v>
      </c>
      <c r="J5638" t="str">
        <f>VLOOKUP($A5638,Metadata!A$2:E$110,3,FALSE)</f>
        <v>White</v>
      </c>
    </row>
    <row r="5639" spans="1:10" x14ac:dyDescent="0.3">
      <c r="A5639">
        <v>4023</v>
      </c>
      <c r="B5639" t="s">
        <v>2</v>
      </c>
      <c r="C5639">
        <v>28</v>
      </c>
      <c r="D5639" t="s">
        <v>6637</v>
      </c>
      <c r="E5639" t="s">
        <v>9</v>
      </c>
      <c r="F5639" t="s">
        <v>6641</v>
      </c>
      <c r="G5639">
        <f>VLOOKUP($A5639,Metadata!A$2:E$110,4,FALSE)</f>
        <v>16</v>
      </c>
      <c r="H5639" t="str">
        <f>VLOOKUP($A5639,Metadata!A$2:E$110,2,FALSE)</f>
        <v>Male</v>
      </c>
      <c r="I5639" t="str">
        <f>VLOOKUP($A5639,Metadata!A$2:E$110,5,FALSE)</f>
        <v>nonIBD</v>
      </c>
      <c r="J5639" t="str">
        <f>VLOOKUP($A5639,Metadata!A$2:E$110,3,FALSE)</f>
        <v>White</v>
      </c>
    </row>
    <row r="5640" spans="1:10" x14ac:dyDescent="0.3">
      <c r="A5640">
        <v>4023</v>
      </c>
      <c r="B5640" t="s">
        <v>2</v>
      </c>
      <c r="C5640">
        <v>25</v>
      </c>
      <c r="D5640" t="s">
        <v>6642</v>
      </c>
      <c r="E5640" t="s">
        <v>4</v>
      </c>
      <c r="F5640" t="s">
        <v>6643</v>
      </c>
      <c r="G5640">
        <f>VLOOKUP($A5640,Metadata!A$2:E$110,4,FALSE)</f>
        <v>16</v>
      </c>
      <c r="H5640" t="str">
        <f>VLOOKUP($A5640,Metadata!A$2:E$110,2,FALSE)</f>
        <v>Male</v>
      </c>
      <c r="I5640" t="str">
        <f>VLOOKUP($A5640,Metadata!A$2:E$110,5,FALSE)</f>
        <v>nonIBD</v>
      </c>
      <c r="J5640" t="str">
        <f>VLOOKUP($A5640,Metadata!A$2:E$110,3,FALSE)</f>
        <v>White</v>
      </c>
    </row>
    <row r="5641" spans="1:10" x14ac:dyDescent="0.3">
      <c r="A5641">
        <v>4023</v>
      </c>
      <c r="B5641" t="s">
        <v>2</v>
      </c>
      <c r="C5641">
        <v>25</v>
      </c>
      <c r="D5641" t="s">
        <v>6642</v>
      </c>
      <c r="E5641" t="s">
        <v>9</v>
      </c>
      <c r="F5641" t="s">
        <v>6644</v>
      </c>
      <c r="G5641">
        <f>VLOOKUP($A5641,Metadata!A$2:E$110,4,FALSE)</f>
        <v>16</v>
      </c>
      <c r="H5641" t="str">
        <f>VLOOKUP($A5641,Metadata!A$2:E$110,2,FALSE)</f>
        <v>Male</v>
      </c>
      <c r="I5641" t="str">
        <f>VLOOKUP($A5641,Metadata!A$2:E$110,5,FALSE)</f>
        <v>nonIBD</v>
      </c>
      <c r="J5641" t="str">
        <f>VLOOKUP($A5641,Metadata!A$2:E$110,3,FALSE)</f>
        <v>White</v>
      </c>
    </row>
    <row r="5642" spans="1:10" x14ac:dyDescent="0.3">
      <c r="A5642">
        <v>4023</v>
      </c>
      <c r="B5642" t="s">
        <v>2</v>
      </c>
      <c r="C5642">
        <v>25</v>
      </c>
      <c r="D5642" t="s">
        <v>6642</v>
      </c>
      <c r="E5642" t="s">
        <v>7</v>
      </c>
      <c r="F5642" t="s">
        <v>6645</v>
      </c>
      <c r="G5642">
        <f>VLOOKUP($A5642,Metadata!A$2:E$110,4,FALSE)</f>
        <v>16</v>
      </c>
      <c r="H5642" t="str">
        <f>VLOOKUP($A5642,Metadata!A$2:E$110,2,FALSE)</f>
        <v>Male</v>
      </c>
      <c r="I5642" t="str">
        <f>VLOOKUP($A5642,Metadata!A$2:E$110,5,FALSE)</f>
        <v>nonIBD</v>
      </c>
      <c r="J5642" t="str">
        <f>VLOOKUP($A5642,Metadata!A$2:E$110,3,FALSE)</f>
        <v>White</v>
      </c>
    </row>
    <row r="5643" spans="1:10" x14ac:dyDescent="0.3">
      <c r="A5643">
        <v>4023</v>
      </c>
      <c r="B5643" t="s">
        <v>2</v>
      </c>
      <c r="C5643">
        <v>25</v>
      </c>
      <c r="D5643" t="s">
        <v>6642</v>
      </c>
      <c r="E5643" t="s">
        <v>1</v>
      </c>
      <c r="F5643" t="s">
        <v>6646</v>
      </c>
      <c r="G5643">
        <f>VLOOKUP($A5643,Metadata!A$2:E$110,4,FALSE)</f>
        <v>16</v>
      </c>
      <c r="H5643" t="str">
        <f>VLOOKUP($A5643,Metadata!A$2:E$110,2,FALSE)</f>
        <v>Male</v>
      </c>
      <c r="I5643" t="str">
        <f>VLOOKUP($A5643,Metadata!A$2:E$110,5,FALSE)</f>
        <v>nonIBD</v>
      </c>
      <c r="J5643" t="str">
        <f>VLOOKUP($A5643,Metadata!A$2:E$110,3,FALSE)</f>
        <v>White</v>
      </c>
    </row>
    <row r="5644" spans="1:10" x14ac:dyDescent="0.3">
      <c r="A5644">
        <v>4023</v>
      </c>
      <c r="B5644" t="s">
        <v>2</v>
      </c>
      <c r="C5644">
        <v>25</v>
      </c>
      <c r="D5644" t="s">
        <v>6642</v>
      </c>
      <c r="E5644" t="s">
        <v>7</v>
      </c>
      <c r="F5644" t="s">
        <v>6647</v>
      </c>
      <c r="G5644">
        <f>VLOOKUP($A5644,Metadata!A$2:E$110,4,FALSE)</f>
        <v>16</v>
      </c>
      <c r="H5644" t="str">
        <f>VLOOKUP($A5644,Metadata!A$2:E$110,2,FALSE)</f>
        <v>Male</v>
      </c>
      <c r="I5644" t="str">
        <f>VLOOKUP($A5644,Metadata!A$2:E$110,5,FALSE)</f>
        <v>nonIBD</v>
      </c>
      <c r="J5644" t="str">
        <f>VLOOKUP($A5644,Metadata!A$2:E$110,3,FALSE)</f>
        <v>White</v>
      </c>
    </row>
    <row r="5645" spans="1:10" x14ac:dyDescent="0.3">
      <c r="A5645">
        <v>4023</v>
      </c>
      <c r="B5645" t="s">
        <v>2</v>
      </c>
      <c r="C5645">
        <v>25</v>
      </c>
      <c r="D5645" t="s">
        <v>6642</v>
      </c>
      <c r="E5645" t="s">
        <v>9</v>
      </c>
      <c r="F5645" t="s">
        <v>6648</v>
      </c>
      <c r="G5645">
        <f>VLOOKUP($A5645,Metadata!A$2:E$110,4,FALSE)</f>
        <v>16</v>
      </c>
      <c r="H5645" t="str">
        <f>VLOOKUP($A5645,Metadata!A$2:E$110,2,FALSE)</f>
        <v>Male</v>
      </c>
      <c r="I5645" t="str">
        <f>VLOOKUP($A5645,Metadata!A$2:E$110,5,FALSE)</f>
        <v>nonIBD</v>
      </c>
      <c r="J5645" t="str">
        <f>VLOOKUP($A5645,Metadata!A$2:E$110,3,FALSE)</f>
        <v>White</v>
      </c>
    </row>
    <row r="5646" spans="1:10" x14ac:dyDescent="0.3">
      <c r="A5646">
        <v>4023</v>
      </c>
      <c r="B5646" t="s">
        <v>2</v>
      </c>
      <c r="C5646">
        <v>25</v>
      </c>
      <c r="D5646" t="s">
        <v>6642</v>
      </c>
      <c r="E5646" t="s">
        <v>4</v>
      </c>
      <c r="F5646" t="s">
        <v>6649</v>
      </c>
      <c r="G5646">
        <f>VLOOKUP($A5646,Metadata!A$2:E$110,4,FALSE)</f>
        <v>16</v>
      </c>
      <c r="H5646" t="str">
        <f>VLOOKUP($A5646,Metadata!A$2:E$110,2,FALSE)</f>
        <v>Male</v>
      </c>
      <c r="I5646" t="str">
        <f>VLOOKUP($A5646,Metadata!A$2:E$110,5,FALSE)</f>
        <v>nonIBD</v>
      </c>
      <c r="J5646" t="str">
        <f>VLOOKUP($A5646,Metadata!A$2:E$110,3,FALSE)</f>
        <v>White</v>
      </c>
    </row>
    <row r="5647" spans="1:10" x14ac:dyDescent="0.3">
      <c r="A5647">
        <v>4023</v>
      </c>
      <c r="B5647" t="s">
        <v>2</v>
      </c>
      <c r="C5647">
        <v>9</v>
      </c>
      <c r="D5647" t="s">
        <v>6650</v>
      </c>
      <c r="E5647" t="s">
        <v>7</v>
      </c>
      <c r="F5647" t="s">
        <v>6651</v>
      </c>
      <c r="G5647">
        <f>VLOOKUP($A5647,Metadata!A$2:E$110,4,FALSE)</f>
        <v>16</v>
      </c>
      <c r="H5647" t="str">
        <f>VLOOKUP($A5647,Metadata!A$2:E$110,2,FALSE)</f>
        <v>Male</v>
      </c>
      <c r="I5647" t="str">
        <f>VLOOKUP($A5647,Metadata!A$2:E$110,5,FALSE)</f>
        <v>nonIBD</v>
      </c>
      <c r="J5647" t="str">
        <f>VLOOKUP($A5647,Metadata!A$2:E$110,3,FALSE)</f>
        <v>White</v>
      </c>
    </row>
    <row r="5648" spans="1:10" x14ac:dyDescent="0.3">
      <c r="A5648">
        <v>4023</v>
      </c>
      <c r="B5648" t="s">
        <v>2</v>
      </c>
      <c r="C5648">
        <v>9</v>
      </c>
      <c r="D5648" t="s">
        <v>6650</v>
      </c>
      <c r="E5648" t="s">
        <v>7</v>
      </c>
      <c r="F5648" t="s">
        <v>6652</v>
      </c>
      <c r="G5648">
        <f>VLOOKUP($A5648,Metadata!A$2:E$110,4,FALSE)</f>
        <v>16</v>
      </c>
      <c r="H5648" t="str">
        <f>VLOOKUP($A5648,Metadata!A$2:E$110,2,FALSE)</f>
        <v>Male</v>
      </c>
      <c r="I5648" t="str">
        <f>VLOOKUP($A5648,Metadata!A$2:E$110,5,FALSE)</f>
        <v>nonIBD</v>
      </c>
      <c r="J5648" t="str">
        <f>VLOOKUP($A5648,Metadata!A$2:E$110,3,FALSE)</f>
        <v>White</v>
      </c>
    </row>
    <row r="5649" spans="1:10" x14ac:dyDescent="0.3">
      <c r="A5649">
        <v>4023</v>
      </c>
      <c r="B5649" t="s">
        <v>2</v>
      </c>
      <c r="C5649">
        <v>9</v>
      </c>
      <c r="D5649" t="s">
        <v>6650</v>
      </c>
      <c r="E5649" t="s">
        <v>9</v>
      </c>
      <c r="F5649" t="s">
        <v>6653</v>
      </c>
      <c r="G5649">
        <f>VLOOKUP($A5649,Metadata!A$2:E$110,4,FALSE)</f>
        <v>16</v>
      </c>
      <c r="H5649" t="str">
        <f>VLOOKUP($A5649,Metadata!A$2:E$110,2,FALSE)</f>
        <v>Male</v>
      </c>
      <c r="I5649" t="str">
        <f>VLOOKUP($A5649,Metadata!A$2:E$110,5,FALSE)</f>
        <v>nonIBD</v>
      </c>
      <c r="J5649" t="str">
        <f>VLOOKUP($A5649,Metadata!A$2:E$110,3,FALSE)</f>
        <v>White</v>
      </c>
    </row>
    <row r="5650" spans="1:10" x14ac:dyDescent="0.3">
      <c r="A5650">
        <v>4023</v>
      </c>
      <c r="B5650" t="s">
        <v>2</v>
      </c>
      <c r="C5650">
        <v>9</v>
      </c>
      <c r="D5650" t="s">
        <v>6650</v>
      </c>
      <c r="E5650" t="s">
        <v>4</v>
      </c>
      <c r="F5650" t="s">
        <v>6654</v>
      </c>
      <c r="G5650">
        <f>VLOOKUP($A5650,Metadata!A$2:E$110,4,FALSE)</f>
        <v>16</v>
      </c>
      <c r="H5650" t="str">
        <f>VLOOKUP($A5650,Metadata!A$2:E$110,2,FALSE)</f>
        <v>Male</v>
      </c>
      <c r="I5650" t="str">
        <f>VLOOKUP($A5650,Metadata!A$2:E$110,5,FALSE)</f>
        <v>nonIBD</v>
      </c>
      <c r="J5650" t="str">
        <f>VLOOKUP($A5650,Metadata!A$2:E$110,3,FALSE)</f>
        <v>White</v>
      </c>
    </row>
    <row r="5651" spans="1:10" x14ac:dyDescent="0.3">
      <c r="A5651">
        <v>4023</v>
      </c>
      <c r="B5651" t="s">
        <v>2</v>
      </c>
      <c r="C5651">
        <v>9</v>
      </c>
      <c r="D5651" t="s">
        <v>6650</v>
      </c>
      <c r="E5651" t="s">
        <v>9</v>
      </c>
      <c r="F5651" t="s">
        <v>6655</v>
      </c>
      <c r="G5651">
        <f>VLOOKUP($A5651,Metadata!A$2:E$110,4,FALSE)</f>
        <v>16</v>
      </c>
      <c r="H5651" t="str">
        <f>VLOOKUP($A5651,Metadata!A$2:E$110,2,FALSE)</f>
        <v>Male</v>
      </c>
      <c r="I5651" t="str">
        <f>VLOOKUP($A5651,Metadata!A$2:E$110,5,FALSE)</f>
        <v>nonIBD</v>
      </c>
      <c r="J5651" t="str">
        <f>VLOOKUP($A5651,Metadata!A$2:E$110,3,FALSE)</f>
        <v>White</v>
      </c>
    </row>
    <row r="5652" spans="1:10" x14ac:dyDescent="0.3">
      <c r="A5652">
        <v>4023</v>
      </c>
      <c r="B5652" t="s">
        <v>2</v>
      </c>
      <c r="C5652">
        <v>9</v>
      </c>
      <c r="D5652" t="s">
        <v>6650</v>
      </c>
      <c r="E5652" t="s">
        <v>4</v>
      </c>
      <c r="F5652" t="s">
        <v>6656</v>
      </c>
      <c r="G5652">
        <f>VLOOKUP($A5652,Metadata!A$2:E$110,4,FALSE)</f>
        <v>16</v>
      </c>
      <c r="H5652" t="str">
        <f>VLOOKUP($A5652,Metadata!A$2:E$110,2,FALSE)</f>
        <v>Male</v>
      </c>
      <c r="I5652" t="str">
        <f>VLOOKUP($A5652,Metadata!A$2:E$110,5,FALSE)</f>
        <v>nonIBD</v>
      </c>
      <c r="J5652" t="str">
        <f>VLOOKUP($A5652,Metadata!A$2:E$110,3,FALSE)</f>
        <v>White</v>
      </c>
    </row>
    <row r="5653" spans="1:10" x14ac:dyDescent="0.3">
      <c r="A5653">
        <v>4023</v>
      </c>
      <c r="B5653" t="s">
        <v>2</v>
      </c>
      <c r="C5653">
        <v>9</v>
      </c>
      <c r="D5653" t="s">
        <v>6650</v>
      </c>
      <c r="E5653" t="s">
        <v>1</v>
      </c>
      <c r="F5653" t="s">
        <v>6657</v>
      </c>
      <c r="G5653">
        <f>VLOOKUP($A5653,Metadata!A$2:E$110,4,FALSE)</f>
        <v>16</v>
      </c>
      <c r="H5653" t="str">
        <f>VLOOKUP($A5653,Metadata!A$2:E$110,2,FALSE)</f>
        <v>Male</v>
      </c>
      <c r="I5653" t="str">
        <f>VLOOKUP($A5653,Metadata!A$2:E$110,5,FALSE)</f>
        <v>nonIBD</v>
      </c>
      <c r="J5653" t="str">
        <f>VLOOKUP($A5653,Metadata!A$2:E$110,3,FALSE)</f>
        <v>White</v>
      </c>
    </row>
    <row r="5654" spans="1:10" x14ac:dyDescent="0.3">
      <c r="A5654">
        <v>4022</v>
      </c>
      <c r="B5654" t="s">
        <v>2</v>
      </c>
      <c r="C5654">
        <v>19</v>
      </c>
      <c r="D5654" t="s">
        <v>6658</v>
      </c>
      <c r="E5654" t="s">
        <v>7</v>
      </c>
      <c r="F5654" t="s">
        <v>6659</v>
      </c>
      <c r="G5654">
        <f>VLOOKUP($A5654,Metadata!A$2:E$110,4,FALSE)</f>
        <v>9</v>
      </c>
      <c r="H5654" t="str">
        <f>VLOOKUP($A5654,Metadata!A$2:E$110,2,FALSE)</f>
        <v>Female</v>
      </c>
      <c r="I5654" t="str">
        <f>VLOOKUP($A5654,Metadata!A$2:E$110,5,FALSE)</f>
        <v>nonIBD</v>
      </c>
      <c r="J5654" t="str">
        <f>VLOOKUP($A5654,Metadata!A$2:E$110,3,FALSE)</f>
        <v>White</v>
      </c>
    </row>
    <row r="5655" spans="1:10" x14ac:dyDescent="0.3">
      <c r="A5655">
        <v>4022</v>
      </c>
      <c r="B5655" t="s">
        <v>2</v>
      </c>
      <c r="C5655">
        <v>19</v>
      </c>
      <c r="D5655" t="s">
        <v>6658</v>
      </c>
      <c r="E5655" t="s">
        <v>9</v>
      </c>
      <c r="F5655" t="s">
        <v>6660</v>
      </c>
      <c r="G5655">
        <f>VLOOKUP($A5655,Metadata!A$2:E$110,4,FALSE)</f>
        <v>9</v>
      </c>
      <c r="H5655" t="str">
        <f>VLOOKUP($A5655,Metadata!A$2:E$110,2,FALSE)</f>
        <v>Female</v>
      </c>
      <c r="I5655" t="str">
        <f>VLOOKUP($A5655,Metadata!A$2:E$110,5,FALSE)</f>
        <v>nonIBD</v>
      </c>
      <c r="J5655" t="str">
        <f>VLOOKUP($A5655,Metadata!A$2:E$110,3,FALSE)</f>
        <v>White</v>
      </c>
    </row>
    <row r="5656" spans="1:10" x14ac:dyDescent="0.3">
      <c r="A5656">
        <v>4022</v>
      </c>
      <c r="B5656" t="s">
        <v>2</v>
      </c>
      <c r="C5656">
        <v>19</v>
      </c>
      <c r="D5656" t="s">
        <v>6658</v>
      </c>
      <c r="E5656" t="s">
        <v>1</v>
      </c>
      <c r="F5656" t="s">
        <v>6661</v>
      </c>
      <c r="G5656">
        <f>VLOOKUP($A5656,Metadata!A$2:E$110,4,FALSE)</f>
        <v>9</v>
      </c>
      <c r="H5656" t="str">
        <f>VLOOKUP($A5656,Metadata!A$2:E$110,2,FALSE)</f>
        <v>Female</v>
      </c>
      <c r="I5656" t="str">
        <f>VLOOKUP($A5656,Metadata!A$2:E$110,5,FALSE)</f>
        <v>nonIBD</v>
      </c>
      <c r="J5656" t="str">
        <f>VLOOKUP($A5656,Metadata!A$2:E$110,3,FALSE)</f>
        <v>White</v>
      </c>
    </row>
    <row r="5657" spans="1:10" x14ac:dyDescent="0.3">
      <c r="A5657">
        <v>4022</v>
      </c>
      <c r="B5657" t="s">
        <v>2</v>
      </c>
      <c r="C5657">
        <v>19</v>
      </c>
      <c r="D5657" t="s">
        <v>6658</v>
      </c>
      <c r="E5657" t="s">
        <v>4</v>
      </c>
      <c r="F5657" t="s">
        <v>6662</v>
      </c>
      <c r="G5657">
        <f>VLOOKUP($A5657,Metadata!A$2:E$110,4,FALSE)</f>
        <v>9</v>
      </c>
      <c r="H5657" t="str">
        <f>VLOOKUP($A5657,Metadata!A$2:E$110,2,FALSE)</f>
        <v>Female</v>
      </c>
      <c r="I5657" t="str">
        <f>VLOOKUP($A5657,Metadata!A$2:E$110,5,FALSE)</f>
        <v>nonIBD</v>
      </c>
      <c r="J5657" t="str">
        <f>VLOOKUP($A5657,Metadata!A$2:E$110,3,FALSE)</f>
        <v>White</v>
      </c>
    </row>
    <row r="5658" spans="1:10" x14ac:dyDescent="0.3">
      <c r="A5658">
        <v>4022</v>
      </c>
      <c r="B5658" t="s">
        <v>2</v>
      </c>
      <c r="C5658">
        <v>5</v>
      </c>
      <c r="D5658" t="s">
        <v>6663</v>
      </c>
      <c r="E5658" t="s">
        <v>1</v>
      </c>
      <c r="F5658" t="s">
        <v>6664</v>
      </c>
      <c r="G5658">
        <f>VLOOKUP($A5658,Metadata!A$2:E$110,4,FALSE)</f>
        <v>9</v>
      </c>
      <c r="H5658" t="str">
        <f>VLOOKUP($A5658,Metadata!A$2:E$110,2,FALSE)</f>
        <v>Female</v>
      </c>
      <c r="I5658" t="str">
        <f>VLOOKUP($A5658,Metadata!A$2:E$110,5,FALSE)</f>
        <v>nonIBD</v>
      </c>
      <c r="J5658" t="str">
        <f>VLOOKUP($A5658,Metadata!A$2:E$110,3,FALSE)</f>
        <v>White</v>
      </c>
    </row>
    <row r="5659" spans="1:10" x14ac:dyDescent="0.3">
      <c r="A5659">
        <v>4022</v>
      </c>
      <c r="B5659" t="s">
        <v>2</v>
      </c>
      <c r="C5659">
        <v>5</v>
      </c>
      <c r="D5659" t="s">
        <v>6663</v>
      </c>
      <c r="E5659" t="s">
        <v>9</v>
      </c>
      <c r="F5659" t="s">
        <v>6665</v>
      </c>
      <c r="G5659">
        <f>VLOOKUP($A5659,Metadata!A$2:E$110,4,FALSE)</f>
        <v>9</v>
      </c>
      <c r="H5659" t="str">
        <f>VLOOKUP($A5659,Metadata!A$2:E$110,2,FALSE)</f>
        <v>Female</v>
      </c>
      <c r="I5659" t="str">
        <f>VLOOKUP($A5659,Metadata!A$2:E$110,5,FALSE)</f>
        <v>nonIBD</v>
      </c>
      <c r="J5659" t="str">
        <f>VLOOKUP($A5659,Metadata!A$2:E$110,3,FALSE)</f>
        <v>White</v>
      </c>
    </row>
    <row r="5660" spans="1:10" x14ac:dyDescent="0.3">
      <c r="A5660">
        <v>4022</v>
      </c>
      <c r="B5660" t="s">
        <v>2</v>
      </c>
      <c r="C5660">
        <v>5</v>
      </c>
      <c r="D5660" t="s">
        <v>6663</v>
      </c>
      <c r="E5660" t="s">
        <v>7</v>
      </c>
      <c r="F5660" t="s">
        <v>6666</v>
      </c>
      <c r="G5660">
        <f>VLOOKUP($A5660,Metadata!A$2:E$110,4,FALSE)</f>
        <v>9</v>
      </c>
      <c r="H5660" t="str">
        <f>VLOOKUP($A5660,Metadata!A$2:E$110,2,FALSE)</f>
        <v>Female</v>
      </c>
      <c r="I5660" t="str">
        <f>VLOOKUP($A5660,Metadata!A$2:E$110,5,FALSE)</f>
        <v>nonIBD</v>
      </c>
      <c r="J5660" t="str">
        <f>VLOOKUP($A5660,Metadata!A$2:E$110,3,FALSE)</f>
        <v>White</v>
      </c>
    </row>
    <row r="5661" spans="1:10" x14ac:dyDescent="0.3">
      <c r="A5661">
        <v>4022</v>
      </c>
      <c r="B5661" t="s">
        <v>2</v>
      </c>
      <c r="C5661">
        <v>5</v>
      </c>
      <c r="D5661" t="s">
        <v>6663</v>
      </c>
      <c r="E5661" t="s">
        <v>9</v>
      </c>
      <c r="F5661" t="s">
        <v>6667</v>
      </c>
      <c r="G5661">
        <f>VLOOKUP($A5661,Metadata!A$2:E$110,4,FALSE)</f>
        <v>9</v>
      </c>
      <c r="H5661" t="str">
        <f>VLOOKUP($A5661,Metadata!A$2:E$110,2,FALSE)</f>
        <v>Female</v>
      </c>
      <c r="I5661" t="str">
        <f>VLOOKUP($A5661,Metadata!A$2:E$110,5,FALSE)</f>
        <v>nonIBD</v>
      </c>
      <c r="J5661" t="str">
        <f>VLOOKUP($A5661,Metadata!A$2:E$110,3,FALSE)</f>
        <v>White</v>
      </c>
    </row>
    <row r="5662" spans="1:10" x14ac:dyDescent="0.3">
      <c r="A5662">
        <v>4022</v>
      </c>
      <c r="B5662" t="s">
        <v>2</v>
      </c>
      <c r="C5662">
        <v>5</v>
      </c>
      <c r="D5662" t="s">
        <v>6663</v>
      </c>
      <c r="E5662" t="s">
        <v>7</v>
      </c>
      <c r="F5662" t="s">
        <v>6668</v>
      </c>
      <c r="G5662">
        <f>VLOOKUP($A5662,Metadata!A$2:E$110,4,FALSE)</f>
        <v>9</v>
      </c>
      <c r="H5662" t="str">
        <f>VLOOKUP($A5662,Metadata!A$2:E$110,2,FALSE)</f>
        <v>Female</v>
      </c>
      <c r="I5662" t="str">
        <f>VLOOKUP($A5662,Metadata!A$2:E$110,5,FALSE)</f>
        <v>nonIBD</v>
      </c>
      <c r="J5662" t="str">
        <f>VLOOKUP($A5662,Metadata!A$2:E$110,3,FALSE)</f>
        <v>White</v>
      </c>
    </row>
    <row r="5663" spans="1:10" x14ac:dyDescent="0.3">
      <c r="A5663">
        <v>4022</v>
      </c>
      <c r="B5663" t="s">
        <v>2</v>
      </c>
      <c r="C5663">
        <v>5</v>
      </c>
      <c r="D5663" t="s">
        <v>6663</v>
      </c>
      <c r="E5663" t="s">
        <v>4</v>
      </c>
      <c r="F5663" t="s">
        <v>6669</v>
      </c>
      <c r="G5663">
        <f>VLOOKUP($A5663,Metadata!A$2:E$110,4,FALSE)</f>
        <v>9</v>
      </c>
      <c r="H5663" t="str">
        <f>VLOOKUP($A5663,Metadata!A$2:E$110,2,FALSE)</f>
        <v>Female</v>
      </c>
      <c r="I5663" t="str">
        <f>VLOOKUP($A5663,Metadata!A$2:E$110,5,FALSE)</f>
        <v>nonIBD</v>
      </c>
      <c r="J5663" t="str">
        <f>VLOOKUP($A5663,Metadata!A$2:E$110,3,FALSE)</f>
        <v>White</v>
      </c>
    </row>
    <row r="5664" spans="1:10" x14ac:dyDescent="0.3">
      <c r="A5664">
        <v>4022</v>
      </c>
      <c r="B5664" t="s">
        <v>2</v>
      </c>
      <c r="C5664">
        <v>5</v>
      </c>
      <c r="D5664" t="s">
        <v>6663</v>
      </c>
      <c r="E5664" t="s">
        <v>4</v>
      </c>
      <c r="F5664" t="s">
        <v>6670</v>
      </c>
      <c r="G5664">
        <f>VLOOKUP($A5664,Metadata!A$2:E$110,4,FALSE)</f>
        <v>9</v>
      </c>
      <c r="H5664" t="str">
        <f>VLOOKUP($A5664,Metadata!A$2:E$110,2,FALSE)</f>
        <v>Female</v>
      </c>
      <c r="I5664" t="str">
        <f>VLOOKUP($A5664,Metadata!A$2:E$110,5,FALSE)</f>
        <v>nonIBD</v>
      </c>
      <c r="J5664" t="str">
        <f>VLOOKUP($A5664,Metadata!A$2:E$110,3,FALSE)</f>
        <v>White</v>
      </c>
    </row>
    <row r="5665" spans="1:10" x14ac:dyDescent="0.3">
      <c r="A5665">
        <v>4022</v>
      </c>
      <c r="B5665" t="s">
        <v>2</v>
      </c>
      <c r="C5665">
        <v>16</v>
      </c>
      <c r="D5665" t="s">
        <v>6671</v>
      </c>
      <c r="E5665" t="s">
        <v>7</v>
      </c>
      <c r="F5665" t="s">
        <v>6672</v>
      </c>
      <c r="G5665">
        <f>VLOOKUP($A5665,Metadata!A$2:E$110,4,FALSE)</f>
        <v>9</v>
      </c>
      <c r="H5665" t="str">
        <f>VLOOKUP($A5665,Metadata!A$2:E$110,2,FALSE)</f>
        <v>Female</v>
      </c>
      <c r="I5665" t="str">
        <f>VLOOKUP($A5665,Metadata!A$2:E$110,5,FALSE)</f>
        <v>nonIBD</v>
      </c>
      <c r="J5665" t="str">
        <f>VLOOKUP($A5665,Metadata!A$2:E$110,3,FALSE)</f>
        <v>White</v>
      </c>
    </row>
    <row r="5666" spans="1:10" x14ac:dyDescent="0.3">
      <c r="A5666">
        <v>4022</v>
      </c>
      <c r="B5666" t="s">
        <v>2</v>
      </c>
      <c r="C5666">
        <v>16</v>
      </c>
      <c r="D5666" t="s">
        <v>6671</v>
      </c>
      <c r="E5666" t="s">
        <v>9</v>
      </c>
      <c r="F5666" t="s">
        <v>6673</v>
      </c>
      <c r="G5666">
        <f>VLOOKUP($A5666,Metadata!A$2:E$110,4,FALSE)</f>
        <v>9</v>
      </c>
      <c r="H5666" t="str">
        <f>VLOOKUP($A5666,Metadata!A$2:E$110,2,FALSE)</f>
        <v>Female</v>
      </c>
      <c r="I5666" t="str">
        <f>VLOOKUP($A5666,Metadata!A$2:E$110,5,FALSE)</f>
        <v>nonIBD</v>
      </c>
      <c r="J5666" t="str">
        <f>VLOOKUP($A5666,Metadata!A$2:E$110,3,FALSE)</f>
        <v>White</v>
      </c>
    </row>
    <row r="5667" spans="1:10" x14ac:dyDescent="0.3">
      <c r="A5667">
        <v>4022</v>
      </c>
      <c r="B5667" t="s">
        <v>2</v>
      </c>
      <c r="C5667">
        <v>16</v>
      </c>
      <c r="D5667" t="s">
        <v>6671</v>
      </c>
      <c r="E5667" t="s">
        <v>4</v>
      </c>
      <c r="F5667" t="s">
        <v>6674</v>
      </c>
      <c r="G5667">
        <f>VLOOKUP($A5667,Metadata!A$2:E$110,4,FALSE)</f>
        <v>9</v>
      </c>
      <c r="H5667" t="str">
        <f>VLOOKUP($A5667,Metadata!A$2:E$110,2,FALSE)</f>
        <v>Female</v>
      </c>
      <c r="I5667" t="str">
        <f>VLOOKUP($A5667,Metadata!A$2:E$110,5,FALSE)</f>
        <v>nonIBD</v>
      </c>
      <c r="J5667" t="str">
        <f>VLOOKUP($A5667,Metadata!A$2:E$110,3,FALSE)</f>
        <v>White</v>
      </c>
    </row>
    <row r="5668" spans="1:10" x14ac:dyDescent="0.3">
      <c r="A5668">
        <v>4022</v>
      </c>
      <c r="B5668" t="s">
        <v>2</v>
      </c>
      <c r="C5668">
        <v>16</v>
      </c>
      <c r="D5668" t="s">
        <v>6671</v>
      </c>
      <c r="E5668" t="s">
        <v>1</v>
      </c>
      <c r="F5668" t="s">
        <v>6675</v>
      </c>
      <c r="G5668">
        <f>VLOOKUP($A5668,Metadata!A$2:E$110,4,FALSE)</f>
        <v>9</v>
      </c>
      <c r="H5668" t="str">
        <f>VLOOKUP($A5668,Metadata!A$2:E$110,2,FALSE)</f>
        <v>Female</v>
      </c>
      <c r="I5668" t="str">
        <f>VLOOKUP($A5668,Metadata!A$2:E$110,5,FALSE)</f>
        <v>nonIBD</v>
      </c>
      <c r="J5668" t="str">
        <f>VLOOKUP($A5668,Metadata!A$2:E$110,3,FALSE)</f>
        <v>White</v>
      </c>
    </row>
    <row r="5669" spans="1:10" x14ac:dyDescent="0.3">
      <c r="A5669">
        <v>4022</v>
      </c>
      <c r="B5669" t="s">
        <v>2</v>
      </c>
      <c r="C5669">
        <v>9</v>
      </c>
      <c r="D5669" t="s">
        <v>6676</v>
      </c>
      <c r="E5669" t="s">
        <v>1</v>
      </c>
      <c r="F5669" t="s">
        <v>6677</v>
      </c>
      <c r="G5669">
        <f>VLOOKUP($A5669,Metadata!A$2:E$110,4,FALSE)</f>
        <v>9</v>
      </c>
      <c r="H5669" t="str">
        <f>VLOOKUP($A5669,Metadata!A$2:E$110,2,FALSE)</f>
        <v>Female</v>
      </c>
      <c r="I5669" t="str">
        <f>VLOOKUP($A5669,Metadata!A$2:E$110,5,FALSE)</f>
        <v>nonIBD</v>
      </c>
      <c r="J5669" t="str">
        <f>VLOOKUP($A5669,Metadata!A$2:E$110,3,FALSE)</f>
        <v>White</v>
      </c>
    </row>
    <row r="5670" spans="1:10" x14ac:dyDescent="0.3">
      <c r="A5670">
        <v>4022</v>
      </c>
      <c r="B5670" t="s">
        <v>2</v>
      </c>
      <c r="C5670">
        <v>9</v>
      </c>
      <c r="D5670" t="s">
        <v>6676</v>
      </c>
      <c r="E5670" t="s">
        <v>4</v>
      </c>
      <c r="F5670" t="s">
        <v>6678</v>
      </c>
      <c r="G5670">
        <f>VLOOKUP($A5670,Metadata!A$2:E$110,4,FALSE)</f>
        <v>9</v>
      </c>
      <c r="H5670" t="str">
        <f>VLOOKUP($A5670,Metadata!A$2:E$110,2,FALSE)</f>
        <v>Female</v>
      </c>
      <c r="I5670" t="str">
        <f>VLOOKUP($A5670,Metadata!A$2:E$110,5,FALSE)</f>
        <v>nonIBD</v>
      </c>
      <c r="J5670" t="str">
        <f>VLOOKUP($A5670,Metadata!A$2:E$110,3,FALSE)</f>
        <v>White</v>
      </c>
    </row>
    <row r="5671" spans="1:10" x14ac:dyDescent="0.3">
      <c r="A5671">
        <v>4022</v>
      </c>
      <c r="B5671" t="s">
        <v>2</v>
      </c>
      <c r="C5671">
        <v>9</v>
      </c>
      <c r="D5671" t="s">
        <v>6676</v>
      </c>
      <c r="E5671" t="s">
        <v>7</v>
      </c>
      <c r="F5671" t="s">
        <v>6679</v>
      </c>
      <c r="G5671">
        <f>VLOOKUP($A5671,Metadata!A$2:E$110,4,FALSE)</f>
        <v>9</v>
      </c>
      <c r="H5671" t="str">
        <f>VLOOKUP($A5671,Metadata!A$2:E$110,2,FALSE)</f>
        <v>Female</v>
      </c>
      <c r="I5671" t="str">
        <f>VLOOKUP($A5671,Metadata!A$2:E$110,5,FALSE)</f>
        <v>nonIBD</v>
      </c>
      <c r="J5671" t="str">
        <f>VLOOKUP($A5671,Metadata!A$2:E$110,3,FALSE)</f>
        <v>White</v>
      </c>
    </row>
    <row r="5672" spans="1:10" x14ac:dyDescent="0.3">
      <c r="A5672">
        <v>4022</v>
      </c>
      <c r="B5672" t="s">
        <v>2</v>
      </c>
      <c r="C5672">
        <v>9</v>
      </c>
      <c r="D5672" t="s">
        <v>6676</v>
      </c>
      <c r="E5672" t="s">
        <v>9</v>
      </c>
      <c r="F5672" t="s">
        <v>6680</v>
      </c>
      <c r="G5672">
        <f>VLOOKUP($A5672,Metadata!A$2:E$110,4,FALSE)</f>
        <v>9</v>
      </c>
      <c r="H5672" t="str">
        <f>VLOOKUP($A5672,Metadata!A$2:E$110,2,FALSE)</f>
        <v>Female</v>
      </c>
      <c r="I5672" t="str">
        <f>VLOOKUP($A5672,Metadata!A$2:E$110,5,FALSE)</f>
        <v>nonIBD</v>
      </c>
      <c r="J5672" t="str">
        <f>VLOOKUP($A5672,Metadata!A$2:E$110,3,FALSE)</f>
        <v>White</v>
      </c>
    </row>
    <row r="5673" spans="1:10" x14ac:dyDescent="0.3">
      <c r="A5673">
        <v>4022</v>
      </c>
      <c r="B5673" t="s">
        <v>2</v>
      </c>
      <c r="C5673">
        <v>23</v>
      </c>
      <c r="D5673" t="s">
        <v>6681</v>
      </c>
      <c r="E5673" t="s">
        <v>9</v>
      </c>
      <c r="F5673" t="s">
        <v>6682</v>
      </c>
      <c r="G5673">
        <f>VLOOKUP($A5673,Metadata!A$2:E$110,4,FALSE)</f>
        <v>9</v>
      </c>
      <c r="H5673" t="str">
        <f>VLOOKUP($A5673,Metadata!A$2:E$110,2,FALSE)</f>
        <v>Female</v>
      </c>
      <c r="I5673" t="str">
        <f>VLOOKUP($A5673,Metadata!A$2:E$110,5,FALSE)</f>
        <v>nonIBD</v>
      </c>
      <c r="J5673" t="str">
        <f>VLOOKUP($A5673,Metadata!A$2:E$110,3,FALSE)</f>
        <v>White</v>
      </c>
    </row>
    <row r="5674" spans="1:10" x14ac:dyDescent="0.3">
      <c r="A5674">
        <v>4022</v>
      </c>
      <c r="B5674" t="s">
        <v>2</v>
      </c>
      <c r="C5674">
        <v>23</v>
      </c>
      <c r="D5674" t="s">
        <v>6681</v>
      </c>
      <c r="E5674" t="s">
        <v>4</v>
      </c>
      <c r="F5674" t="s">
        <v>6683</v>
      </c>
      <c r="G5674">
        <f>VLOOKUP($A5674,Metadata!A$2:E$110,4,FALSE)</f>
        <v>9</v>
      </c>
      <c r="H5674" t="str">
        <f>VLOOKUP($A5674,Metadata!A$2:E$110,2,FALSE)</f>
        <v>Female</v>
      </c>
      <c r="I5674" t="str">
        <f>VLOOKUP($A5674,Metadata!A$2:E$110,5,FALSE)</f>
        <v>nonIBD</v>
      </c>
      <c r="J5674" t="str">
        <f>VLOOKUP($A5674,Metadata!A$2:E$110,3,FALSE)</f>
        <v>White</v>
      </c>
    </row>
    <row r="5675" spans="1:10" x14ac:dyDescent="0.3">
      <c r="A5675">
        <v>4022</v>
      </c>
      <c r="B5675" t="s">
        <v>2</v>
      </c>
      <c r="C5675">
        <v>23</v>
      </c>
      <c r="D5675" t="s">
        <v>6681</v>
      </c>
      <c r="E5675" t="s">
        <v>7</v>
      </c>
      <c r="F5675" t="s">
        <v>6684</v>
      </c>
      <c r="G5675">
        <f>VLOOKUP($A5675,Metadata!A$2:E$110,4,FALSE)</f>
        <v>9</v>
      </c>
      <c r="H5675" t="str">
        <f>VLOOKUP($A5675,Metadata!A$2:E$110,2,FALSE)</f>
        <v>Female</v>
      </c>
      <c r="I5675" t="str">
        <f>VLOOKUP($A5675,Metadata!A$2:E$110,5,FALSE)</f>
        <v>nonIBD</v>
      </c>
      <c r="J5675" t="str">
        <f>VLOOKUP($A5675,Metadata!A$2:E$110,3,FALSE)</f>
        <v>White</v>
      </c>
    </row>
    <row r="5676" spans="1:10" x14ac:dyDescent="0.3">
      <c r="A5676">
        <v>4022</v>
      </c>
      <c r="B5676" t="s">
        <v>2</v>
      </c>
      <c r="C5676">
        <v>23</v>
      </c>
      <c r="D5676" t="s">
        <v>6681</v>
      </c>
      <c r="E5676" t="s">
        <v>1</v>
      </c>
      <c r="F5676" t="s">
        <v>6685</v>
      </c>
      <c r="G5676">
        <f>VLOOKUP($A5676,Metadata!A$2:E$110,4,FALSE)</f>
        <v>9</v>
      </c>
      <c r="H5676" t="str">
        <f>VLOOKUP($A5676,Metadata!A$2:E$110,2,FALSE)</f>
        <v>Female</v>
      </c>
      <c r="I5676" t="str">
        <f>VLOOKUP($A5676,Metadata!A$2:E$110,5,FALSE)</f>
        <v>nonIBD</v>
      </c>
      <c r="J5676" t="str">
        <f>VLOOKUP($A5676,Metadata!A$2:E$110,3,FALSE)</f>
        <v>White</v>
      </c>
    </row>
    <row r="5677" spans="1:10" x14ac:dyDescent="0.3">
      <c r="A5677">
        <v>4022</v>
      </c>
      <c r="B5677" t="s">
        <v>2</v>
      </c>
      <c r="C5677">
        <v>6</v>
      </c>
      <c r="D5677" t="s">
        <v>6686</v>
      </c>
      <c r="E5677" t="s">
        <v>7</v>
      </c>
      <c r="F5677" t="s">
        <v>6687</v>
      </c>
      <c r="G5677">
        <f>VLOOKUP($A5677,Metadata!A$2:E$110,4,FALSE)</f>
        <v>9</v>
      </c>
      <c r="H5677" t="str">
        <f>VLOOKUP($A5677,Metadata!A$2:E$110,2,FALSE)</f>
        <v>Female</v>
      </c>
      <c r="I5677" t="str">
        <f>VLOOKUP($A5677,Metadata!A$2:E$110,5,FALSE)</f>
        <v>nonIBD</v>
      </c>
      <c r="J5677" t="str">
        <f>VLOOKUP($A5677,Metadata!A$2:E$110,3,FALSE)</f>
        <v>White</v>
      </c>
    </row>
    <row r="5678" spans="1:10" x14ac:dyDescent="0.3">
      <c r="A5678">
        <v>4022</v>
      </c>
      <c r="B5678" t="s">
        <v>2</v>
      </c>
      <c r="C5678">
        <v>6</v>
      </c>
      <c r="D5678" t="s">
        <v>6686</v>
      </c>
      <c r="E5678" t="s">
        <v>9</v>
      </c>
      <c r="F5678" t="s">
        <v>6688</v>
      </c>
      <c r="G5678">
        <f>VLOOKUP($A5678,Metadata!A$2:E$110,4,FALSE)</f>
        <v>9</v>
      </c>
      <c r="H5678" t="str">
        <f>VLOOKUP($A5678,Metadata!A$2:E$110,2,FALSE)</f>
        <v>Female</v>
      </c>
      <c r="I5678" t="str">
        <f>VLOOKUP($A5678,Metadata!A$2:E$110,5,FALSE)</f>
        <v>nonIBD</v>
      </c>
      <c r="J5678" t="str">
        <f>VLOOKUP($A5678,Metadata!A$2:E$110,3,FALSE)</f>
        <v>White</v>
      </c>
    </row>
    <row r="5679" spans="1:10" x14ac:dyDescent="0.3">
      <c r="A5679">
        <v>4022</v>
      </c>
      <c r="B5679" t="s">
        <v>2</v>
      </c>
      <c r="C5679">
        <v>6</v>
      </c>
      <c r="D5679" t="s">
        <v>6686</v>
      </c>
      <c r="E5679" t="s">
        <v>1</v>
      </c>
      <c r="F5679" t="s">
        <v>6689</v>
      </c>
      <c r="G5679">
        <f>VLOOKUP($A5679,Metadata!A$2:E$110,4,FALSE)</f>
        <v>9</v>
      </c>
      <c r="H5679" t="str">
        <f>VLOOKUP($A5679,Metadata!A$2:E$110,2,FALSE)</f>
        <v>Female</v>
      </c>
      <c r="I5679" t="str">
        <f>VLOOKUP($A5679,Metadata!A$2:E$110,5,FALSE)</f>
        <v>nonIBD</v>
      </c>
      <c r="J5679" t="str">
        <f>VLOOKUP($A5679,Metadata!A$2:E$110,3,FALSE)</f>
        <v>White</v>
      </c>
    </row>
    <row r="5680" spans="1:10" x14ac:dyDescent="0.3">
      <c r="A5680">
        <v>4022</v>
      </c>
      <c r="B5680" t="s">
        <v>2</v>
      </c>
      <c r="C5680">
        <v>6</v>
      </c>
      <c r="D5680" t="s">
        <v>6686</v>
      </c>
      <c r="E5680" t="s">
        <v>4</v>
      </c>
      <c r="F5680" t="s">
        <v>6690</v>
      </c>
      <c r="G5680">
        <f>VLOOKUP($A5680,Metadata!A$2:E$110,4,FALSE)</f>
        <v>9</v>
      </c>
      <c r="H5680" t="str">
        <f>VLOOKUP($A5680,Metadata!A$2:E$110,2,FALSE)</f>
        <v>Female</v>
      </c>
      <c r="I5680" t="str">
        <f>VLOOKUP($A5680,Metadata!A$2:E$110,5,FALSE)</f>
        <v>nonIBD</v>
      </c>
      <c r="J5680" t="str">
        <f>VLOOKUP($A5680,Metadata!A$2:E$110,3,FALSE)</f>
        <v>White</v>
      </c>
    </row>
    <row r="5681" spans="1:10" x14ac:dyDescent="0.3">
      <c r="A5681">
        <v>4022</v>
      </c>
      <c r="B5681" t="s">
        <v>2</v>
      </c>
      <c r="C5681">
        <v>13</v>
      </c>
      <c r="D5681" t="s">
        <v>6691</v>
      </c>
      <c r="E5681" t="s">
        <v>1</v>
      </c>
      <c r="F5681" t="s">
        <v>6692</v>
      </c>
      <c r="G5681">
        <f>VLOOKUP($A5681,Metadata!A$2:E$110,4,FALSE)</f>
        <v>9</v>
      </c>
      <c r="H5681" t="str">
        <f>VLOOKUP($A5681,Metadata!A$2:E$110,2,FALSE)</f>
        <v>Female</v>
      </c>
      <c r="I5681" t="str">
        <f>VLOOKUP($A5681,Metadata!A$2:E$110,5,FALSE)</f>
        <v>nonIBD</v>
      </c>
      <c r="J5681" t="str">
        <f>VLOOKUP($A5681,Metadata!A$2:E$110,3,FALSE)</f>
        <v>White</v>
      </c>
    </row>
    <row r="5682" spans="1:10" x14ac:dyDescent="0.3">
      <c r="A5682">
        <v>4022</v>
      </c>
      <c r="B5682" t="s">
        <v>2</v>
      </c>
      <c r="C5682">
        <v>13</v>
      </c>
      <c r="D5682" t="s">
        <v>6691</v>
      </c>
      <c r="E5682" t="s">
        <v>4</v>
      </c>
      <c r="F5682" t="s">
        <v>6693</v>
      </c>
      <c r="G5682">
        <f>VLOOKUP($A5682,Metadata!A$2:E$110,4,FALSE)</f>
        <v>9</v>
      </c>
      <c r="H5682" t="str">
        <f>VLOOKUP($A5682,Metadata!A$2:E$110,2,FALSE)</f>
        <v>Female</v>
      </c>
      <c r="I5682" t="str">
        <f>VLOOKUP($A5682,Metadata!A$2:E$110,5,FALSE)</f>
        <v>nonIBD</v>
      </c>
      <c r="J5682" t="str">
        <f>VLOOKUP($A5682,Metadata!A$2:E$110,3,FALSE)</f>
        <v>White</v>
      </c>
    </row>
    <row r="5683" spans="1:10" x14ac:dyDescent="0.3">
      <c r="A5683">
        <v>4022</v>
      </c>
      <c r="B5683" t="s">
        <v>2</v>
      </c>
      <c r="C5683">
        <v>13</v>
      </c>
      <c r="D5683" t="s">
        <v>6691</v>
      </c>
      <c r="E5683" t="s">
        <v>7</v>
      </c>
      <c r="F5683" t="s">
        <v>6694</v>
      </c>
      <c r="G5683">
        <f>VLOOKUP($A5683,Metadata!A$2:E$110,4,FALSE)</f>
        <v>9</v>
      </c>
      <c r="H5683" t="str">
        <f>VLOOKUP($A5683,Metadata!A$2:E$110,2,FALSE)</f>
        <v>Female</v>
      </c>
      <c r="I5683" t="str">
        <f>VLOOKUP($A5683,Metadata!A$2:E$110,5,FALSE)</f>
        <v>nonIBD</v>
      </c>
      <c r="J5683" t="str">
        <f>VLOOKUP($A5683,Metadata!A$2:E$110,3,FALSE)</f>
        <v>White</v>
      </c>
    </row>
    <row r="5684" spans="1:10" x14ac:dyDescent="0.3">
      <c r="A5684">
        <v>4022</v>
      </c>
      <c r="B5684" t="s">
        <v>2</v>
      </c>
      <c r="C5684">
        <v>13</v>
      </c>
      <c r="D5684" t="s">
        <v>6691</v>
      </c>
      <c r="E5684" t="s">
        <v>9</v>
      </c>
      <c r="F5684" t="s">
        <v>6695</v>
      </c>
      <c r="G5684">
        <f>VLOOKUP($A5684,Metadata!A$2:E$110,4,FALSE)</f>
        <v>9</v>
      </c>
      <c r="H5684" t="str">
        <f>VLOOKUP($A5684,Metadata!A$2:E$110,2,FALSE)</f>
        <v>Female</v>
      </c>
      <c r="I5684" t="str">
        <f>VLOOKUP($A5684,Metadata!A$2:E$110,5,FALSE)</f>
        <v>nonIBD</v>
      </c>
      <c r="J5684" t="str">
        <f>VLOOKUP($A5684,Metadata!A$2:E$110,3,FALSE)</f>
        <v>White</v>
      </c>
    </row>
    <row r="5685" spans="1:10" x14ac:dyDescent="0.3">
      <c r="A5685">
        <v>4022</v>
      </c>
      <c r="B5685" t="s">
        <v>2</v>
      </c>
      <c r="C5685">
        <v>25</v>
      </c>
      <c r="D5685" t="s">
        <v>6696</v>
      </c>
      <c r="E5685" t="s">
        <v>9</v>
      </c>
      <c r="F5685" t="s">
        <v>6697</v>
      </c>
      <c r="G5685">
        <f>VLOOKUP($A5685,Metadata!A$2:E$110,4,FALSE)</f>
        <v>9</v>
      </c>
      <c r="H5685" t="str">
        <f>VLOOKUP($A5685,Metadata!A$2:E$110,2,FALSE)</f>
        <v>Female</v>
      </c>
      <c r="I5685" t="str">
        <f>VLOOKUP($A5685,Metadata!A$2:E$110,5,FALSE)</f>
        <v>nonIBD</v>
      </c>
      <c r="J5685" t="str">
        <f>VLOOKUP($A5685,Metadata!A$2:E$110,3,FALSE)</f>
        <v>White</v>
      </c>
    </row>
    <row r="5686" spans="1:10" x14ac:dyDescent="0.3">
      <c r="A5686">
        <v>4022</v>
      </c>
      <c r="B5686" t="s">
        <v>2</v>
      </c>
      <c r="C5686">
        <v>25</v>
      </c>
      <c r="D5686" t="s">
        <v>6696</v>
      </c>
      <c r="E5686" t="s">
        <v>7</v>
      </c>
      <c r="F5686" t="s">
        <v>6698</v>
      </c>
      <c r="G5686">
        <f>VLOOKUP($A5686,Metadata!A$2:E$110,4,FALSE)</f>
        <v>9</v>
      </c>
      <c r="H5686" t="str">
        <f>VLOOKUP($A5686,Metadata!A$2:E$110,2,FALSE)</f>
        <v>Female</v>
      </c>
      <c r="I5686" t="str">
        <f>VLOOKUP($A5686,Metadata!A$2:E$110,5,FALSE)</f>
        <v>nonIBD</v>
      </c>
      <c r="J5686" t="str">
        <f>VLOOKUP($A5686,Metadata!A$2:E$110,3,FALSE)</f>
        <v>White</v>
      </c>
    </row>
    <row r="5687" spans="1:10" x14ac:dyDescent="0.3">
      <c r="A5687">
        <v>4022</v>
      </c>
      <c r="B5687" t="s">
        <v>2</v>
      </c>
      <c r="C5687">
        <v>25</v>
      </c>
      <c r="D5687" t="s">
        <v>6696</v>
      </c>
      <c r="E5687" t="s">
        <v>4</v>
      </c>
      <c r="F5687" t="s">
        <v>6699</v>
      </c>
      <c r="G5687">
        <f>VLOOKUP($A5687,Metadata!A$2:E$110,4,FALSE)</f>
        <v>9</v>
      </c>
      <c r="H5687" t="str">
        <f>VLOOKUP($A5687,Metadata!A$2:E$110,2,FALSE)</f>
        <v>Female</v>
      </c>
      <c r="I5687" t="str">
        <f>VLOOKUP($A5687,Metadata!A$2:E$110,5,FALSE)</f>
        <v>nonIBD</v>
      </c>
      <c r="J5687" t="str">
        <f>VLOOKUP($A5687,Metadata!A$2:E$110,3,FALSE)</f>
        <v>White</v>
      </c>
    </row>
    <row r="5688" spans="1:10" x14ac:dyDescent="0.3">
      <c r="A5688">
        <v>4022</v>
      </c>
      <c r="B5688" t="s">
        <v>2</v>
      </c>
      <c r="C5688">
        <v>25</v>
      </c>
      <c r="D5688" t="s">
        <v>6696</v>
      </c>
      <c r="E5688" t="s">
        <v>1</v>
      </c>
      <c r="F5688" t="s">
        <v>6700</v>
      </c>
      <c r="G5688">
        <f>VLOOKUP($A5688,Metadata!A$2:E$110,4,FALSE)</f>
        <v>9</v>
      </c>
      <c r="H5688" t="str">
        <f>VLOOKUP($A5688,Metadata!A$2:E$110,2,FALSE)</f>
        <v>Female</v>
      </c>
      <c r="I5688" t="str">
        <f>VLOOKUP($A5688,Metadata!A$2:E$110,5,FALSE)</f>
        <v>nonIBD</v>
      </c>
      <c r="J5688" t="str">
        <f>VLOOKUP($A5688,Metadata!A$2:E$110,3,FALSE)</f>
        <v>White</v>
      </c>
    </row>
    <row r="5689" spans="1:10" x14ac:dyDescent="0.3">
      <c r="A5689">
        <v>4022</v>
      </c>
      <c r="B5689" t="s">
        <v>2</v>
      </c>
      <c r="C5689">
        <v>8</v>
      </c>
      <c r="D5689" t="s">
        <v>6701</v>
      </c>
      <c r="E5689" t="s">
        <v>1</v>
      </c>
      <c r="F5689" t="s">
        <v>6702</v>
      </c>
      <c r="G5689">
        <f>VLOOKUP($A5689,Metadata!A$2:E$110,4,FALSE)</f>
        <v>9</v>
      </c>
      <c r="H5689" t="str">
        <f>VLOOKUP($A5689,Metadata!A$2:E$110,2,FALSE)</f>
        <v>Female</v>
      </c>
      <c r="I5689" t="str">
        <f>VLOOKUP($A5689,Metadata!A$2:E$110,5,FALSE)</f>
        <v>nonIBD</v>
      </c>
      <c r="J5689" t="str">
        <f>VLOOKUP($A5689,Metadata!A$2:E$110,3,FALSE)</f>
        <v>White</v>
      </c>
    </row>
    <row r="5690" spans="1:10" x14ac:dyDescent="0.3">
      <c r="A5690">
        <v>4022</v>
      </c>
      <c r="B5690" t="s">
        <v>2</v>
      </c>
      <c r="C5690">
        <v>8</v>
      </c>
      <c r="D5690" t="s">
        <v>6701</v>
      </c>
      <c r="E5690" t="s">
        <v>4</v>
      </c>
      <c r="F5690" t="s">
        <v>6703</v>
      </c>
      <c r="G5690">
        <f>VLOOKUP($A5690,Metadata!A$2:E$110,4,FALSE)</f>
        <v>9</v>
      </c>
      <c r="H5690" t="str">
        <f>VLOOKUP($A5690,Metadata!A$2:E$110,2,FALSE)</f>
        <v>Female</v>
      </c>
      <c r="I5690" t="str">
        <f>VLOOKUP($A5690,Metadata!A$2:E$110,5,FALSE)</f>
        <v>nonIBD</v>
      </c>
      <c r="J5690" t="str">
        <f>VLOOKUP($A5690,Metadata!A$2:E$110,3,FALSE)</f>
        <v>White</v>
      </c>
    </row>
    <row r="5691" spans="1:10" x14ac:dyDescent="0.3">
      <c r="A5691">
        <v>4022</v>
      </c>
      <c r="B5691" t="s">
        <v>2</v>
      </c>
      <c r="C5691">
        <v>8</v>
      </c>
      <c r="D5691" t="s">
        <v>6701</v>
      </c>
      <c r="E5691" t="s">
        <v>4</v>
      </c>
      <c r="F5691" t="s">
        <v>6704</v>
      </c>
      <c r="G5691">
        <f>VLOOKUP($A5691,Metadata!A$2:E$110,4,FALSE)</f>
        <v>9</v>
      </c>
      <c r="H5691" t="str">
        <f>VLOOKUP($A5691,Metadata!A$2:E$110,2,FALSE)</f>
        <v>Female</v>
      </c>
      <c r="I5691" t="str">
        <f>VLOOKUP($A5691,Metadata!A$2:E$110,5,FALSE)</f>
        <v>nonIBD</v>
      </c>
      <c r="J5691" t="str">
        <f>VLOOKUP($A5691,Metadata!A$2:E$110,3,FALSE)</f>
        <v>White</v>
      </c>
    </row>
    <row r="5692" spans="1:10" x14ac:dyDescent="0.3">
      <c r="A5692">
        <v>4022</v>
      </c>
      <c r="B5692" t="s">
        <v>2</v>
      </c>
      <c r="C5692">
        <v>8</v>
      </c>
      <c r="D5692" t="s">
        <v>6701</v>
      </c>
      <c r="E5692" t="s">
        <v>7</v>
      </c>
      <c r="F5692" t="s">
        <v>6705</v>
      </c>
      <c r="G5692">
        <f>VLOOKUP($A5692,Metadata!A$2:E$110,4,FALSE)</f>
        <v>9</v>
      </c>
      <c r="H5692" t="str">
        <f>VLOOKUP($A5692,Metadata!A$2:E$110,2,FALSE)</f>
        <v>Female</v>
      </c>
      <c r="I5692" t="str">
        <f>VLOOKUP($A5692,Metadata!A$2:E$110,5,FALSE)</f>
        <v>nonIBD</v>
      </c>
      <c r="J5692" t="str">
        <f>VLOOKUP($A5692,Metadata!A$2:E$110,3,FALSE)</f>
        <v>White</v>
      </c>
    </row>
    <row r="5693" spans="1:10" x14ac:dyDescent="0.3">
      <c r="A5693">
        <v>4022</v>
      </c>
      <c r="B5693" t="s">
        <v>2</v>
      </c>
      <c r="C5693">
        <v>8</v>
      </c>
      <c r="D5693" t="s">
        <v>6701</v>
      </c>
      <c r="E5693" t="s">
        <v>7</v>
      </c>
      <c r="F5693" t="s">
        <v>6706</v>
      </c>
      <c r="G5693">
        <f>VLOOKUP($A5693,Metadata!A$2:E$110,4,FALSE)</f>
        <v>9</v>
      </c>
      <c r="H5693" t="str">
        <f>VLOOKUP($A5693,Metadata!A$2:E$110,2,FALSE)</f>
        <v>Female</v>
      </c>
      <c r="I5693" t="str">
        <f>VLOOKUP($A5693,Metadata!A$2:E$110,5,FALSE)</f>
        <v>nonIBD</v>
      </c>
      <c r="J5693" t="str">
        <f>VLOOKUP($A5693,Metadata!A$2:E$110,3,FALSE)</f>
        <v>White</v>
      </c>
    </row>
    <row r="5694" spans="1:10" x14ac:dyDescent="0.3">
      <c r="A5694">
        <v>4022</v>
      </c>
      <c r="B5694" t="s">
        <v>2</v>
      </c>
      <c r="C5694">
        <v>8</v>
      </c>
      <c r="D5694" t="s">
        <v>6701</v>
      </c>
      <c r="E5694" t="s">
        <v>9</v>
      </c>
      <c r="F5694" t="s">
        <v>6707</v>
      </c>
      <c r="G5694">
        <f>VLOOKUP($A5694,Metadata!A$2:E$110,4,FALSE)</f>
        <v>9</v>
      </c>
      <c r="H5694" t="str">
        <f>VLOOKUP($A5694,Metadata!A$2:E$110,2,FALSE)</f>
        <v>Female</v>
      </c>
      <c r="I5694" t="str">
        <f>VLOOKUP($A5694,Metadata!A$2:E$110,5,FALSE)</f>
        <v>nonIBD</v>
      </c>
      <c r="J5694" t="str">
        <f>VLOOKUP($A5694,Metadata!A$2:E$110,3,FALSE)</f>
        <v>White</v>
      </c>
    </row>
    <row r="5695" spans="1:10" x14ac:dyDescent="0.3">
      <c r="A5695">
        <v>4022</v>
      </c>
      <c r="B5695" t="s">
        <v>2</v>
      </c>
      <c r="C5695">
        <v>8</v>
      </c>
      <c r="D5695" t="s">
        <v>6701</v>
      </c>
      <c r="E5695" t="s">
        <v>9</v>
      </c>
      <c r="F5695" t="s">
        <v>6708</v>
      </c>
      <c r="G5695">
        <f>VLOOKUP($A5695,Metadata!A$2:E$110,4,FALSE)</f>
        <v>9</v>
      </c>
      <c r="H5695" t="str">
        <f>VLOOKUP($A5695,Metadata!A$2:E$110,2,FALSE)</f>
        <v>Female</v>
      </c>
      <c r="I5695" t="str">
        <f>VLOOKUP($A5695,Metadata!A$2:E$110,5,FALSE)</f>
        <v>nonIBD</v>
      </c>
      <c r="J5695" t="str">
        <f>VLOOKUP($A5695,Metadata!A$2:E$110,3,FALSE)</f>
        <v>White</v>
      </c>
    </row>
    <row r="5696" spans="1:10" x14ac:dyDescent="0.3">
      <c r="A5696">
        <v>4022</v>
      </c>
      <c r="B5696" t="s">
        <v>2</v>
      </c>
      <c r="C5696">
        <v>12</v>
      </c>
      <c r="D5696" t="s">
        <v>6709</v>
      </c>
      <c r="E5696" t="s">
        <v>7</v>
      </c>
      <c r="F5696" t="s">
        <v>6710</v>
      </c>
      <c r="G5696">
        <f>VLOOKUP($A5696,Metadata!A$2:E$110,4,FALSE)</f>
        <v>9</v>
      </c>
      <c r="H5696" t="str">
        <f>VLOOKUP($A5696,Metadata!A$2:E$110,2,FALSE)</f>
        <v>Female</v>
      </c>
      <c r="I5696" t="str">
        <f>VLOOKUP($A5696,Metadata!A$2:E$110,5,FALSE)</f>
        <v>nonIBD</v>
      </c>
      <c r="J5696" t="str">
        <f>VLOOKUP($A5696,Metadata!A$2:E$110,3,FALSE)</f>
        <v>White</v>
      </c>
    </row>
    <row r="5697" spans="1:10" x14ac:dyDescent="0.3">
      <c r="A5697">
        <v>4022</v>
      </c>
      <c r="B5697" t="s">
        <v>2</v>
      </c>
      <c r="C5697">
        <v>12</v>
      </c>
      <c r="D5697" t="s">
        <v>6709</v>
      </c>
      <c r="E5697" t="s">
        <v>9</v>
      </c>
      <c r="F5697" t="s">
        <v>6711</v>
      </c>
      <c r="G5697">
        <f>VLOOKUP($A5697,Metadata!A$2:E$110,4,FALSE)</f>
        <v>9</v>
      </c>
      <c r="H5697" t="str">
        <f>VLOOKUP($A5697,Metadata!A$2:E$110,2,FALSE)</f>
        <v>Female</v>
      </c>
      <c r="I5697" t="str">
        <f>VLOOKUP($A5697,Metadata!A$2:E$110,5,FALSE)</f>
        <v>nonIBD</v>
      </c>
      <c r="J5697" t="str">
        <f>VLOOKUP($A5697,Metadata!A$2:E$110,3,FALSE)</f>
        <v>White</v>
      </c>
    </row>
    <row r="5698" spans="1:10" x14ac:dyDescent="0.3">
      <c r="A5698">
        <v>4022</v>
      </c>
      <c r="B5698" t="s">
        <v>2</v>
      </c>
      <c r="C5698">
        <v>12</v>
      </c>
      <c r="D5698" t="s">
        <v>6709</v>
      </c>
      <c r="E5698" t="s">
        <v>9</v>
      </c>
      <c r="F5698" t="s">
        <v>6712</v>
      </c>
      <c r="G5698">
        <f>VLOOKUP($A5698,Metadata!A$2:E$110,4,FALSE)</f>
        <v>9</v>
      </c>
      <c r="H5698" t="str">
        <f>VLOOKUP($A5698,Metadata!A$2:E$110,2,FALSE)</f>
        <v>Female</v>
      </c>
      <c r="I5698" t="str">
        <f>VLOOKUP($A5698,Metadata!A$2:E$110,5,FALSE)</f>
        <v>nonIBD</v>
      </c>
      <c r="J5698" t="str">
        <f>VLOOKUP($A5698,Metadata!A$2:E$110,3,FALSE)</f>
        <v>White</v>
      </c>
    </row>
    <row r="5699" spans="1:10" x14ac:dyDescent="0.3">
      <c r="A5699">
        <v>4022</v>
      </c>
      <c r="B5699" t="s">
        <v>2</v>
      </c>
      <c r="C5699">
        <v>12</v>
      </c>
      <c r="D5699" t="s">
        <v>6709</v>
      </c>
      <c r="E5699" t="s">
        <v>4</v>
      </c>
      <c r="F5699" t="s">
        <v>6713</v>
      </c>
      <c r="G5699">
        <f>VLOOKUP($A5699,Metadata!A$2:E$110,4,FALSE)</f>
        <v>9</v>
      </c>
      <c r="H5699" t="str">
        <f>VLOOKUP($A5699,Metadata!A$2:E$110,2,FALSE)</f>
        <v>Female</v>
      </c>
      <c r="I5699" t="str">
        <f>VLOOKUP($A5699,Metadata!A$2:E$110,5,FALSE)</f>
        <v>nonIBD</v>
      </c>
      <c r="J5699" t="str">
        <f>VLOOKUP($A5699,Metadata!A$2:E$110,3,FALSE)</f>
        <v>White</v>
      </c>
    </row>
    <row r="5700" spans="1:10" x14ac:dyDescent="0.3">
      <c r="A5700">
        <v>4022</v>
      </c>
      <c r="B5700" t="s">
        <v>2</v>
      </c>
      <c r="C5700">
        <v>12</v>
      </c>
      <c r="D5700" t="s">
        <v>6709</v>
      </c>
      <c r="E5700" t="s">
        <v>1</v>
      </c>
      <c r="F5700" t="s">
        <v>6714</v>
      </c>
      <c r="G5700">
        <f>VLOOKUP($A5700,Metadata!A$2:E$110,4,FALSE)</f>
        <v>9</v>
      </c>
      <c r="H5700" t="str">
        <f>VLOOKUP($A5700,Metadata!A$2:E$110,2,FALSE)</f>
        <v>Female</v>
      </c>
      <c r="I5700" t="str">
        <f>VLOOKUP($A5700,Metadata!A$2:E$110,5,FALSE)</f>
        <v>nonIBD</v>
      </c>
      <c r="J5700" t="str">
        <f>VLOOKUP($A5700,Metadata!A$2:E$110,3,FALSE)</f>
        <v>White</v>
      </c>
    </row>
    <row r="5701" spans="1:10" x14ac:dyDescent="0.3">
      <c r="A5701">
        <v>4022</v>
      </c>
      <c r="B5701" t="s">
        <v>2</v>
      </c>
      <c r="C5701">
        <v>12</v>
      </c>
      <c r="D5701" t="s">
        <v>6709</v>
      </c>
      <c r="E5701" t="s">
        <v>4</v>
      </c>
      <c r="F5701" t="s">
        <v>6715</v>
      </c>
      <c r="G5701">
        <f>VLOOKUP($A5701,Metadata!A$2:E$110,4,FALSE)</f>
        <v>9</v>
      </c>
      <c r="H5701" t="str">
        <f>VLOOKUP($A5701,Metadata!A$2:E$110,2,FALSE)</f>
        <v>Female</v>
      </c>
      <c r="I5701" t="str">
        <f>VLOOKUP($A5701,Metadata!A$2:E$110,5,FALSE)</f>
        <v>nonIBD</v>
      </c>
      <c r="J5701" t="str">
        <f>VLOOKUP($A5701,Metadata!A$2:E$110,3,FALSE)</f>
        <v>White</v>
      </c>
    </row>
    <row r="5702" spans="1:10" x14ac:dyDescent="0.3">
      <c r="A5702">
        <v>4022</v>
      </c>
      <c r="B5702" t="s">
        <v>2</v>
      </c>
      <c r="C5702">
        <v>12</v>
      </c>
      <c r="D5702" t="s">
        <v>6709</v>
      </c>
      <c r="E5702" t="s">
        <v>7</v>
      </c>
      <c r="F5702" t="s">
        <v>6716</v>
      </c>
      <c r="G5702">
        <f>VLOOKUP($A5702,Metadata!A$2:E$110,4,FALSE)</f>
        <v>9</v>
      </c>
      <c r="H5702" t="str">
        <f>VLOOKUP($A5702,Metadata!A$2:E$110,2,FALSE)</f>
        <v>Female</v>
      </c>
      <c r="I5702" t="str">
        <f>VLOOKUP($A5702,Metadata!A$2:E$110,5,FALSE)</f>
        <v>nonIBD</v>
      </c>
      <c r="J5702" t="str">
        <f>VLOOKUP($A5702,Metadata!A$2:E$110,3,FALSE)</f>
        <v>White</v>
      </c>
    </row>
    <row r="5703" spans="1:10" x14ac:dyDescent="0.3">
      <c r="A5703">
        <v>4022</v>
      </c>
      <c r="B5703" t="s">
        <v>2</v>
      </c>
      <c r="C5703">
        <v>7</v>
      </c>
      <c r="D5703" t="s">
        <v>6717</v>
      </c>
      <c r="E5703" t="s">
        <v>7</v>
      </c>
      <c r="F5703" t="s">
        <v>6718</v>
      </c>
      <c r="G5703">
        <f>VLOOKUP($A5703,Metadata!A$2:E$110,4,FALSE)</f>
        <v>9</v>
      </c>
      <c r="H5703" t="str">
        <f>VLOOKUP($A5703,Metadata!A$2:E$110,2,FALSE)</f>
        <v>Female</v>
      </c>
      <c r="I5703" t="str">
        <f>VLOOKUP($A5703,Metadata!A$2:E$110,5,FALSE)</f>
        <v>nonIBD</v>
      </c>
      <c r="J5703" t="str">
        <f>VLOOKUP($A5703,Metadata!A$2:E$110,3,FALSE)</f>
        <v>White</v>
      </c>
    </row>
    <row r="5704" spans="1:10" x14ac:dyDescent="0.3">
      <c r="A5704">
        <v>4022</v>
      </c>
      <c r="B5704" t="s">
        <v>2</v>
      </c>
      <c r="C5704">
        <v>7</v>
      </c>
      <c r="D5704" t="s">
        <v>6717</v>
      </c>
      <c r="E5704" t="s">
        <v>7</v>
      </c>
      <c r="F5704" t="s">
        <v>6719</v>
      </c>
      <c r="G5704">
        <f>VLOOKUP($A5704,Metadata!A$2:E$110,4,FALSE)</f>
        <v>9</v>
      </c>
      <c r="H5704" t="str">
        <f>VLOOKUP($A5704,Metadata!A$2:E$110,2,FALSE)</f>
        <v>Female</v>
      </c>
      <c r="I5704" t="str">
        <f>VLOOKUP($A5704,Metadata!A$2:E$110,5,FALSE)</f>
        <v>nonIBD</v>
      </c>
      <c r="J5704" t="str">
        <f>VLOOKUP($A5704,Metadata!A$2:E$110,3,FALSE)</f>
        <v>White</v>
      </c>
    </row>
    <row r="5705" spans="1:10" x14ac:dyDescent="0.3">
      <c r="A5705">
        <v>4022</v>
      </c>
      <c r="B5705" t="s">
        <v>2</v>
      </c>
      <c r="C5705">
        <v>7</v>
      </c>
      <c r="D5705" t="s">
        <v>6717</v>
      </c>
      <c r="E5705" t="s">
        <v>4</v>
      </c>
      <c r="F5705" t="s">
        <v>6720</v>
      </c>
      <c r="G5705">
        <f>VLOOKUP($A5705,Metadata!A$2:E$110,4,FALSE)</f>
        <v>9</v>
      </c>
      <c r="H5705" t="str">
        <f>VLOOKUP($A5705,Metadata!A$2:E$110,2,FALSE)</f>
        <v>Female</v>
      </c>
      <c r="I5705" t="str">
        <f>VLOOKUP($A5705,Metadata!A$2:E$110,5,FALSE)</f>
        <v>nonIBD</v>
      </c>
      <c r="J5705" t="str">
        <f>VLOOKUP($A5705,Metadata!A$2:E$110,3,FALSE)</f>
        <v>White</v>
      </c>
    </row>
    <row r="5706" spans="1:10" x14ac:dyDescent="0.3">
      <c r="A5706">
        <v>4022</v>
      </c>
      <c r="B5706" t="s">
        <v>2</v>
      </c>
      <c r="C5706">
        <v>7</v>
      </c>
      <c r="D5706" t="s">
        <v>6717</v>
      </c>
      <c r="E5706" t="s">
        <v>4</v>
      </c>
      <c r="F5706" t="s">
        <v>6721</v>
      </c>
      <c r="G5706">
        <f>VLOOKUP($A5706,Metadata!A$2:E$110,4,FALSE)</f>
        <v>9</v>
      </c>
      <c r="H5706" t="str">
        <f>VLOOKUP($A5706,Metadata!A$2:E$110,2,FALSE)</f>
        <v>Female</v>
      </c>
      <c r="I5706" t="str">
        <f>VLOOKUP($A5706,Metadata!A$2:E$110,5,FALSE)</f>
        <v>nonIBD</v>
      </c>
      <c r="J5706" t="str">
        <f>VLOOKUP($A5706,Metadata!A$2:E$110,3,FALSE)</f>
        <v>White</v>
      </c>
    </row>
    <row r="5707" spans="1:10" x14ac:dyDescent="0.3">
      <c r="A5707">
        <v>4022</v>
      </c>
      <c r="B5707" t="s">
        <v>2</v>
      </c>
      <c r="C5707">
        <v>7</v>
      </c>
      <c r="D5707" t="s">
        <v>6717</v>
      </c>
      <c r="E5707" t="s">
        <v>9</v>
      </c>
      <c r="F5707" t="s">
        <v>6722</v>
      </c>
      <c r="G5707">
        <f>VLOOKUP($A5707,Metadata!A$2:E$110,4,FALSE)</f>
        <v>9</v>
      </c>
      <c r="H5707" t="str">
        <f>VLOOKUP($A5707,Metadata!A$2:E$110,2,FALSE)</f>
        <v>Female</v>
      </c>
      <c r="I5707" t="str">
        <f>VLOOKUP($A5707,Metadata!A$2:E$110,5,FALSE)</f>
        <v>nonIBD</v>
      </c>
      <c r="J5707" t="str">
        <f>VLOOKUP($A5707,Metadata!A$2:E$110,3,FALSE)</f>
        <v>White</v>
      </c>
    </row>
    <row r="5708" spans="1:10" x14ac:dyDescent="0.3">
      <c r="A5708">
        <v>4022</v>
      </c>
      <c r="B5708" t="s">
        <v>2</v>
      </c>
      <c r="C5708">
        <v>7</v>
      </c>
      <c r="D5708" t="s">
        <v>6717</v>
      </c>
      <c r="E5708" t="s">
        <v>1</v>
      </c>
      <c r="F5708" t="s">
        <v>6723</v>
      </c>
      <c r="G5708">
        <f>VLOOKUP($A5708,Metadata!A$2:E$110,4,FALSE)</f>
        <v>9</v>
      </c>
      <c r="H5708" t="str">
        <f>VLOOKUP($A5708,Metadata!A$2:E$110,2,FALSE)</f>
        <v>Female</v>
      </c>
      <c r="I5708" t="str">
        <f>VLOOKUP($A5708,Metadata!A$2:E$110,5,FALSE)</f>
        <v>nonIBD</v>
      </c>
      <c r="J5708" t="str">
        <f>VLOOKUP($A5708,Metadata!A$2:E$110,3,FALSE)</f>
        <v>White</v>
      </c>
    </row>
    <row r="5709" spans="1:10" x14ac:dyDescent="0.3">
      <c r="A5709">
        <v>4022</v>
      </c>
      <c r="B5709" t="s">
        <v>2</v>
      </c>
      <c r="C5709">
        <v>7</v>
      </c>
      <c r="D5709" t="s">
        <v>6717</v>
      </c>
      <c r="E5709" t="s">
        <v>9</v>
      </c>
      <c r="F5709" t="s">
        <v>6724</v>
      </c>
      <c r="G5709">
        <f>VLOOKUP($A5709,Metadata!A$2:E$110,4,FALSE)</f>
        <v>9</v>
      </c>
      <c r="H5709" t="str">
        <f>VLOOKUP($A5709,Metadata!A$2:E$110,2,FALSE)</f>
        <v>Female</v>
      </c>
      <c r="I5709" t="str">
        <f>VLOOKUP($A5709,Metadata!A$2:E$110,5,FALSE)</f>
        <v>nonIBD</v>
      </c>
      <c r="J5709" t="str">
        <f>VLOOKUP($A5709,Metadata!A$2:E$110,3,FALSE)</f>
        <v>White</v>
      </c>
    </row>
    <row r="5710" spans="1:10" x14ac:dyDescent="0.3">
      <c r="A5710">
        <v>4022</v>
      </c>
      <c r="B5710" t="s">
        <v>2</v>
      </c>
      <c r="C5710">
        <v>20</v>
      </c>
      <c r="D5710" t="s">
        <v>6725</v>
      </c>
      <c r="E5710" t="s">
        <v>9</v>
      </c>
      <c r="F5710" t="s">
        <v>6726</v>
      </c>
      <c r="G5710">
        <f>VLOOKUP($A5710,Metadata!A$2:E$110,4,FALSE)</f>
        <v>9</v>
      </c>
      <c r="H5710" t="str">
        <f>VLOOKUP($A5710,Metadata!A$2:E$110,2,FALSE)</f>
        <v>Female</v>
      </c>
      <c r="I5710" t="str">
        <f>VLOOKUP($A5710,Metadata!A$2:E$110,5,FALSE)</f>
        <v>nonIBD</v>
      </c>
      <c r="J5710" t="str">
        <f>VLOOKUP($A5710,Metadata!A$2:E$110,3,FALSE)</f>
        <v>White</v>
      </c>
    </row>
    <row r="5711" spans="1:10" x14ac:dyDescent="0.3">
      <c r="A5711">
        <v>4022</v>
      </c>
      <c r="B5711" t="s">
        <v>2</v>
      </c>
      <c r="C5711">
        <v>20</v>
      </c>
      <c r="D5711" t="s">
        <v>6725</v>
      </c>
      <c r="E5711" t="s">
        <v>7</v>
      </c>
      <c r="F5711" t="s">
        <v>6727</v>
      </c>
      <c r="G5711">
        <f>VLOOKUP($A5711,Metadata!A$2:E$110,4,FALSE)</f>
        <v>9</v>
      </c>
      <c r="H5711" t="str">
        <f>VLOOKUP($A5711,Metadata!A$2:E$110,2,FALSE)</f>
        <v>Female</v>
      </c>
      <c r="I5711" t="str">
        <f>VLOOKUP($A5711,Metadata!A$2:E$110,5,FALSE)</f>
        <v>nonIBD</v>
      </c>
      <c r="J5711" t="str">
        <f>VLOOKUP($A5711,Metadata!A$2:E$110,3,FALSE)</f>
        <v>White</v>
      </c>
    </row>
    <row r="5712" spans="1:10" x14ac:dyDescent="0.3">
      <c r="A5712">
        <v>4022</v>
      </c>
      <c r="B5712" t="s">
        <v>2</v>
      </c>
      <c r="C5712">
        <v>20</v>
      </c>
      <c r="D5712" t="s">
        <v>6725</v>
      </c>
      <c r="E5712" t="s">
        <v>1</v>
      </c>
      <c r="F5712" t="s">
        <v>6728</v>
      </c>
      <c r="G5712">
        <f>VLOOKUP($A5712,Metadata!A$2:E$110,4,FALSE)</f>
        <v>9</v>
      </c>
      <c r="H5712" t="str">
        <f>VLOOKUP($A5712,Metadata!A$2:E$110,2,FALSE)</f>
        <v>Female</v>
      </c>
      <c r="I5712" t="str">
        <f>VLOOKUP($A5712,Metadata!A$2:E$110,5,FALSE)</f>
        <v>nonIBD</v>
      </c>
      <c r="J5712" t="str">
        <f>VLOOKUP($A5712,Metadata!A$2:E$110,3,FALSE)</f>
        <v>White</v>
      </c>
    </row>
    <row r="5713" spans="1:10" x14ac:dyDescent="0.3">
      <c r="A5713">
        <v>4022</v>
      </c>
      <c r="B5713" t="s">
        <v>2</v>
      </c>
      <c r="C5713">
        <v>20</v>
      </c>
      <c r="D5713" t="s">
        <v>6725</v>
      </c>
      <c r="E5713" t="s">
        <v>7</v>
      </c>
      <c r="F5713" t="s">
        <v>6729</v>
      </c>
      <c r="G5713">
        <f>VLOOKUP($A5713,Metadata!A$2:E$110,4,FALSE)</f>
        <v>9</v>
      </c>
      <c r="H5713" t="str">
        <f>VLOOKUP($A5713,Metadata!A$2:E$110,2,FALSE)</f>
        <v>Female</v>
      </c>
      <c r="I5713" t="str">
        <f>VLOOKUP($A5713,Metadata!A$2:E$110,5,FALSE)</f>
        <v>nonIBD</v>
      </c>
      <c r="J5713" t="str">
        <f>VLOOKUP($A5713,Metadata!A$2:E$110,3,FALSE)</f>
        <v>White</v>
      </c>
    </row>
    <row r="5714" spans="1:10" x14ac:dyDescent="0.3">
      <c r="A5714">
        <v>4022</v>
      </c>
      <c r="B5714" t="s">
        <v>2</v>
      </c>
      <c r="C5714">
        <v>20</v>
      </c>
      <c r="D5714" t="s">
        <v>6725</v>
      </c>
      <c r="E5714" t="s">
        <v>4</v>
      </c>
      <c r="F5714" t="s">
        <v>6730</v>
      </c>
      <c r="G5714">
        <f>VLOOKUP($A5714,Metadata!A$2:E$110,4,FALSE)</f>
        <v>9</v>
      </c>
      <c r="H5714" t="str">
        <f>VLOOKUP($A5714,Metadata!A$2:E$110,2,FALSE)</f>
        <v>Female</v>
      </c>
      <c r="I5714" t="str">
        <f>VLOOKUP($A5714,Metadata!A$2:E$110,5,FALSE)</f>
        <v>nonIBD</v>
      </c>
      <c r="J5714" t="str">
        <f>VLOOKUP($A5714,Metadata!A$2:E$110,3,FALSE)</f>
        <v>White</v>
      </c>
    </row>
    <row r="5715" spans="1:10" x14ac:dyDescent="0.3">
      <c r="A5715">
        <v>4022</v>
      </c>
      <c r="B5715" t="s">
        <v>2</v>
      </c>
      <c r="C5715">
        <v>20</v>
      </c>
      <c r="D5715" t="s">
        <v>6725</v>
      </c>
      <c r="E5715" t="s">
        <v>4</v>
      </c>
      <c r="F5715" t="s">
        <v>6731</v>
      </c>
      <c r="G5715">
        <f>VLOOKUP($A5715,Metadata!A$2:E$110,4,FALSE)</f>
        <v>9</v>
      </c>
      <c r="H5715" t="str">
        <f>VLOOKUP($A5715,Metadata!A$2:E$110,2,FALSE)</f>
        <v>Female</v>
      </c>
      <c r="I5715" t="str">
        <f>VLOOKUP($A5715,Metadata!A$2:E$110,5,FALSE)</f>
        <v>nonIBD</v>
      </c>
      <c r="J5715" t="str">
        <f>VLOOKUP($A5715,Metadata!A$2:E$110,3,FALSE)</f>
        <v>White</v>
      </c>
    </row>
    <row r="5716" spans="1:10" x14ac:dyDescent="0.3">
      <c r="A5716">
        <v>4022</v>
      </c>
      <c r="B5716" t="s">
        <v>2</v>
      </c>
      <c r="C5716">
        <v>20</v>
      </c>
      <c r="D5716" t="s">
        <v>6725</v>
      </c>
      <c r="E5716" t="s">
        <v>9</v>
      </c>
      <c r="F5716" t="s">
        <v>6732</v>
      </c>
      <c r="G5716">
        <f>VLOOKUP($A5716,Metadata!A$2:E$110,4,FALSE)</f>
        <v>9</v>
      </c>
      <c r="H5716" t="str">
        <f>VLOOKUP($A5716,Metadata!A$2:E$110,2,FALSE)</f>
        <v>Female</v>
      </c>
      <c r="I5716" t="str">
        <f>VLOOKUP($A5716,Metadata!A$2:E$110,5,FALSE)</f>
        <v>nonIBD</v>
      </c>
      <c r="J5716" t="str">
        <f>VLOOKUP($A5716,Metadata!A$2:E$110,3,FALSE)</f>
        <v>White</v>
      </c>
    </row>
    <row r="5717" spans="1:10" x14ac:dyDescent="0.3">
      <c r="A5717">
        <v>4022</v>
      </c>
      <c r="B5717" t="s">
        <v>2</v>
      </c>
      <c r="C5717">
        <v>26</v>
      </c>
      <c r="D5717" t="s">
        <v>6733</v>
      </c>
      <c r="E5717" t="s">
        <v>9</v>
      </c>
      <c r="F5717" t="s">
        <v>6734</v>
      </c>
      <c r="G5717">
        <f>VLOOKUP($A5717,Metadata!A$2:E$110,4,FALSE)</f>
        <v>9</v>
      </c>
      <c r="H5717" t="str">
        <f>VLOOKUP($A5717,Metadata!A$2:E$110,2,FALSE)</f>
        <v>Female</v>
      </c>
      <c r="I5717" t="str">
        <f>VLOOKUP($A5717,Metadata!A$2:E$110,5,FALSE)</f>
        <v>nonIBD</v>
      </c>
      <c r="J5717" t="str">
        <f>VLOOKUP($A5717,Metadata!A$2:E$110,3,FALSE)</f>
        <v>White</v>
      </c>
    </row>
    <row r="5718" spans="1:10" x14ac:dyDescent="0.3">
      <c r="A5718">
        <v>4022</v>
      </c>
      <c r="B5718" t="s">
        <v>2</v>
      </c>
      <c r="C5718">
        <v>26</v>
      </c>
      <c r="D5718" t="s">
        <v>6733</v>
      </c>
      <c r="E5718" t="s">
        <v>4</v>
      </c>
      <c r="F5718" t="s">
        <v>6735</v>
      </c>
      <c r="G5718">
        <f>VLOOKUP($A5718,Metadata!A$2:E$110,4,FALSE)</f>
        <v>9</v>
      </c>
      <c r="H5718" t="str">
        <f>VLOOKUP($A5718,Metadata!A$2:E$110,2,FALSE)</f>
        <v>Female</v>
      </c>
      <c r="I5718" t="str">
        <f>VLOOKUP($A5718,Metadata!A$2:E$110,5,FALSE)</f>
        <v>nonIBD</v>
      </c>
      <c r="J5718" t="str">
        <f>VLOOKUP($A5718,Metadata!A$2:E$110,3,FALSE)</f>
        <v>White</v>
      </c>
    </row>
    <row r="5719" spans="1:10" x14ac:dyDescent="0.3">
      <c r="A5719">
        <v>4022</v>
      </c>
      <c r="B5719" t="s">
        <v>2</v>
      </c>
      <c r="C5719">
        <v>26</v>
      </c>
      <c r="D5719" t="s">
        <v>6733</v>
      </c>
      <c r="E5719" t="s">
        <v>7</v>
      </c>
      <c r="F5719" t="s">
        <v>6736</v>
      </c>
      <c r="G5719">
        <f>VLOOKUP($A5719,Metadata!A$2:E$110,4,FALSE)</f>
        <v>9</v>
      </c>
      <c r="H5719" t="str">
        <f>VLOOKUP($A5719,Metadata!A$2:E$110,2,FALSE)</f>
        <v>Female</v>
      </c>
      <c r="I5719" t="str">
        <f>VLOOKUP($A5719,Metadata!A$2:E$110,5,FALSE)</f>
        <v>nonIBD</v>
      </c>
      <c r="J5719" t="str">
        <f>VLOOKUP($A5719,Metadata!A$2:E$110,3,FALSE)</f>
        <v>White</v>
      </c>
    </row>
    <row r="5720" spans="1:10" x14ac:dyDescent="0.3">
      <c r="A5720">
        <v>4022</v>
      </c>
      <c r="B5720" t="s">
        <v>2</v>
      </c>
      <c r="C5720">
        <v>26</v>
      </c>
      <c r="D5720" t="s">
        <v>6733</v>
      </c>
      <c r="E5720" t="s">
        <v>1</v>
      </c>
      <c r="F5720" t="s">
        <v>6737</v>
      </c>
      <c r="G5720">
        <f>VLOOKUP($A5720,Metadata!A$2:E$110,4,FALSE)</f>
        <v>9</v>
      </c>
      <c r="H5720" t="str">
        <f>VLOOKUP($A5720,Metadata!A$2:E$110,2,FALSE)</f>
        <v>Female</v>
      </c>
      <c r="I5720" t="str">
        <f>VLOOKUP($A5720,Metadata!A$2:E$110,5,FALSE)</f>
        <v>nonIBD</v>
      </c>
      <c r="J5720" t="str">
        <f>VLOOKUP($A5720,Metadata!A$2:E$110,3,FALSE)</f>
        <v>White</v>
      </c>
    </row>
    <row r="5721" spans="1:10" x14ac:dyDescent="0.3">
      <c r="A5721">
        <v>2025</v>
      </c>
      <c r="B5721" t="s">
        <v>2</v>
      </c>
      <c r="C5721">
        <v>15</v>
      </c>
      <c r="D5721" t="s">
        <v>6738</v>
      </c>
      <c r="E5721" t="s">
        <v>4</v>
      </c>
      <c r="F5721" t="s">
        <v>6739</v>
      </c>
      <c r="G5721">
        <f>VLOOKUP($A5721,Metadata!A$2:E$110,4,FALSE)</f>
        <v>43</v>
      </c>
      <c r="H5721" t="str">
        <f>VLOOKUP($A5721,Metadata!A$2:E$110,2,FALSE)</f>
        <v>Female</v>
      </c>
      <c r="I5721" t="str">
        <f>VLOOKUP($A5721,Metadata!A$2:E$110,5,FALSE)</f>
        <v>CD</v>
      </c>
      <c r="J5721" t="str">
        <f>VLOOKUP($A5721,Metadata!A$2:E$110,3,FALSE)</f>
        <v>White</v>
      </c>
    </row>
    <row r="5722" spans="1:10" x14ac:dyDescent="0.3">
      <c r="A5722">
        <v>2025</v>
      </c>
      <c r="B5722" t="s">
        <v>2</v>
      </c>
      <c r="C5722">
        <v>15</v>
      </c>
      <c r="D5722" t="s">
        <v>6738</v>
      </c>
      <c r="E5722" t="s">
        <v>1</v>
      </c>
      <c r="F5722" t="s">
        <v>6740</v>
      </c>
      <c r="G5722">
        <f>VLOOKUP($A5722,Metadata!A$2:E$110,4,FALSE)</f>
        <v>43</v>
      </c>
      <c r="H5722" t="str">
        <f>VLOOKUP($A5722,Metadata!A$2:E$110,2,FALSE)</f>
        <v>Female</v>
      </c>
      <c r="I5722" t="str">
        <f>VLOOKUP($A5722,Metadata!A$2:E$110,5,FALSE)</f>
        <v>CD</v>
      </c>
      <c r="J5722" t="str">
        <f>VLOOKUP($A5722,Metadata!A$2:E$110,3,FALSE)</f>
        <v>White</v>
      </c>
    </row>
    <row r="5723" spans="1:10" x14ac:dyDescent="0.3">
      <c r="A5723">
        <v>2025</v>
      </c>
      <c r="B5723" t="s">
        <v>2</v>
      </c>
      <c r="C5723">
        <v>15</v>
      </c>
      <c r="D5723" t="s">
        <v>6738</v>
      </c>
      <c r="E5723" t="s">
        <v>9</v>
      </c>
      <c r="F5723" t="s">
        <v>6741</v>
      </c>
      <c r="G5723">
        <f>VLOOKUP($A5723,Metadata!A$2:E$110,4,FALSE)</f>
        <v>43</v>
      </c>
      <c r="H5723" t="str">
        <f>VLOOKUP($A5723,Metadata!A$2:E$110,2,FALSE)</f>
        <v>Female</v>
      </c>
      <c r="I5723" t="str">
        <f>VLOOKUP($A5723,Metadata!A$2:E$110,5,FALSE)</f>
        <v>CD</v>
      </c>
      <c r="J5723" t="str">
        <f>VLOOKUP($A5723,Metadata!A$2:E$110,3,FALSE)</f>
        <v>White</v>
      </c>
    </row>
    <row r="5724" spans="1:10" x14ac:dyDescent="0.3">
      <c r="A5724">
        <v>2025</v>
      </c>
      <c r="B5724" t="s">
        <v>2</v>
      </c>
      <c r="C5724">
        <v>15</v>
      </c>
      <c r="D5724" t="s">
        <v>6738</v>
      </c>
      <c r="E5724" t="s">
        <v>7</v>
      </c>
      <c r="F5724" t="s">
        <v>6742</v>
      </c>
      <c r="G5724">
        <f>VLOOKUP($A5724,Metadata!A$2:E$110,4,FALSE)</f>
        <v>43</v>
      </c>
      <c r="H5724" t="str">
        <f>VLOOKUP($A5724,Metadata!A$2:E$110,2,FALSE)</f>
        <v>Female</v>
      </c>
      <c r="I5724" t="str">
        <f>VLOOKUP($A5724,Metadata!A$2:E$110,5,FALSE)</f>
        <v>CD</v>
      </c>
      <c r="J5724" t="str">
        <f>VLOOKUP($A5724,Metadata!A$2:E$110,3,FALSE)</f>
        <v>White</v>
      </c>
    </row>
    <row r="5725" spans="1:10" x14ac:dyDescent="0.3">
      <c r="A5725">
        <v>2025</v>
      </c>
      <c r="B5725" t="s">
        <v>2</v>
      </c>
      <c r="C5725">
        <v>16</v>
      </c>
      <c r="D5725" t="s">
        <v>6743</v>
      </c>
      <c r="E5725" t="s">
        <v>7</v>
      </c>
      <c r="F5725" t="s">
        <v>6744</v>
      </c>
      <c r="G5725">
        <f>VLOOKUP($A5725,Metadata!A$2:E$110,4,FALSE)</f>
        <v>43</v>
      </c>
      <c r="H5725" t="str">
        <f>VLOOKUP($A5725,Metadata!A$2:E$110,2,FALSE)</f>
        <v>Female</v>
      </c>
      <c r="I5725" t="str">
        <f>VLOOKUP($A5725,Metadata!A$2:E$110,5,FALSE)</f>
        <v>CD</v>
      </c>
      <c r="J5725" t="str">
        <f>VLOOKUP($A5725,Metadata!A$2:E$110,3,FALSE)</f>
        <v>White</v>
      </c>
    </row>
    <row r="5726" spans="1:10" x14ac:dyDescent="0.3">
      <c r="A5726">
        <v>2025</v>
      </c>
      <c r="B5726" t="s">
        <v>2</v>
      </c>
      <c r="C5726">
        <v>16</v>
      </c>
      <c r="D5726" t="s">
        <v>6743</v>
      </c>
      <c r="E5726" t="s">
        <v>7</v>
      </c>
      <c r="F5726" t="s">
        <v>6745</v>
      </c>
      <c r="G5726">
        <f>VLOOKUP($A5726,Metadata!A$2:E$110,4,FALSE)</f>
        <v>43</v>
      </c>
      <c r="H5726" t="str">
        <f>VLOOKUP($A5726,Metadata!A$2:E$110,2,FALSE)</f>
        <v>Female</v>
      </c>
      <c r="I5726" t="str">
        <f>VLOOKUP($A5726,Metadata!A$2:E$110,5,FALSE)</f>
        <v>CD</v>
      </c>
      <c r="J5726" t="str">
        <f>VLOOKUP($A5726,Metadata!A$2:E$110,3,FALSE)</f>
        <v>White</v>
      </c>
    </row>
    <row r="5727" spans="1:10" x14ac:dyDescent="0.3">
      <c r="A5727">
        <v>2025</v>
      </c>
      <c r="B5727" t="s">
        <v>2</v>
      </c>
      <c r="C5727">
        <v>16</v>
      </c>
      <c r="D5727" t="s">
        <v>6743</v>
      </c>
      <c r="E5727" t="s">
        <v>1</v>
      </c>
      <c r="F5727" t="s">
        <v>6746</v>
      </c>
      <c r="G5727">
        <f>VLOOKUP($A5727,Metadata!A$2:E$110,4,FALSE)</f>
        <v>43</v>
      </c>
      <c r="H5727" t="str">
        <f>VLOOKUP($A5727,Metadata!A$2:E$110,2,FALSE)</f>
        <v>Female</v>
      </c>
      <c r="I5727" t="str">
        <f>VLOOKUP($A5727,Metadata!A$2:E$110,5,FALSE)</f>
        <v>CD</v>
      </c>
      <c r="J5727" t="str">
        <f>VLOOKUP($A5727,Metadata!A$2:E$110,3,FALSE)</f>
        <v>White</v>
      </c>
    </row>
    <row r="5728" spans="1:10" x14ac:dyDescent="0.3">
      <c r="A5728">
        <v>2025</v>
      </c>
      <c r="B5728" t="s">
        <v>2</v>
      </c>
      <c r="C5728">
        <v>16</v>
      </c>
      <c r="D5728" t="s">
        <v>6743</v>
      </c>
      <c r="E5728" t="s">
        <v>9</v>
      </c>
      <c r="F5728" t="s">
        <v>6747</v>
      </c>
      <c r="G5728">
        <f>VLOOKUP($A5728,Metadata!A$2:E$110,4,FALSE)</f>
        <v>43</v>
      </c>
      <c r="H5728" t="str">
        <f>VLOOKUP($A5728,Metadata!A$2:E$110,2,FALSE)</f>
        <v>Female</v>
      </c>
      <c r="I5728" t="str">
        <f>VLOOKUP($A5728,Metadata!A$2:E$110,5,FALSE)</f>
        <v>CD</v>
      </c>
      <c r="J5728" t="str">
        <f>VLOOKUP($A5728,Metadata!A$2:E$110,3,FALSE)</f>
        <v>White</v>
      </c>
    </row>
    <row r="5729" spans="1:10" x14ac:dyDescent="0.3">
      <c r="A5729">
        <v>2025</v>
      </c>
      <c r="B5729" t="s">
        <v>2</v>
      </c>
      <c r="C5729">
        <v>16</v>
      </c>
      <c r="D5729" t="s">
        <v>6743</v>
      </c>
      <c r="E5729" t="s">
        <v>9</v>
      </c>
      <c r="F5729" t="s">
        <v>6748</v>
      </c>
      <c r="G5729">
        <f>VLOOKUP($A5729,Metadata!A$2:E$110,4,FALSE)</f>
        <v>43</v>
      </c>
      <c r="H5729" t="str">
        <f>VLOOKUP($A5729,Metadata!A$2:E$110,2,FALSE)</f>
        <v>Female</v>
      </c>
      <c r="I5729" t="str">
        <f>VLOOKUP($A5729,Metadata!A$2:E$110,5,FALSE)</f>
        <v>CD</v>
      </c>
      <c r="J5729" t="str">
        <f>VLOOKUP($A5729,Metadata!A$2:E$110,3,FALSE)</f>
        <v>White</v>
      </c>
    </row>
    <row r="5730" spans="1:10" x14ac:dyDescent="0.3">
      <c r="A5730">
        <v>2025</v>
      </c>
      <c r="B5730" t="s">
        <v>2</v>
      </c>
      <c r="C5730">
        <v>16</v>
      </c>
      <c r="D5730" t="s">
        <v>6743</v>
      </c>
      <c r="E5730" t="s">
        <v>4</v>
      </c>
      <c r="F5730" t="s">
        <v>6749</v>
      </c>
      <c r="G5730">
        <f>VLOOKUP($A5730,Metadata!A$2:E$110,4,FALSE)</f>
        <v>43</v>
      </c>
      <c r="H5730" t="str">
        <f>VLOOKUP($A5730,Metadata!A$2:E$110,2,FALSE)</f>
        <v>Female</v>
      </c>
      <c r="I5730" t="str">
        <f>VLOOKUP($A5730,Metadata!A$2:E$110,5,FALSE)</f>
        <v>CD</v>
      </c>
      <c r="J5730" t="str">
        <f>VLOOKUP($A5730,Metadata!A$2:E$110,3,FALSE)</f>
        <v>White</v>
      </c>
    </row>
    <row r="5731" spans="1:10" x14ac:dyDescent="0.3">
      <c r="A5731">
        <v>2025</v>
      </c>
      <c r="B5731" t="s">
        <v>2</v>
      </c>
      <c r="C5731">
        <v>16</v>
      </c>
      <c r="D5731" t="s">
        <v>6743</v>
      </c>
      <c r="E5731" t="s">
        <v>4</v>
      </c>
      <c r="F5731" t="s">
        <v>6750</v>
      </c>
      <c r="G5731">
        <f>VLOOKUP($A5731,Metadata!A$2:E$110,4,FALSE)</f>
        <v>43</v>
      </c>
      <c r="H5731" t="str">
        <f>VLOOKUP($A5731,Metadata!A$2:E$110,2,FALSE)</f>
        <v>Female</v>
      </c>
      <c r="I5731" t="str">
        <f>VLOOKUP($A5731,Metadata!A$2:E$110,5,FALSE)</f>
        <v>CD</v>
      </c>
      <c r="J5731" t="str">
        <f>VLOOKUP($A5731,Metadata!A$2:E$110,3,FALSE)</f>
        <v>White</v>
      </c>
    </row>
    <row r="5732" spans="1:10" x14ac:dyDescent="0.3">
      <c r="A5732">
        <v>2025</v>
      </c>
      <c r="B5732" t="s">
        <v>2</v>
      </c>
      <c r="C5732">
        <v>12</v>
      </c>
      <c r="D5732" t="s">
        <v>6751</v>
      </c>
      <c r="E5732" t="s">
        <v>9</v>
      </c>
      <c r="F5732" t="s">
        <v>6752</v>
      </c>
      <c r="G5732">
        <f>VLOOKUP($A5732,Metadata!A$2:E$110,4,FALSE)</f>
        <v>43</v>
      </c>
      <c r="H5732" t="str">
        <f>VLOOKUP($A5732,Metadata!A$2:E$110,2,FALSE)</f>
        <v>Female</v>
      </c>
      <c r="I5732" t="str">
        <f>VLOOKUP($A5732,Metadata!A$2:E$110,5,FALSE)</f>
        <v>CD</v>
      </c>
      <c r="J5732" t="str">
        <f>VLOOKUP($A5732,Metadata!A$2:E$110,3,FALSE)</f>
        <v>White</v>
      </c>
    </row>
    <row r="5733" spans="1:10" x14ac:dyDescent="0.3">
      <c r="A5733">
        <v>2025</v>
      </c>
      <c r="B5733" t="s">
        <v>2</v>
      </c>
      <c r="C5733">
        <v>12</v>
      </c>
      <c r="D5733" t="s">
        <v>6751</v>
      </c>
      <c r="E5733" t="s">
        <v>7</v>
      </c>
      <c r="F5733" t="s">
        <v>6753</v>
      </c>
      <c r="G5733">
        <f>VLOOKUP($A5733,Metadata!A$2:E$110,4,FALSE)</f>
        <v>43</v>
      </c>
      <c r="H5733" t="str">
        <f>VLOOKUP($A5733,Metadata!A$2:E$110,2,FALSE)</f>
        <v>Female</v>
      </c>
      <c r="I5733" t="str">
        <f>VLOOKUP($A5733,Metadata!A$2:E$110,5,FALSE)</f>
        <v>CD</v>
      </c>
      <c r="J5733" t="str">
        <f>VLOOKUP($A5733,Metadata!A$2:E$110,3,FALSE)</f>
        <v>White</v>
      </c>
    </row>
    <row r="5734" spans="1:10" x14ac:dyDescent="0.3">
      <c r="A5734">
        <v>2025</v>
      </c>
      <c r="B5734" t="s">
        <v>2</v>
      </c>
      <c r="C5734">
        <v>12</v>
      </c>
      <c r="D5734" t="s">
        <v>6751</v>
      </c>
      <c r="E5734" t="s">
        <v>7</v>
      </c>
      <c r="F5734" t="s">
        <v>6754</v>
      </c>
      <c r="G5734">
        <f>VLOOKUP($A5734,Metadata!A$2:E$110,4,FALSE)</f>
        <v>43</v>
      </c>
      <c r="H5734" t="str">
        <f>VLOOKUP($A5734,Metadata!A$2:E$110,2,FALSE)</f>
        <v>Female</v>
      </c>
      <c r="I5734" t="str">
        <f>VLOOKUP($A5734,Metadata!A$2:E$110,5,FALSE)</f>
        <v>CD</v>
      </c>
      <c r="J5734" t="str">
        <f>VLOOKUP($A5734,Metadata!A$2:E$110,3,FALSE)</f>
        <v>White</v>
      </c>
    </row>
    <row r="5735" spans="1:10" x14ac:dyDescent="0.3">
      <c r="A5735">
        <v>2025</v>
      </c>
      <c r="B5735" t="s">
        <v>2</v>
      </c>
      <c r="C5735">
        <v>12</v>
      </c>
      <c r="D5735" t="s">
        <v>6751</v>
      </c>
      <c r="E5735" t="s">
        <v>9</v>
      </c>
      <c r="F5735" t="s">
        <v>6755</v>
      </c>
      <c r="G5735">
        <f>VLOOKUP($A5735,Metadata!A$2:E$110,4,FALSE)</f>
        <v>43</v>
      </c>
      <c r="H5735" t="str">
        <f>VLOOKUP($A5735,Metadata!A$2:E$110,2,FALSE)</f>
        <v>Female</v>
      </c>
      <c r="I5735" t="str">
        <f>VLOOKUP($A5735,Metadata!A$2:E$110,5,FALSE)</f>
        <v>CD</v>
      </c>
      <c r="J5735" t="str">
        <f>VLOOKUP($A5735,Metadata!A$2:E$110,3,FALSE)</f>
        <v>White</v>
      </c>
    </row>
    <row r="5736" spans="1:10" x14ac:dyDescent="0.3">
      <c r="A5736">
        <v>2025</v>
      </c>
      <c r="B5736" t="s">
        <v>2</v>
      </c>
      <c r="C5736">
        <v>12</v>
      </c>
      <c r="D5736" t="s">
        <v>6751</v>
      </c>
      <c r="E5736" t="s">
        <v>4</v>
      </c>
      <c r="F5736" t="s">
        <v>6756</v>
      </c>
      <c r="G5736">
        <f>VLOOKUP($A5736,Metadata!A$2:E$110,4,FALSE)</f>
        <v>43</v>
      </c>
      <c r="H5736" t="str">
        <f>VLOOKUP($A5736,Metadata!A$2:E$110,2,FALSE)</f>
        <v>Female</v>
      </c>
      <c r="I5736" t="str">
        <f>VLOOKUP($A5736,Metadata!A$2:E$110,5,FALSE)</f>
        <v>CD</v>
      </c>
      <c r="J5736" t="str">
        <f>VLOOKUP($A5736,Metadata!A$2:E$110,3,FALSE)</f>
        <v>White</v>
      </c>
    </row>
    <row r="5737" spans="1:10" x14ac:dyDescent="0.3">
      <c r="A5737">
        <v>2025</v>
      </c>
      <c r="B5737" t="s">
        <v>2</v>
      </c>
      <c r="C5737">
        <v>12</v>
      </c>
      <c r="D5737" t="s">
        <v>6751</v>
      </c>
      <c r="E5737" t="s">
        <v>1</v>
      </c>
      <c r="F5737" t="s">
        <v>6757</v>
      </c>
      <c r="G5737">
        <f>VLOOKUP($A5737,Metadata!A$2:E$110,4,FALSE)</f>
        <v>43</v>
      </c>
      <c r="H5737" t="str">
        <f>VLOOKUP($A5737,Metadata!A$2:E$110,2,FALSE)</f>
        <v>Female</v>
      </c>
      <c r="I5737" t="str">
        <f>VLOOKUP($A5737,Metadata!A$2:E$110,5,FALSE)</f>
        <v>CD</v>
      </c>
      <c r="J5737" t="str">
        <f>VLOOKUP($A5737,Metadata!A$2:E$110,3,FALSE)</f>
        <v>White</v>
      </c>
    </row>
    <row r="5738" spans="1:10" x14ac:dyDescent="0.3">
      <c r="A5738">
        <v>2025</v>
      </c>
      <c r="B5738" t="s">
        <v>2</v>
      </c>
      <c r="C5738">
        <v>12</v>
      </c>
      <c r="D5738" t="s">
        <v>6751</v>
      </c>
      <c r="E5738" t="s">
        <v>4</v>
      </c>
      <c r="F5738" t="s">
        <v>6758</v>
      </c>
      <c r="G5738">
        <f>VLOOKUP($A5738,Metadata!A$2:E$110,4,FALSE)</f>
        <v>43</v>
      </c>
      <c r="H5738" t="str">
        <f>VLOOKUP($A5738,Metadata!A$2:E$110,2,FALSE)</f>
        <v>Female</v>
      </c>
      <c r="I5738" t="str">
        <f>VLOOKUP($A5738,Metadata!A$2:E$110,5,FALSE)</f>
        <v>CD</v>
      </c>
      <c r="J5738" t="str">
        <f>VLOOKUP($A5738,Metadata!A$2:E$110,3,FALSE)</f>
        <v>White</v>
      </c>
    </row>
    <row r="5739" spans="1:10" x14ac:dyDescent="0.3">
      <c r="A5739">
        <v>2025</v>
      </c>
      <c r="B5739" t="s">
        <v>2</v>
      </c>
      <c r="C5739">
        <v>13</v>
      </c>
      <c r="D5739" t="s">
        <v>6759</v>
      </c>
      <c r="E5739" t="s">
        <v>9</v>
      </c>
      <c r="F5739" t="s">
        <v>6760</v>
      </c>
      <c r="G5739">
        <f>VLOOKUP($A5739,Metadata!A$2:E$110,4,FALSE)</f>
        <v>43</v>
      </c>
      <c r="H5739" t="str">
        <f>VLOOKUP($A5739,Metadata!A$2:E$110,2,FALSE)</f>
        <v>Female</v>
      </c>
      <c r="I5739" t="str">
        <f>VLOOKUP($A5739,Metadata!A$2:E$110,5,FALSE)</f>
        <v>CD</v>
      </c>
      <c r="J5739" t="str">
        <f>VLOOKUP($A5739,Metadata!A$2:E$110,3,FALSE)</f>
        <v>White</v>
      </c>
    </row>
    <row r="5740" spans="1:10" x14ac:dyDescent="0.3">
      <c r="A5740">
        <v>2025</v>
      </c>
      <c r="B5740" t="s">
        <v>2</v>
      </c>
      <c r="C5740">
        <v>13</v>
      </c>
      <c r="D5740" t="s">
        <v>6759</v>
      </c>
      <c r="E5740" t="s">
        <v>1</v>
      </c>
      <c r="F5740" t="s">
        <v>6761</v>
      </c>
      <c r="G5740">
        <f>VLOOKUP($A5740,Metadata!A$2:E$110,4,FALSE)</f>
        <v>43</v>
      </c>
      <c r="H5740" t="str">
        <f>VLOOKUP($A5740,Metadata!A$2:E$110,2,FALSE)</f>
        <v>Female</v>
      </c>
      <c r="I5740" t="str">
        <f>VLOOKUP($A5740,Metadata!A$2:E$110,5,FALSE)</f>
        <v>CD</v>
      </c>
      <c r="J5740" t="str">
        <f>VLOOKUP($A5740,Metadata!A$2:E$110,3,FALSE)</f>
        <v>White</v>
      </c>
    </row>
    <row r="5741" spans="1:10" x14ac:dyDescent="0.3">
      <c r="A5741">
        <v>2025</v>
      </c>
      <c r="B5741" t="s">
        <v>2</v>
      </c>
      <c r="C5741">
        <v>13</v>
      </c>
      <c r="D5741" t="s">
        <v>6759</v>
      </c>
      <c r="E5741" t="s">
        <v>4</v>
      </c>
      <c r="F5741" t="s">
        <v>6762</v>
      </c>
      <c r="G5741">
        <f>VLOOKUP($A5741,Metadata!A$2:E$110,4,FALSE)</f>
        <v>43</v>
      </c>
      <c r="H5741" t="str">
        <f>VLOOKUP($A5741,Metadata!A$2:E$110,2,FALSE)</f>
        <v>Female</v>
      </c>
      <c r="I5741" t="str">
        <f>VLOOKUP($A5741,Metadata!A$2:E$110,5,FALSE)</f>
        <v>CD</v>
      </c>
      <c r="J5741" t="str">
        <f>VLOOKUP($A5741,Metadata!A$2:E$110,3,FALSE)</f>
        <v>White</v>
      </c>
    </row>
    <row r="5742" spans="1:10" x14ac:dyDescent="0.3">
      <c r="A5742">
        <v>2025</v>
      </c>
      <c r="B5742" t="s">
        <v>2</v>
      </c>
      <c r="C5742">
        <v>13</v>
      </c>
      <c r="D5742" t="s">
        <v>6759</v>
      </c>
      <c r="E5742" t="s">
        <v>9</v>
      </c>
      <c r="F5742" t="s">
        <v>6763</v>
      </c>
      <c r="G5742">
        <f>VLOOKUP($A5742,Metadata!A$2:E$110,4,FALSE)</f>
        <v>43</v>
      </c>
      <c r="H5742" t="str">
        <f>VLOOKUP($A5742,Metadata!A$2:E$110,2,FALSE)</f>
        <v>Female</v>
      </c>
      <c r="I5742" t="str">
        <f>VLOOKUP($A5742,Metadata!A$2:E$110,5,FALSE)</f>
        <v>CD</v>
      </c>
      <c r="J5742" t="str">
        <f>VLOOKUP($A5742,Metadata!A$2:E$110,3,FALSE)</f>
        <v>White</v>
      </c>
    </row>
    <row r="5743" spans="1:10" x14ac:dyDescent="0.3">
      <c r="A5743">
        <v>2025</v>
      </c>
      <c r="B5743" t="s">
        <v>2</v>
      </c>
      <c r="C5743">
        <v>13</v>
      </c>
      <c r="D5743" t="s">
        <v>6759</v>
      </c>
      <c r="E5743" t="s">
        <v>7</v>
      </c>
      <c r="F5743" t="s">
        <v>6764</v>
      </c>
      <c r="G5743">
        <f>VLOOKUP($A5743,Metadata!A$2:E$110,4,FALSE)</f>
        <v>43</v>
      </c>
      <c r="H5743" t="str">
        <f>VLOOKUP($A5743,Metadata!A$2:E$110,2,FALSE)</f>
        <v>Female</v>
      </c>
      <c r="I5743" t="str">
        <f>VLOOKUP($A5743,Metadata!A$2:E$110,5,FALSE)</f>
        <v>CD</v>
      </c>
      <c r="J5743" t="str">
        <f>VLOOKUP($A5743,Metadata!A$2:E$110,3,FALSE)</f>
        <v>White</v>
      </c>
    </row>
    <row r="5744" spans="1:10" x14ac:dyDescent="0.3">
      <c r="A5744">
        <v>2025</v>
      </c>
      <c r="B5744" t="s">
        <v>2</v>
      </c>
      <c r="C5744">
        <v>13</v>
      </c>
      <c r="D5744" t="s">
        <v>6759</v>
      </c>
      <c r="E5744" t="s">
        <v>4</v>
      </c>
      <c r="F5744" t="s">
        <v>6765</v>
      </c>
      <c r="G5744">
        <f>VLOOKUP($A5744,Metadata!A$2:E$110,4,FALSE)</f>
        <v>43</v>
      </c>
      <c r="H5744" t="str">
        <f>VLOOKUP($A5744,Metadata!A$2:E$110,2,FALSE)</f>
        <v>Female</v>
      </c>
      <c r="I5744" t="str">
        <f>VLOOKUP($A5744,Metadata!A$2:E$110,5,FALSE)</f>
        <v>CD</v>
      </c>
      <c r="J5744" t="str">
        <f>VLOOKUP($A5744,Metadata!A$2:E$110,3,FALSE)</f>
        <v>White</v>
      </c>
    </row>
    <row r="5745" spans="1:10" x14ac:dyDescent="0.3">
      <c r="A5745">
        <v>2025</v>
      </c>
      <c r="B5745" t="s">
        <v>2</v>
      </c>
      <c r="C5745">
        <v>13</v>
      </c>
      <c r="D5745" t="s">
        <v>6759</v>
      </c>
      <c r="E5745" t="s">
        <v>7</v>
      </c>
      <c r="F5745" t="s">
        <v>6766</v>
      </c>
      <c r="G5745">
        <f>VLOOKUP($A5745,Metadata!A$2:E$110,4,FALSE)</f>
        <v>43</v>
      </c>
      <c r="H5745" t="str">
        <f>VLOOKUP($A5745,Metadata!A$2:E$110,2,FALSE)</f>
        <v>Female</v>
      </c>
      <c r="I5745" t="str">
        <f>VLOOKUP($A5745,Metadata!A$2:E$110,5,FALSE)</f>
        <v>CD</v>
      </c>
      <c r="J5745" t="str">
        <f>VLOOKUP($A5745,Metadata!A$2:E$110,3,FALSE)</f>
        <v>White</v>
      </c>
    </row>
    <row r="5746" spans="1:10" x14ac:dyDescent="0.3">
      <c r="A5746">
        <v>2025</v>
      </c>
      <c r="B5746" t="s">
        <v>2</v>
      </c>
      <c r="C5746">
        <v>25</v>
      </c>
      <c r="D5746" t="s">
        <v>6767</v>
      </c>
      <c r="E5746" t="s">
        <v>4</v>
      </c>
      <c r="F5746" t="s">
        <v>6768</v>
      </c>
      <c r="G5746">
        <f>VLOOKUP($A5746,Metadata!A$2:E$110,4,FALSE)</f>
        <v>43</v>
      </c>
      <c r="H5746" t="str">
        <f>VLOOKUP($A5746,Metadata!A$2:E$110,2,FALSE)</f>
        <v>Female</v>
      </c>
      <c r="I5746" t="str">
        <f>VLOOKUP($A5746,Metadata!A$2:E$110,5,FALSE)</f>
        <v>CD</v>
      </c>
      <c r="J5746" t="str">
        <f>VLOOKUP($A5746,Metadata!A$2:E$110,3,FALSE)</f>
        <v>White</v>
      </c>
    </row>
    <row r="5747" spans="1:10" x14ac:dyDescent="0.3">
      <c r="A5747">
        <v>2025</v>
      </c>
      <c r="B5747" t="s">
        <v>2</v>
      </c>
      <c r="C5747">
        <v>25</v>
      </c>
      <c r="D5747" t="s">
        <v>6767</v>
      </c>
      <c r="E5747" t="s">
        <v>7</v>
      </c>
      <c r="F5747" t="s">
        <v>6769</v>
      </c>
      <c r="G5747">
        <f>VLOOKUP($A5747,Metadata!A$2:E$110,4,FALSE)</f>
        <v>43</v>
      </c>
      <c r="H5747" t="str">
        <f>VLOOKUP($A5747,Metadata!A$2:E$110,2,FALSE)</f>
        <v>Female</v>
      </c>
      <c r="I5747" t="str">
        <f>VLOOKUP($A5747,Metadata!A$2:E$110,5,FALSE)</f>
        <v>CD</v>
      </c>
      <c r="J5747" t="str">
        <f>VLOOKUP($A5747,Metadata!A$2:E$110,3,FALSE)</f>
        <v>White</v>
      </c>
    </row>
    <row r="5748" spans="1:10" x14ac:dyDescent="0.3">
      <c r="A5748">
        <v>2025</v>
      </c>
      <c r="B5748" t="s">
        <v>2</v>
      </c>
      <c r="C5748">
        <v>25</v>
      </c>
      <c r="D5748" t="s">
        <v>6767</v>
      </c>
      <c r="E5748" t="s">
        <v>9</v>
      </c>
      <c r="F5748" t="s">
        <v>6770</v>
      </c>
      <c r="G5748">
        <f>VLOOKUP($A5748,Metadata!A$2:E$110,4,FALSE)</f>
        <v>43</v>
      </c>
      <c r="H5748" t="str">
        <f>VLOOKUP($A5748,Metadata!A$2:E$110,2,FALSE)</f>
        <v>Female</v>
      </c>
      <c r="I5748" t="str">
        <f>VLOOKUP($A5748,Metadata!A$2:E$110,5,FALSE)</f>
        <v>CD</v>
      </c>
      <c r="J5748" t="str">
        <f>VLOOKUP($A5748,Metadata!A$2:E$110,3,FALSE)</f>
        <v>White</v>
      </c>
    </row>
    <row r="5749" spans="1:10" x14ac:dyDescent="0.3">
      <c r="A5749">
        <v>2025</v>
      </c>
      <c r="B5749" t="s">
        <v>2</v>
      </c>
      <c r="C5749">
        <v>25</v>
      </c>
      <c r="D5749" t="s">
        <v>6767</v>
      </c>
      <c r="E5749" t="s">
        <v>1</v>
      </c>
      <c r="F5749" t="s">
        <v>6771</v>
      </c>
      <c r="G5749">
        <f>VLOOKUP($A5749,Metadata!A$2:E$110,4,FALSE)</f>
        <v>43</v>
      </c>
      <c r="H5749" t="str">
        <f>VLOOKUP($A5749,Metadata!A$2:E$110,2,FALSE)</f>
        <v>Female</v>
      </c>
      <c r="I5749" t="str">
        <f>VLOOKUP($A5749,Metadata!A$2:E$110,5,FALSE)</f>
        <v>CD</v>
      </c>
      <c r="J5749" t="str">
        <f>VLOOKUP($A5749,Metadata!A$2:E$110,3,FALSE)</f>
        <v>White</v>
      </c>
    </row>
    <row r="5750" spans="1:10" x14ac:dyDescent="0.3">
      <c r="A5750">
        <v>2025</v>
      </c>
      <c r="B5750" t="s">
        <v>2</v>
      </c>
      <c r="C5750">
        <v>22</v>
      </c>
      <c r="D5750" t="s">
        <v>6772</v>
      </c>
      <c r="E5750" t="s">
        <v>7</v>
      </c>
      <c r="F5750" t="s">
        <v>6773</v>
      </c>
      <c r="G5750">
        <f>VLOOKUP($A5750,Metadata!A$2:E$110,4,FALSE)</f>
        <v>43</v>
      </c>
      <c r="H5750" t="str">
        <f>VLOOKUP($A5750,Metadata!A$2:E$110,2,FALSE)</f>
        <v>Female</v>
      </c>
      <c r="I5750" t="str">
        <f>VLOOKUP($A5750,Metadata!A$2:E$110,5,FALSE)</f>
        <v>CD</v>
      </c>
      <c r="J5750" t="str">
        <f>VLOOKUP($A5750,Metadata!A$2:E$110,3,FALSE)</f>
        <v>White</v>
      </c>
    </row>
    <row r="5751" spans="1:10" x14ac:dyDescent="0.3">
      <c r="A5751">
        <v>2025</v>
      </c>
      <c r="B5751" t="s">
        <v>2</v>
      </c>
      <c r="C5751">
        <v>22</v>
      </c>
      <c r="D5751" t="s">
        <v>6772</v>
      </c>
      <c r="E5751" t="s">
        <v>9</v>
      </c>
      <c r="F5751" t="s">
        <v>6774</v>
      </c>
      <c r="G5751">
        <f>VLOOKUP($A5751,Metadata!A$2:E$110,4,FALSE)</f>
        <v>43</v>
      </c>
      <c r="H5751" t="str">
        <f>VLOOKUP($A5751,Metadata!A$2:E$110,2,FALSE)</f>
        <v>Female</v>
      </c>
      <c r="I5751" t="str">
        <f>VLOOKUP($A5751,Metadata!A$2:E$110,5,FALSE)</f>
        <v>CD</v>
      </c>
      <c r="J5751" t="str">
        <f>VLOOKUP($A5751,Metadata!A$2:E$110,3,FALSE)</f>
        <v>White</v>
      </c>
    </row>
    <row r="5752" spans="1:10" x14ac:dyDescent="0.3">
      <c r="A5752">
        <v>2025</v>
      </c>
      <c r="B5752" t="s">
        <v>2</v>
      </c>
      <c r="C5752">
        <v>22</v>
      </c>
      <c r="D5752" t="s">
        <v>6772</v>
      </c>
      <c r="E5752" t="s">
        <v>1</v>
      </c>
      <c r="F5752" t="s">
        <v>6775</v>
      </c>
      <c r="G5752">
        <f>VLOOKUP($A5752,Metadata!A$2:E$110,4,FALSE)</f>
        <v>43</v>
      </c>
      <c r="H5752" t="str">
        <f>VLOOKUP($A5752,Metadata!A$2:E$110,2,FALSE)</f>
        <v>Female</v>
      </c>
      <c r="I5752" t="str">
        <f>VLOOKUP($A5752,Metadata!A$2:E$110,5,FALSE)</f>
        <v>CD</v>
      </c>
      <c r="J5752" t="str">
        <f>VLOOKUP($A5752,Metadata!A$2:E$110,3,FALSE)</f>
        <v>White</v>
      </c>
    </row>
    <row r="5753" spans="1:10" x14ac:dyDescent="0.3">
      <c r="A5753">
        <v>2025</v>
      </c>
      <c r="B5753" t="s">
        <v>2</v>
      </c>
      <c r="C5753">
        <v>22</v>
      </c>
      <c r="D5753" t="s">
        <v>6772</v>
      </c>
      <c r="E5753" t="s">
        <v>7</v>
      </c>
      <c r="F5753" t="s">
        <v>6776</v>
      </c>
      <c r="G5753">
        <f>VLOOKUP($A5753,Metadata!A$2:E$110,4,FALSE)</f>
        <v>43</v>
      </c>
      <c r="H5753" t="str">
        <f>VLOOKUP($A5753,Metadata!A$2:E$110,2,FALSE)</f>
        <v>Female</v>
      </c>
      <c r="I5753" t="str">
        <f>VLOOKUP($A5753,Metadata!A$2:E$110,5,FALSE)</f>
        <v>CD</v>
      </c>
      <c r="J5753" t="str">
        <f>VLOOKUP($A5753,Metadata!A$2:E$110,3,FALSE)</f>
        <v>White</v>
      </c>
    </row>
    <row r="5754" spans="1:10" x14ac:dyDescent="0.3">
      <c r="A5754">
        <v>2025</v>
      </c>
      <c r="B5754" t="s">
        <v>2</v>
      </c>
      <c r="C5754">
        <v>22</v>
      </c>
      <c r="D5754" t="s">
        <v>6772</v>
      </c>
      <c r="E5754" t="s">
        <v>4</v>
      </c>
      <c r="F5754" t="s">
        <v>6777</v>
      </c>
      <c r="G5754">
        <f>VLOOKUP($A5754,Metadata!A$2:E$110,4,FALSE)</f>
        <v>43</v>
      </c>
      <c r="H5754" t="str">
        <f>VLOOKUP($A5754,Metadata!A$2:E$110,2,FALSE)</f>
        <v>Female</v>
      </c>
      <c r="I5754" t="str">
        <f>VLOOKUP($A5754,Metadata!A$2:E$110,5,FALSE)</f>
        <v>CD</v>
      </c>
      <c r="J5754" t="str">
        <f>VLOOKUP($A5754,Metadata!A$2:E$110,3,FALSE)</f>
        <v>White</v>
      </c>
    </row>
    <row r="5755" spans="1:10" x14ac:dyDescent="0.3">
      <c r="A5755">
        <v>2025</v>
      </c>
      <c r="B5755" t="s">
        <v>2</v>
      </c>
      <c r="C5755">
        <v>22</v>
      </c>
      <c r="D5755" t="s">
        <v>6772</v>
      </c>
      <c r="E5755" t="s">
        <v>9</v>
      </c>
      <c r="F5755" t="s">
        <v>6778</v>
      </c>
      <c r="G5755">
        <f>VLOOKUP($A5755,Metadata!A$2:E$110,4,FALSE)</f>
        <v>43</v>
      </c>
      <c r="H5755" t="str">
        <f>VLOOKUP($A5755,Metadata!A$2:E$110,2,FALSE)</f>
        <v>Female</v>
      </c>
      <c r="I5755" t="str">
        <f>VLOOKUP($A5755,Metadata!A$2:E$110,5,FALSE)</f>
        <v>CD</v>
      </c>
      <c r="J5755" t="str">
        <f>VLOOKUP($A5755,Metadata!A$2:E$110,3,FALSE)</f>
        <v>White</v>
      </c>
    </row>
    <row r="5756" spans="1:10" x14ac:dyDescent="0.3">
      <c r="A5756">
        <v>2025</v>
      </c>
      <c r="B5756" t="s">
        <v>2</v>
      </c>
      <c r="C5756">
        <v>22</v>
      </c>
      <c r="D5756" t="s">
        <v>6772</v>
      </c>
      <c r="E5756" t="s">
        <v>4</v>
      </c>
      <c r="F5756" t="s">
        <v>6779</v>
      </c>
      <c r="G5756">
        <f>VLOOKUP($A5756,Metadata!A$2:E$110,4,FALSE)</f>
        <v>43</v>
      </c>
      <c r="H5756" t="str">
        <f>VLOOKUP($A5756,Metadata!A$2:E$110,2,FALSE)</f>
        <v>Female</v>
      </c>
      <c r="I5756" t="str">
        <f>VLOOKUP($A5756,Metadata!A$2:E$110,5,FALSE)</f>
        <v>CD</v>
      </c>
      <c r="J5756" t="str">
        <f>VLOOKUP($A5756,Metadata!A$2:E$110,3,FALSE)</f>
        <v>White</v>
      </c>
    </row>
    <row r="5757" spans="1:10" x14ac:dyDescent="0.3">
      <c r="A5757">
        <v>4038</v>
      </c>
      <c r="B5757" t="s">
        <v>2</v>
      </c>
      <c r="C5757">
        <v>13</v>
      </c>
      <c r="D5757" t="s">
        <v>6780</v>
      </c>
      <c r="E5757" t="s">
        <v>1</v>
      </c>
      <c r="F5757" t="s">
        <v>6781</v>
      </c>
      <c r="G5757">
        <f>VLOOKUP($A5757,Metadata!A$2:E$110,4,FALSE)</f>
        <v>15</v>
      </c>
      <c r="H5757" t="str">
        <f>VLOOKUP($A5757,Metadata!A$2:E$110,2,FALSE)</f>
        <v>Male</v>
      </c>
      <c r="I5757" t="str">
        <f>VLOOKUP($A5757,Metadata!A$2:E$110,5,FALSE)</f>
        <v>CD</v>
      </c>
      <c r="J5757" t="str">
        <f>VLOOKUP($A5757,Metadata!A$2:E$110,3,FALSE)</f>
        <v>White</v>
      </c>
    </row>
    <row r="5758" spans="1:10" x14ac:dyDescent="0.3">
      <c r="A5758">
        <v>4038</v>
      </c>
      <c r="B5758" t="s">
        <v>2</v>
      </c>
      <c r="C5758">
        <v>13</v>
      </c>
      <c r="D5758" t="s">
        <v>6780</v>
      </c>
      <c r="E5758" t="s">
        <v>4</v>
      </c>
      <c r="F5758" t="s">
        <v>6782</v>
      </c>
      <c r="G5758">
        <f>VLOOKUP($A5758,Metadata!A$2:E$110,4,FALSE)</f>
        <v>15</v>
      </c>
      <c r="H5758" t="str">
        <f>VLOOKUP($A5758,Metadata!A$2:E$110,2,FALSE)</f>
        <v>Male</v>
      </c>
      <c r="I5758" t="str">
        <f>VLOOKUP($A5758,Metadata!A$2:E$110,5,FALSE)</f>
        <v>CD</v>
      </c>
      <c r="J5758" t="str">
        <f>VLOOKUP($A5758,Metadata!A$2:E$110,3,FALSE)</f>
        <v>White</v>
      </c>
    </row>
    <row r="5759" spans="1:10" x14ac:dyDescent="0.3">
      <c r="A5759">
        <v>4038</v>
      </c>
      <c r="B5759" t="s">
        <v>2</v>
      </c>
      <c r="C5759">
        <v>13</v>
      </c>
      <c r="D5759" t="s">
        <v>6780</v>
      </c>
      <c r="E5759" t="s">
        <v>9</v>
      </c>
      <c r="F5759" t="s">
        <v>6783</v>
      </c>
      <c r="G5759">
        <f>VLOOKUP($A5759,Metadata!A$2:E$110,4,FALSE)</f>
        <v>15</v>
      </c>
      <c r="H5759" t="str">
        <f>VLOOKUP($A5759,Metadata!A$2:E$110,2,FALSE)</f>
        <v>Male</v>
      </c>
      <c r="I5759" t="str">
        <f>VLOOKUP($A5759,Metadata!A$2:E$110,5,FALSE)</f>
        <v>CD</v>
      </c>
      <c r="J5759" t="str">
        <f>VLOOKUP($A5759,Metadata!A$2:E$110,3,FALSE)</f>
        <v>White</v>
      </c>
    </row>
    <row r="5760" spans="1:10" x14ac:dyDescent="0.3">
      <c r="A5760">
        <v>4038</v>
      </c>
      <c r="B5760" t="s">
        <v>2</v>
      </c>
      <c r="C5760">
        <v>13</v>
      </c>
      <c r="D5760" t="s">
        <v>6780</v>
      </c>
      <c r="E5760" t="s">
        <v>7</v>
      </c>
      <c r="F5760" t="s">
        <v>6784</v>
      </c>
      <c r="G5760">
        <f>VLOOKUP($A5760,Metadata!A$2:E$110,4,FALSE)</f>
        <v>15</v>
      </c>
      <c r="H5760" t="str">
        <f>VLOOKUP($A5760,Metadata!A$2:E$110,2,FALSE)</f>
        <v>Male</v>
      </c>
      <c r="I5760" t="str">
        <f>VLOOKUP($A5760,Metadata!A$2:E$110,5,FALSE)</f>
        <v>CD</v>
      </c>
      <c r="J5760" t="str">
        <f>VLOOKUP($A5760,Metadata!A$2:E$110,3,FALSE)</f>
        <v>White</v>
      </c>
    </row>
    <row r="5761" spans="1:10" x14ac:dyDescent="0.3">
      <c r="A5761">
        <v>4038</v>
      </c>
      <c r="B5761" t="s">
        <v>2</v>
      </c>
      <c r="C5761">
        <v>26</v>
      </c>
      <c r="D5761" t="s">
        <v>6785</v>
      </c>
      <c r="E5761" t="s">
        <v>9</v>
      </c>
      <c r="F5761" t="s">
        <v>6786</v>
      </c>
      <c r="G5761">
        <f>VLOOKUP($A5761,Metadata!A$2:E$110,4,FALSE)</f>
        <v>15</v>
      </c>
      <c r="H5761" t="str">
        <f>VLOOKUP($A5761,Metadata!A$2:E$110,2,FALSE)</f>
        <v>Male</v>
      </c>
      <c r="I5761" t="str">
        <f>VLOOKUP($A5761,Metadata!A$2:E$110,5,FALSE)</f>
        <v>CD</v>
      </c>
      <c r="J5761" t="str">
        <f>VLOOKUP($A5761,Metadata!A$2:E$110,3,FALSE)</f>
        <v>White</v>
      </c>
    </row>
    <row r="5762" spans="1:10" x14ac:dyDescent="0.3">
      <c r="A5762">
        <v>4038</v>
      </c>
      <c r="B5762" t="s">
        <v>2</v>
      </c>
      <c r="C5762">
        <v>26</v>
      </c>
      <c r="D5762" t="s">
        <v>6785</v>
      </c>
      <c r="E5762" t="s">
        <v>7</v>
      </c>
      <c r="F5762" t="s">
        <v>6787</v>
      </c>
      <c r="G5762">
        <f>VLOOKUP($A5762,Metadata!A$2:E$110,4,FALSE)</f>
        <v>15</v>
      </c>
      <c r="H5762" t="str">
        <f>VLOOKUP($A5762,Metadata!A$2:E$110,2,FALSE)</f>
        <v>Male</v>
      </c>
      <c r="I5762" t="str">
        <f>VLOOKUP($A5762,Metadata!A$2:E$110,5,FALSE)</f>
        <v>CD</v>
      </c>
      <c r="J5762" t="str">
        <f>VLOOKUP($A5762,Metadata!A$2:E$110,3,FALSE)</f>
        <v>White</v>
      </c>
    </row>
    <row r="5763" spans="1:10" x14ac:dyDescent="0.3">
      <c r="A5763">
        <v>4038</v>
      </c>
      <c r="B5763" t="s">
        <v>2</v>
      </c>
      <c r="C5763">
        <v>26</v>
      </c>
      <c r="D5763" t="s">
        <v>6785</v>
      </c>
      <c r="E5763" t="s">
        <v>4</v>
      </c>
      <c r="F5763" t="s">
        <v>6788</v>
      </c>
      <c r="G5763">
        <f>VLOOKUP($A5763,Metadata!A$2:E$110,4,FALSE)</f>
        <v>15</v>
      </c>
      <c r="H5763" t="str">
        <f>VLOOKUP($A5763,Metadata!A$2:E$110,2,FALSE)</f>
        <v>Male</v>
      </c>
      <c r="I5763" t="str">
        <f>VLOOKUP($A5763,Metadata!A$2:E$110,5,FALSE)</f>
        <v>CD</v>
      </c>
      <c r="J5763" t="str">
        <f>VLOOKUP($A5763,Metadata!A$2:E$110,3,FALSE)</f>
        <v>White</v>
      </c>
    </row>
    <row r="5764" spans="1:10" x14ac:dyDescent="0.3">
      <c r="A5764">
        <v>4038</v>
      </c>
      <c r="B5764" t="s">
        <v>2</v>
      </c>
      <c r="C5764">
        <v>26</v>
      </c>
      <c r="D5764" t="s">
        <v>6785</v>
      </c>
      <c r="E5764" t="s">
        <v>1</v>
      </c>
      <c r="F5764" t="s">
        <v>6789</v>
      </c>
      <c r="G5764">
        <f>VLOOKUP($A5764,Metadata!A$2:E$110,4,FALSE)</f>
        <v>15</v>
      </c>
      <c r="H5764" t="str">
        <f>VLOOKUP($A5764,Metadata!A$2:E$110,2,FALSE)</f>
        <v>Male</v>
      </c>
      <c r="I5764" t="str">
        <f>VLOOKUP($A5764,Metadata!A$2:E$110,5,FALSE)</f>
        <v>CD</v>
      </c>
      <c r="J5764" t="str">
        <f>VLOOKUP($A5764,Metadata!A$2:E$110,3,FALSE)</f>
        <v>White</v>
      </c>
    </row>
    <row r="5765" spans="1:10" x14ac:dyDescent="0.3">
      <c r="A5765">
        <v>4038</v>
      </c>
      <c r="B5765" t="s">
        <v>2</v>
      </c>
      <c r="C5765">
        <v>12</v>
      </c>
      <c r="D5765" t="s">
        <v>6790</v>
      </c>
      <c r="E5765" t="s">
        <v>9</v>
      </c>
      <c r="F5765" t="s">
        <v>6791</v>
      </c>
      <c r="G5765">
        <f>VLOOKUP($A5765,Metadata!A$2:E$110,4,FALSE)</f>
        <v>15</v>
      </c>
      <c r="H5765" t="str">
        <f>VLOOKUP($A5765,Metadata!A$2:E$110,2,FALSE)</f>
        <v>Male</v>
      </c>
      <c r="I5765" t="str">
        <f>VLOOKUP($A5765,Metadata!A$2:E$110,5,FALSE)</f>
        <v>CD</v>
      </c>
      <c r="J5765" t="str">
        <f>VLOOKUP($A5765,Metadata!A$2:E$110,3,FALSE)</f>
        <v>White</v>
      </c>
    </row>
    <row r="5766" spans="1:10" x14ac:dyDescent="0.3">
      <c r="A5766">
        <v>4038</v>
      </c>
      <c r="B5766" t="s">
        <v>2</v>
      </c>
      <c r="C5766">
        <v>12</v>
      </c>
      <c r="D5766" t="s">
        <v>6790</v>
      </c>
      <c r="E5766" t="s">
        <v>7</v>
      </c>
      <c r="F5766" t="s">
        <v>6792</v>
      </c>
      <c r="G5766">
        <f>VLOOKUP($A5766,Metadata!A$2:E$110,4,FALSE)</f>
        <v>15</v>
      </c>
      <c r="H5766" t="str">
        <f>VLOOKUP($A5766,Metadata!A$2:E$110,2,FALSE)</f>
        <v>Male</v>
      </c>
      <c r="I5766" t="str">
        <f>VLOOKUP($A5766,Metadata!A$2:E$110,5,FALSE)</f>
        <v>CD</v>
      </c>
      <c r="J5766" t="str">
        <f>VLOOKUP($A5766,Metadata!A$2:E$110,3,FALSE)</f>
        <v>White</v>
      </c>
    </row>
    <row r="5767" spans="1:10" x14ac:dyDescent="0.3">
      <c r="A5767">
        <v>4038</v>
      </c>
      <c r="B5767" t="s">
        <v>2</v>
      </c>
      <c r="C5767">
        <v>12</v>
      </c>
      <c r="D5767" t="s">
        <v>6790</v>
      </c>
      <c r="E5767" t="s">
        <v>4</v>
      </c>
      <c r="F5767" t="s">
        <v>6793</v>
      </c>
      <c r="G5767">
        <f>VLOOKUP($A5767,Metadata!A$2:E$110,4,FALSE)</f>
        <v>15</v>
      </c>
      <c r="H5767" t="str">
        <f>VLOOKUP($A5767,Metadata!A$2:E$110,2,FALSE)</f>
        <v>Male</v>
      </c>
      <c r="I5767" t="str">
        <f>VLOOKUP($A5767,Metadata!A$2:E$110,5,FALSE)</f>
        <v>CD</v>
      </c>
      <c r="J5767" t="str">
        <f>VLOOKUP($A5767,Metadata!A$2:E$110,3,FALSE)</f>
        <v>White</v>
      </c>
    </row>
    <row r="5768" spans="1:10" x14ac:dyDescent="0.3">
      <c r="A5768">
        <v>4038</v>
      </c>
      <c r="B5768" t="s">
        <v>2</v>
      </c>
      <c r="C5768">
        <v>12</v>
      </c>
      <c r="D5768" t="s">
        <v>6790</v>
      </c>
      <c r="E5768" t="s">
        <v>4</v>
      </c>
      <c r="F5768" t="s">
        <v>6794</v>
      </c>
      <c r="G5768">
        <f>VLOOKUP($A5768,Metadata!A$2:E$110,4,FALSE)</f>
        <v>15</v>
      </c>
      <c r="H5768" t="str">
        <f>VLOOKUP($A5768,Metadata!A$2:E$110,2,FALSE)</f>
        <v>Male</v>
      </c>
      <c r="I5768" t="str">
        <f>VLOOKUP($A5768,Metadata!A$2:E$110,5,FALSE)</f>
        <v>CD</v>
      </c>
      <c r="J5768" t="str">
        <f>VLOOKUP($A5768,Metadata!A$2:E$110,3,FALSE)</f>
        <v>White</v>
      </c>
    </row>
    <row r="5769" spans="1:10" x14ac:dyDescent="0.3">
      <c r="A5769">
        <v>4038</v>
      </c>
      <c r="B5769" t="s">
        <v>2</v>
      </c>
      <c r="C5769">
        <v>12</v>
      </c>
      <c r="D5769" t="s">
        <v>6790</v>
      </c>
      <c r="E5769" t="s">
        <v>7</v>
      </c>
      <c r="F5769" t="s">
        <v>6795</v>
      </c>
      <c r="G5769">
        <f>VLOOKUP($A5769,Metadata!A$2:E$110,4,FALSE)</f>
        <v>15</v>
      </c>
      <c r="H5769" t="str">
        <f>VLOOKUP($A5769,Metadata!A$2:E$110,2,FALSE)</f>
        <v>Male</v>
      </c>
      <c r="I5769" t="str">
        <f>VLOOKUP($A5769,Metadata!A$2:E$110,5,FALSE)</f>
        <v>CD</v>
      </c>
      <c r="J5769" t="str">
        <f>VLOOKUP($A5769,Metadata!A$2:E$110,3,FALSE)</f>
        <v>White</v>
      </c>
    </row>
    <row r="5770" spans="1:10" x14ac:dyDescent="0.3">
      <c r="A5770">
        <v>4038</v>
      </c>
      <c r="B5770" t="s">
        <v>2</v>
      </c>
      <c r="C5770">
        <v>12</v>
      </c>
      <c r="D5770" t="s">
        <v>6790</v>
      </c>
      <c r="E5770" t="s">
        <v>9</v>
      </c>
      <c r="F5770" t="s">
        <v>6796</v>
      </c>
      <c r="G5770">
        <f>VLOOKUP($A5770,Metadata!A$2:E$110,4,FALSE)</f>
        <v>15</v>
      </c>
      <c r="H5770" t="str">
        <f>VLOOKUP($A5770,Metadata!A$2:E$110,2,FALSE)</f>
        <v>Male</v>
      </c>
      <c r="I5770" t="str">
        <f>VLOOKUP($A5770,Metadata!A$2:E$110,5,FALSE)</f>
        <v>CD</v>
      </c>
      <c r="J5770" t="str">
        <f>VLOOKUP($A5770,Metadata!A$2:E$110,3,FALSE)</f>
        <v>White</v>
      </c>
    </row>
    <row r="5771" spans="1:10" x14ac:dyDescent="0.3">
      <c r="A5771">
        <v>4038</v>
      </c>
      <c r="B5771" t="s">
        <v>2</v>
      </c>
      <c r="C5771">
        <v>12</v>
      </c>
      <c r="D5771" t="s">
        <v>6790</v>
      </c>
      <c r="E5771" t="s">
        <v>1</v>
      </c>
      <c r="F5771" t="s">
        <v>6797</v>
      </c>
      <c r="G5771">
        <f>VLOOKUP($A5771,Metadata!A$2:E$110,4,FALSE)</f>
        <v>15</v>
      </c>
      <c r="H5771" t="str">
        <f>VLOOKUP($A5771,Metadata!A$2:E$110,2,FALSE)</f>
        <v>Male</v>
      </c>
      <c r="I5771" t="str">
        <f>VLOOKUP($A5771,Metadata!A$2:E$110,5,FALSE)</f>
        <v>CD</v>
      </c>
      <c r="J5771" t="str">
        <f>VLOOKUP($A5771,Metadata!A$2:E$110,3,FALSE)</f>
        <v>White</v>
      </c>
    </row>
    <row r="5772" spans="1:10" x14ac:dyDescent="0.3">
      <c r="A5772">
        <v>4038</v>
      </c>
      <c r="B5772" t="s">
        <v>2</v>
      </c>
      <c r="C5772">
        <v>5</v>
      </c>
      <c r="D5772" t="s">
        <v>6798</v>
      </c>
      <c r="E5772" t="s">
        <v>9</v>
      </c>
      <c r="F5772" t="s">
        <v>6799</v>
      </c>
      <c r="G5772">
        <f>VLOOKUP($A5772,Metadata!A$2:E$110,4,FALSE)</f>
        <v>15</v>
      </c>
      <c r="H5772" t="str">
        <f>VLOOKUP($A5772,Metadata!A$2:E$110,2,FALSE)</f>
        <v>Male</v>
      </c>
      <c r="I5772" t="str">
        <f>VLOOKUP($A5772,Metadata!A$2:E$110,5,FALSE)</f>
        <v>CD</v>
      </c>
      <c r="J5772" t="str">
        <f>VLOOKUP($A5772,Metadata!A$2:E$110,3,FALSE)</f>
        <v>White</v>
      </c>
    </row>
    <row r="5773" spans="1:10" x14ac:dyDescent="0.3">
      <c r="A5773">
        <v>4038</v>
      </c>
      <c r="B5773" t="s">
        <v>2</v>
      </c>
      <c r="C5773">
        <v>5</v>
      </c>
      <c r="D5773" t="s">
        <v>6798</v>
      </c>
      <c r="E5773" t="s">
        <v>4</v>
      </c>
      <c r="F5773" t="s">
        <v>6800</v>
      </c>
      <c r="G5773">
        <f>VLOOKUP($A5773,Metadata!A$2:E$110,4,FALSE)</f>
        <v>15</v>
      </c>
      <c r="H5773" t="str">
        <f>VLOOKUP($A5773,Metadata!A$2:E$110,2,FALSE)</f>
        <v>Male</v>
      </c>
      <c r="I5773" t="str">
        <f>VLOOKUP($A5773,Metadata!A$2:E$110,5,FALSE)</f>
        <v>CD</v>
      </c>
      <c r="J5773" t="str">
        <f>VLOOKUP($A5773,Metadata!A$2:E$110,3,FALSE)</f>
        <v>White</v>
      </c>
    </row>
    <row r="5774" spans="1:10" x14ac:dyDescent="0.3">
      <c r="A5774">
        <v>4038</v>
      </c>
      <c r="B5774" t="s">
        <v>2</v>
      </c>
      <c r="C5774">
        <v>5</v>
      </c>
      <c r="D5774" t="s">
        <v>6798</v>
      </c>
      <c r="E5774" t="s">
        <v>4</v>
      </c>
      <c r="F5774" t="s">
        <v>6801</v>
      </c>
      <c r="G5774">
        <f>VLOOKUP($A5774,Metadata!A$2:E$110,4,FALSE)</f>
        <v>15</v>
      </c>
      <c r="H5774" t="str">
        <f>VLOOKUP($A5774,Metadata!A$2:E$110,2,FALSE)</f>
        <v>Male</v>
      </c>
      <c r="I5774" t="str">
        <f>VLOOKUP($A5774,Metadata!A$2:E$110,5,FALSE)</f>
        <v>CD</v>
      </c>
      <c r="J5774" t="str">
        <f>VLOOKUP($A5774,Metadata!A$2:E$110,3,FALSE)</f>
        <v>White</v>
      </c>
    </row>
    <row r="5775" spans="1:10" x14ac:dyDescent="0.3">
      <c r="A5775">
        <v>4038</v>
      </c>
      <c r="B5775" t="s">
        <v>2</v>
      </c>
      <c r="C5775">
        <v>5</v>
      </c>
      <c r="D5775" t="s">
        <v>6798</v>
      </c>
      <c r="E5775" t="s">
        <v>7</v>
      </c>
      <c r="F5775" t="s">
        <v>6802</v>
      </c>
      <c r="G5775">
        <f>VLOOKUP($A5775,Metadata!A$2:E$110,4,FALSE)</f>
        <v>15</v>
      </c>
      <c r="H5775" t="str">
        <f>VLOOKUP($A5775,Metadata!A$2:E$110,2,FALSE)</f>
        <v>Male</v>
      </c>
      <c r="I5775" t="str">
        <f>VLOOKUP($A5775,Metadata!A$2:E$110,5,FALSE)</f>
        <v>CD</v>
      </c>
      <c r="J5775" t="str">
        <f>VLOOKUP($A5775,Metadata!A$2:E$110,3,FALSE)</f>
        <v>White</v>
      </c>
    </row>
    <row r="5776" spans="1:10" x14ac:dyDescent="0.3">
      <c r="A5776">
        <v>4038</v>
      </c>
      <c r="B5776" t="s">
        <v>2</v>
      </c>
      <c r="C5776">
        <v>5</v>
      </c>
      <c r="D5776" t="s">
        <v>6798</v>
      </c>
      <c r="E5776" t="s">
        <v>1</v>
      </c>
      <c r="F5776" t="s">
        <v>6803</v>
      </c>
      <c r="G5776">
        <f>VLOOKUP($A5776,Metadata!A$2:E$110,4,FALSE)</f>
        <v>15</v>
      </c>
      <c r="H5776" t="str">
        <f>VLOOKUP($A5776,Metadata!A$2:E$110,2,FALSE)</f>
        <v>Male</v>
      </c>
      <c r="I5776" t="str">
        <f>VLOOKUP($A5776,Metadata!A$2:E$110,5,FALSE)</f>
        <v>CD</v>
      </c>
      <c r="J5776" t="str">
        <f>VLOOKUP($A5776,Metadata!A$2:E$110,3,FALSE)</f>
        <v>White</v>
      </c>
    </row>
    <row r="5777" spans="1:10" x14ac:dyDescent="0.3">
      <c r="A5777">
        <v>4038</v>
      </c>
      <c r="B5777" t="s">
        <v>2</v>
      </c>
      <c r="C5777">
        <v>5</v>
      </c>
      <c r="D5777" t="s">
        <v>6798</v>
      </c>
      <c r="E5777" t="s">
        <v>9</v>
      </c>
      <c r="F5777" t="s">
        <v>6804</v>
      </c>
      <c r="G5777">
        <f>VLOOKUP($A5777,Metadata!A$2:E$110,4,FALSE)</f>
        <v>15</v>
      </c>
      <c r="H5777" t="str">
        <f>VLOOKUP($A5777,Metadata!A$2:E$110,2,FALSE)</f>
        <v>Male</v>
      </c>
      <c r="I5777" t="str">
        <f>VLOOKUP($A5777,Metadata!A$2:E$110,5,FALSE)</f>
        <v>CD</v>
      </c>
      <c r="J5777" t="str">
        <f>VLOOKUP($A5777,Metadata!A$2:E$110,3,FALSE)</f>
        <v>White</v>
      </c>
    </row>
    <row r="5778" spans="1:10" x14ac:dyDescent="0.3">
      <c r="A5778">
        <v>4038</v>
      </c>
      <c r="B5778" t="s">
        <v>2</v>
      </c>
      <c r="C5778">
        <v>5</v>
      </c>
      <c r="D5778" t="s">
        <v>6798</v>
      </c>
      <c r="E5778" t="s">
        <v>7</v>
      </c>
      <c r="F5778" t="s">
        <v>6805</v>
      </c>
      <c r="G5778">
        <f>VLOOKUP($A5778,Metadata!A$2:E$110,4,FALSE)</f>
        <v>15</v>
      </c>
      <c r="H5778" t="str">
        <f>VLOOKUP($A5778,Metadata!A$2:E$110,2,FALSE)</f>
        <v>Male</v>
      </c>
      <c r="I5778" t="str">
        <f>VLOOKUP($A5778,Metadata!A$2:E$110,5,FALSE)</f>
        <v>CD</v>
      </c>
      <c r="J5778" t="str">
        <f>VLOOKUP($A5778,Metadata!A$2:E$110,3,FALSE)</f>
        <v>White</v>
      </c>
    </row>
    <row r="5779" spans="1:10" x14ac:dyDescent="0.3">
      <c r="A5779">
        <v>4038</v>
      </c>
      <c r="B5779" t="s">
        <v>2</v>
      </c>
      <c r="C5779">
        <v>23</v>
      </c>
      <c r="D5779" t="s">
        <v>6806</v>
      </c>
      <c r="E5779" t="s">
        <v>1</v>
      </c>
      <c r="F5779" t="s">
        <v>6807</v>
      </c>
      <c r="G5779">
        <f>VLOOKUP($A5779,Metadata!A$2:E$110,4,FALSE)</f>
        <v>15</v>
      </c>
      <c r="H5779" t="str">
        <f>VLOOKUP($A5779,Metadata!A$2:E$110,2,FALSE)</f>
        <v>Male</v>
      </c>
      <c r="I5779" t="str">
        <f>VLOOKUP($A5779,Metadata!A$2:E$110,5,FALSE)</f>
        <v>CD</v>
      </c>
      <c r="J5779" t="str">
        <f>VLOOKUP($A5779,Metadata!A$2:E$110,3,FALSE)</f>
        <v>White</v>
      </c>
    </row>
    <row r="5780" spans="1:10" x14ac:dyDescent="0.3">
      <c r="A5780">
        <v>4038</v>
      </c>
      <c r="B5780" t="s">
        <v>2</v>
      </c>
      <c r="C5780">
        <v>23</v>
      </c>
      <c r="D5780" t="s">
        <v>6806</v>
      </c>
      <c r="E5780" t="s">
        <v>4</v>
      </c>
      <c r="F5780" t="s">
        <v>6808</v>
      </c>
      <c r="G5780">
        <f>VLOOKUP($A5780,Metadata!A$2:E$110,4,FALSE)</f>
        <v>15</v>
      </c>
      <c r="H5780" t="str">
        <f>VLOOKUP($A5780,Metadata!A$2:E$110,2,FALSE)</f>
        <v>Male</v>
      </c>
      <c r="I5780" t="str">
        <f>VLOOKUP($A5780,Metadata!A$2:E$110,5,FALSE)</f>
        <v>CD</v>
      </c>
      <c r="J5780" t="str">
        <f>VLOOKUP($A5780,Metadata!A$2:E$110,3,FALSE)</f>
        <v>White</v>
      </c>
    </row>
    <row r="5781" spans="1:10" x14ac:dyDescent="0.3">
      <c r="A5781">
        <v>4038</v>
      </c>
      <c r="B5781" t="s">
        <v>2</v>
      </c>
      <c r="C5781">
        <v>23</v>
      </c>
      <c r="D5781" t="s">
        <v>6806</v>
      </c>
      <c r="E5781" t="s">
        <v>9</v>
      </c>
      <c r="F5781" t="s">
        <v>6809</v>
      </c>
      <c r="G5781">
        <f>VLOOKUP($A5781,Metadata!A$2:E$110,4,FALSE)</f>
        <v>15</v>
      </c>
      <c r="H5781" t="str">
        <f>VLOOKUP($A5781,Metadata!A$2:E$110,2,FALSE)</f>
        <v>Male</v>
      </c>
      <c r="I5781" t="str">
        <f>VLOOKUP($A5781,Metadata!A$2:E$110,5,FALSE)</f>
        <v>CD</v>
      </c>
      <c r="J5781" t="str">
        <f>VLOOKUP($A5781,Metadata!A$2:E$110,3,FALSE)</f>
        <v>White</v>
      </c>
    </row>
    <row r="5782" spans="1:10" x14ac:dyDescent="0.3">
      <c r="A5782">
        <v>4038</v>
      </c>
      <c r="B5782" t="s">
        <v>2</v>
      </c>
      <c r="C5782">
        <v>23</v>
      </c>
      <c r="D5782" t="s">
        <v>6806</v>
      </c>
      <c r="E5782" t="s">
        <v>7</v>
      </c>
      <c r="F5782" t="s">
        <v>6810</v>
      </c>
      <c r="G5782">
        <f>VLOOKUP($A5782,Metadata!A$2:E$110,4,FALSE)</f>
        <v>15</v>
      </c>
      <c r="H5782" t="str">
        <f>VLOOKUP($A5782,Metadata!A$2:E$110,2,FALSE)</f>
        <v>Male</v>
      </c>
      <c r="I5782" t="str">
        <f>VLOOKUP($A5782,Metadata!A$2:E$110,5,FALSE)</f>
        <v>CD</v>
      </c>
      <c r="J5782" t="str">
        <f>VLOOKUP($A5782,Metadata!A$2:E$110,3,FALSE)</f>
        <v>White</v>
      </c>
    </row>
    <row r="5783" spans="1:10" x14ac:dyDescent="0.3">
      <c r="A5783">
        <v>4038</v>
      </c>
      <c r="B5783" t="s">
        <v>2</v>
      </c>
      <c r="C5783">
        <v>9</v>
      </c>
      <c r="D5783" t="s">
        <v>6811</v>
      </c>
      <c r="E5783" t="s">
        <v>9</v>
      </c>
      <c r="F5783" t="s">
        <v>6812</v>
      </c>
      <c r="G5783">
        <f>VLOOKUP($A5783,Metadata!A$2:E$110,4,FALSE)</f>
        <v>15</v>
      </c>
      <c r="H5783" t="str">
        <f>VLOOKUP($A5783,Metadata!A$2:E$110,2,FALSE)</f>
        <v>Male</v>
      </c>
      <c r="I5783" t="str">
        <f>VLOOKUP($A5783,Metadata!A$2:E$110,5,FALSE)</f>
        <v>CD</v>
      </c>
      <c r="J5783" t="str">
        <f>VLOOKUP($A5783,Metadata!A$2:E$110,3,FALSE)</f>
        <v>White</v>
      </c>
    </row>
    <row r="5784" spans="1:10" x14ac:dyDescent="0.3">
      <c r="A5784">
        <v>4038</v>
      </c>
      <c r="B5784" t="s">
        <v>2</v>
      </c>
      <c r="C5784">
        <v>9</v>
      </c>
      <c r="D5784" t="s">
        <v>6811</v>
      </c>
      <c r="E5784" t="s">
        <v>4</v>
      </c>
      <c r="F5784" t="s">
        <v>6813</v>
      </c>
      <c r="G5784">
        <f>VLOOKUP($A5784,Metadata!A$2:E$110,4,FALSE)</f>
        <v>15</v>
      </c>
      <c r="H5784" t="str">
        <f>VLOOKUP($A5784,Metadata!A$2:E$110,2,FALSE)</f>
        <v>Male</v>
      </c>
      <c r="I5784" t="str">
        <f>VLOOKUP($A5784,Metadata!A$2:E$110,5,FALSE)</f>
        <v>CD</v>
      </c>
      <c r="J5784" t="str">
        <f>VLOOKUP($A5784,Metadata!A$2:E$110,3,FALSE)</f>
        <v>White</v>
      </c>
    </row>
    <row r="5785" spans="1:10" x14ac:dyDescent="0.3">
      <c r="A5785">
        <v>4038</v>
      </c>
      <c r="B5785" t="s">
        <v>2</v>
      </c>
      <c r="C5785">
        <v>9</v>
      </c>
      <c r="D5785" t="s">
        <v>6811</v>
      </c>
      <c r="E5785" t="s">
        <v>1</v>
      </c>
      <c r="F5785" t="s">
        <v>6814</v>
      </c>
      <c r="G5785">
        <f>VLOOKUP($A5785,Metadata!A$2:E$110,4,FALSE)</f>
        <v>15</v>
      </c>
      <c r="H5785" t="str">
        <f>VLOOKUP($A5785,Metadata!A$2:E$110,2,FALSE)</f>
        <v>Male</v>
      </c>
      <c r="I5785" t="str">
        <f>VLOOKUP($A5785,Metadata!A$2:E$110,5,FALSE)</f>
        <v>CD</v>
      </c>
      <c r="J5785" t="str">
        <f>VLOOKUP($A5785,Metadata!A$2:E$110,3,FALSE)</f>
        <v>White</v>
      </c>
    </row>
    <row r="5786" spans="1:10" x14ac:dyDescent="0.3">
      <c r="A5786">
        <v>4038</v>
      </c>
      <c r="B5786" t="s">
        <v>2</v>
      </c>
      <c r="C5786">
        <v>9</v>
      </c>
      <c r="D5786" t="s">
        <v>6811</v>
      </c>
      <c r="E5786" t="s">
        <v>7</v>
      </c>
      <c r="F5786" t="s">
        <v>6815</v>
      </c>
      <c r="G5786">
        <f>VLOOKUP($A5786,Metadata!A$2:E$110,4,FALSE)</f>
        <v>15</v>
      </c>
      <c r="H5786" t="str">
        <f>VLOOKUP($A5786,Metadata!A$2:E$110,2,FALSE)</f>
        <v>Male</v>
      </c>
      <c r="I5786" t="str">
        <f>VLOOKUP($A5786,Metadata!A$2:E$110,5,FALSE)</f>
        <v>CD</v>
      </c>
      <c r="J5786" t="str">
        <f>VLOOKUP($A5786,Metadata!A$2:E$110,3,FALSE)</f>
        <v>White</v>
      </c>
    </row>
    <row r="5787" spans="1:10" x14ac:dyDescent="0.3">
      <c r="A5787">
        <v>4038</v>
      </c>
      <c r="B5787" t="s">
        <v>2</v>
      </c>
      <c r="C5787">
        <v>25</v>
      </c>
      <c r="D5787" t="s">
        <v>6816</v>
      </c>
      <c r="E5787" t="s">
        <v>4</v>
      </c>
      <c r="F5787" t="s">
        <v>6817</v>
      </c>
      <c r="G5787">
        <f>VLOOKUP($A5787,Metadata!A$2:E$110,4,FALSE)</f>
        <v>15</v>
      </c>
      <c r="H5787" t="str">
        <f>VLOOKUP($A5787,Metadata!A$2:E$110,2,FALSE)</f>
        <v>Male</v>
      </c>
      <c r="I5787" t="str">
        <f>VLOOKUP($A5787,Metadata!A$2:E$110,5,FALSE)</f>
        <v>CD</v>
      </c>
      <c r="J5787" t="str">
        <f>VLOOKUP($A5787,Metadata!A$2:E$110,3,FALSE)</f>
        <v>White</v>
      </c>
    </row>
    <row r="5788" spans="1:10" x14ac:dyDescent="0.3">
      <c r="A5788">
        <v>4038</v>
      </c>
      <c r="B5788" t="s">
        <v>2</v>
      </c>
      <c r="C5788">
        <v>25</v>
      </c>
      <c r="D5788" t="s">
        <v>6816</v>
      </c>
      <c r="E5788" t="s">
        <v>7</v>
      </c>
      <c r="F5788" t="s">
        <v>6818</v>
      </c>
      <c r="G5788">
        <f>VLOOKUP($A5788,Metadata!A$2:E$110,4,FALSE)</f>
        <v>15</v>
      </c>
      <c r="H5788" t="str">
        <f>VLOOKUP($A5788,Metadata!A$2:E$110,2,FALSE)</f>
        <v>Male</v>
      </c>
      <c r="I5788" t="str">
        <f>VLOOKUP($A5788,Metadata!A$2:E$110,5,FALSE)</f>
        <v>CD</v>
      </c>
      <c r="J5788" t="str">
        <f>VLOOKUP($A5788,Metadata!A$2:E$110,3,FALSE)</f>
        <v>White</v>
      </c>
    </row>
    <row r="5789" spans="1:10" x14ac:dyDescent="0.3">
      <c r="A5789">
        <v>4038</v>
      </c>
      <c r="B5789" t="s">
        <v>2</v>
      </c>
      <c r="C5789">
        <v>25</v>
      </c>
      <c r="D5789" t="s">
        <v>6816</v>
      </c>
      <c r="E5789" t="s">
        <v>9</v>
      </c>
      <c r="F5789" t="s">
        <v>6819</v>
      </c>
      <c r="G5789">
        <f>VLOOKUP($A5789,Metadata!A$2:E$110,4,FALSE)</f>
        <v>15</v>
      </c>
      <c r="H5789" t="str">
        <f>VLOOKUP($A5789,Metadata!A$2:E$110,2,FALSE)</f>
        <v>Male</v>
      </c>
      <c r="I5789" t="str">
        <f>VLOOKUP($A5789,Metadata!A$2:E$110,5,FALSE)</f>
        <v>CD</v>
      </c>
      <c r="J5789" t="str">
        <f>VLOOKUP($A5789,Metadata!A$2:E$110,3,FALSE)</f>
        <v>White</v>
      </c>
    </row>
    <row r="5790" spans="1:10" x14ac:dyDescent="0.3">
      <c r="A5790">
        <v>4038</v>
      </c>
      <c r="B5790" t="s">
        <v>2</v>
      </c>
      <c r="C5790">
        <v>25</v>
      </c>
      <c r="D5790" t="s">
        <v>6816</v>
      </c>
      <c r="E5790" t="s">
        <v>1</v>
      </c>
      <c r="F5790" t="s">
        <v>6820</v>
      </c>
      <c r="G5790">
        <f>VLOOKUP($A5790,Metadata!A$2:E$110,4,FALSE)</f>
        <v>15</v>
      </c>
      <c r="H5790" t="str">
        <f>VLOOKUP($A5790,Metadata!A$2:E$110,2,FALSE)</f>
        <v>Male</v>
      </c>
      <c r="I5790" t="str">
        <f>VLOOKUP($A5790,Metadata!A$2:E$110,5,FALSE)</f>
        <v>CD</v>
      </c>
      <c r="J5790" t="str">
        <f>VLOOKUP($A5790,Metadata!A$2:E$110,3,FALSE)</f>
        <v>White</v>
      </c>
    </row>
    <row r="5791" spans="1:10" x14ac:dyDescent="0.3">
      <c r="A5791">
        <v>4038</v>
      </c>
      <c r="B5791" t="s">
        <v>2</v>
      </c>
      <c r="C5791">
        <v>8</v>
      </c>
      <c r="D5791" t="s">
        <v>6821</v>
      </c>
      <c r="E5791" t="s">
        <v>4</v>
      </c>
      <c r="F5791" t="s">
        <v>6822</v>
      </c>
      <c r="G5791">
        <f>VLOOKUP($A5791,Metadata!A$2:E$110,4,FALSE)</f>
        <v>15</v>
      </c>
      <c r="H5791" t="str">
        <f>VLOOKUP($A5791,Metadata!A$2:E$110,2,FALSE)</f>
        <v>Male</v>
      </c>
      <c r="I5791" t="str">
        <f>VLOOKUP($A5791,Metadata!A$2:E$110,5,FALSE)</f>
        <v>CD</v>
      </c>
      <c r="J5791" t="str">
        <f>VLOOKUP($A5791,Metadata!A$2:E$110,3,FALSE)</f>
        <v>White</v>
      </c>
    </row>
    <row r="5792" spans="1:10" x14ac:dyDescent="0.3">
      <c r="A5792">
        <v>4038</v>
      </c>
      <c r="B5792" t="s">
        <v>2</v>
      </c>
      <c r="C5792">
        <v>8</v>
      </c>
      <c r="D5792" t="s">
        <v>6821</v>
      </c>
      <c r="E5792" t="s">
        <v>9</v>
      </c>
      <c r="F5792" t="s">
        <v>6823</v>
      </c>
      <c r="G5792">
        <f>VLOOKUP($A5792,Metadata!A$2:E$110,4,FALSE)</f>
        <v>15</v>
      </c>
      <c r="H5792" t="str">
        <f>VLOOKUP($A5792,Metadata!A$2:E$110,2,FALSE)</f>
        <v>Male</v>
      </c>
      <c r="I5792" t="str">
        <f>VLOOKUP($A5792,Metadata!A$2:E$110,5,FALSE)</f>
        <v>CD</v>
      </c>
      <c r="J5792" t="str">
        <f>VLOOKUP($A5792,Metadata!A$2:E$110,3,FALSE)</f>
        <v>White</v>
      </c>
    </row>
    <row r="5793" spans="1:10" x14ac:dyDescent="0.3">
      <c r="A5793">
        <v>4038</v>
      </c>
      <c r="B5793" t="s">
        <v>2</v>
      </c>
      <c r="C5793">
        <v>8</v>
      </c>
      <c r="D5793" t="s">
        <v>6821</v>
      </c>
      <c r="E5793" t="s">
        <v>9</v>
      </c>
      <c r="F5793" t="s">
        <v>6824</v>
      </c>
      <c r="G5793">
        <f>VLOOKUP($A5793,Metadata!A$2:E$110,4,FALSE)</f>
        <v>15</v>
      </c>
      <c r="H5793" t="str">
        <f>VLOOKUP($A5793,Metadata!A$2:E$110,2,FALSE)</f>
        <v>Male</v>
      </c>
      <c r="I5793" t="str">
        <f>VLOOKUP($A5793,Metadata!A$2:E$110,5,FALSE)</f>
        <v>CD</v>
      </c>
      <c r="J5793" t="str">
        <f>VLOOKUP($A5793,Metadata!A$2:E$110,3,FALSE)</f>
        <v>White</v>
      </c>
    </row>
    <row r="5794" spans="1:10" x14ac:dyDescent="0.3">
      <c r="A5794">
        <v>4038</v>
      </c>
      <c r="B5794" t="s">
        <v>2</v>
      </c>
      <c r="C5794">
        <v>8</v>
      </c>
      <c r="D5794" t="s">
        <v>6821</v>
      </c>
      <c r="E5794" t="s">
        <v>1</v>
      </c>
      <c r="F5794" t="s">
        <v>6825</v>
      </c>
      <c r="G5794">
        <f>VLOOKUP($A5794,Metadata!A$2:E$110,4,FALSE)</f>
        <v>15</v>
      </c>
      <c r="H5794" t="str">
        <f>VLOOKUP($A5794,Metadata!A$2:E$110,2,FALSE)</f>
        <v>Male</v>
      </c>
      <c r="I5794" t="str">
        <f>VLOOKUP($A5794,Metadata!A$2:E$110,5,FALSE)</f>
        <v>CD</v>
      </c>
      <c r="J5794" t="str">
        <f>VLOOKUP($A5794,Metadata!A$2:E$110,3,FALSE)</f>
        <v>White</v>
      </c>
    </row>
    <row r="5795" spans="1:10" x14ac:dyDescent="0.3">
      <c r="A5795">
        <v>4038</v>
      </c>
      <c r="B5795" t="s">
        <v>2</v>
      </c>
      <c r="C5795">
        <v>8</v>
      </c>
      <c r="D5795" t="s">
        <v>6821</v>
      </c>
      <c r="E5795" t="s">
        <v>7</v>
      </c>
      <c r="F5795" t="s">
        <v>6826</v>
      </c>
      <c r="G5795">
        <f>VLOOKUP($A5795,Metadata!A$2:E$110,4,FALSE)</f>
        <v>15</v>
      </c>
      <c r="H5795" t="str">
        <f>VLOOKUP($A5795,Metadata!A$2:E$110,2,FALSE)</f>
        <v>Male</v>
      </c>
      <c r="I5795" t="str">
        <f>VLOOKUP($A5795,Metadata!A$2:E$110,5,FALSE)</f>
        <v>CD</v>
      </c>
      <c r="J5795" t="str">
        <f>VLOOKUP($A5795,Metadata!A$2:E$110,3,FALSE)</f>
        <v>White</v>
      </c>
    </row>
    <row r="5796" spans="1:10" x14ac:dyDescent="0.3">
      <c r="A5796">
        <v>4038</v>
      </c>
      <c r="B5796" t="s">
        <v>2</v>
      </c>
      <c r="C5796">
        <v>8</v>
      </c>
      <c r="D5796" t="s">
        <v>6821</v>
      </c>
      <c r="E5796" t="s">
        <v>4</v>
      </c>
      <c r="F5796" t="s">
        <v>6827</v>
      </c>
      <c r="G5796">
        <f>VLOOKUP($A5796,Metadata!A$2:E$110,4,FALSE)</f>
        <v>15</v>
      </c>
      <c r="H5796" t="str">
        <f>VLOOKUP($A5796,Metadata!A$2:E$110,2,FALSE)</f>
        <v>Male</v>
      </c>
      <c r="I5796" t="str">
        <f>VLOOKUP($A5796,Metadata!A$2:E$110,5,FALSE)</f>
        <v>CD</v>
      </c>
      <c r="J5796" t="str">
        <f>VLOOKUP($A5796,Metadata!A$2:E$110,3,FALSE)</f>
        <v>White</v>
      </c>
    </row>
    <row r="5797" spans="1:10" x14ac:dyDescent="0.3">
      <c r="A5797">
        <v>4038</v>
      </c>
      <c r="B5797" t="s">
        <v>2</v>
      </c>
      <c r="C5797">
        <v>8</v>
      </c>
      <c r="D5797" t="s">
        <v>6821</v>
      </c>
      <c r="E5797" t="s">
        <v>7</v>
      </c>
      <c r="F5797" t="s">
        <v>6828</v>
      </c>
      <c r="G5797">
        <f>VLOOKUP($A5797,Metadata!A$2:E$110,4,FALSE)</f>
        <v>15</v>
      </c>
      <c r="H5797" t="str">
        <f>VLOOKUP($A5797,Metadata!A$2:E$110,2,FALSE)</f>
        <v>Male</v>
      </c>
      <c r="I5797" t="str">
        <f>VLOOKUP($A5797,Metadata!A$2:E$110,5,FALSE)</f>
        <v>CD</v>
      </c>
      <c r="J5797" t="str">
        <f>VLOOKUP($A5797,Metadata!A$2:E$110,3,FALSE)</f>
        <v>White</v>
      </c>
    </row>
    <row r="5798" spans="1:10" x14ac:dyDescent="0.3">
      <c r="A5798">
        <v>4038</v>
      </c>
      <c r="B5798" t="s">
        <v>2</v>
      </c>
      <c r="C5798">
        <v>6</v>
      </c>
      <c r="D5798" t="s">
        <v>6829</v>
      </c>
      <c r="E5798" t="s">
        <v>1</v>
      </c>
      <c r="F5798" t="s">
        <v>6830</v>
      </c>
      <c r="G5798">
        <f>VLOOKUP($A5798,Metadata!A$2:E$110,4,FALSE)</f>
        <v>15</v>
      </c>
      <c r="H5798" t="str">
        <f>VLOOKUP($A5798,Metadata!A$2:E$110,2,FALSE)</f>
        <v>Male</v>
      </c>
      <c r="I5798" t="str">
        <f>VLOOKUP($A5798,Metadata!A$2:E$110,5,FALSE)</f>
        <v>CD</v>
      </c>
      <c r="J5798" t="str">
        <f>VLOOKUP($A5798,Metadata!A$2:E$110,3,FALSE)</f>
        <v>White</v>
      </c>
    </row>
    <row r="5799" spans="1:10" x14ac:dyDescent="0.3">
      <c r="A5799">
        <v>4038</v>
      </c>
      <c r="B5799" t="s">
        <v>2</v>
      </c>
      <c r="C5799">
        <v>6</v>
      </c>
      <c r="D5799" t="s">
        <v>6829</v>
      </c>
      <c r="E5799" t="s">
        <v>7</v>
      </c>
      <c r="F5799" t="s">
        <v>6831</v>
      </c>
      <c r="G5799">
        <f>VLOOKUP($A5799,Metadata!A$2:E$110,4,FALSE)</f>
        <v>15</v>
      </c>
      <c r="H5799" t="str">
        <f>VLOOKUP($A5799,Metadata!A$2:E$110,2,FALSE)</f>
        <v>Male</v>
      </c>
      <c r="I5799" t="str">
        <f>VLOOKUP($A5799,Metadata!A$2:E$110,5,FALSE)</f>
        <v>CD</v>
      </c>
      <c r="J5799" t="str">
        <f>VLOOKUP($A5799,Metadata!A$2:E$110,3,FALSE)</f>
        <v>White</v>
      </c>
    </row>
    <row r="5800" spans="1:10" x14ac:dyDescent="0.3">
      <c r="A5800">
        <v>4038</v>
      </c>
      <c r="B5800" t="s">
        <v>2</v>
      </c>
      <c r="C5800">
        <v>6</v>
      </c>
      <c r="D5800" t="s">
        <v>6829</v>
      </c>
      <c r="E5800" t="s">
        <v>4</v>
      </c>
      <c r="F5800" t="s">
        <v>6832</v>
      </c>
      <c r="G5800">
        <f>VLOOKUP($A5800,Metadata!A$2:E$110,4,FALSE)</f>
        <v>15</v>
      </c>
      <c r="H5800" t="str">
        <f>VLOOKUP($A5800,Metadata!A$2:E$110,2,FALSE)</f>
        <v>Male</v>
      </c>
      <c r="I5800" t="str">
        <f>VLOOKUP($A5800,Metadata!A$2:E$110,5,FALSE)</f>
        <v>CD</v>
      </c>
      <c r="J5800" t="str">
        <f>VLOOKUP($A5800,Metadata!A$2:E$110,3,FALSE)</f>
        <v>White</v>
      </c>
    </row>
    <row r="5801" spans="1:10" x14ac:dyDescent="0.3">
      <c r="A5801">
        <v>4038</v>
      </c>
      <c r="B5801" t="s">
        <v>2</v>
      </c>
      <c r="C5801">
        <v>6</v>
      </c>
      <c r="D5801" t="s">
        <v>6829</v>
      </c>
      <c r="E5801" t="s">
        <v>9</v>
      </c>
      <c r="F5801" t="s">
        <v>6833</v>
      </c>
      <c r="G5801">
        <f>VLOOKUP($A5801,Metadata!A$2:E$110,4,FALSE)</f>
        <v>15</v>
      </c>
      <c r="H5801" t="str">
        <f>VLOOKUP($A5801,Metadata!A$2:E$110,2,FALSE)</f>
        <v>Male</v>
      </c>
      <c r="I5801" t="str">
        <f>VLOOKUP($A5801,Metadata!A$2:E$110,5,FALSE)</f>
        <v>CD</v>
      </c>
      <c r="J5801" t="str">
        <f>VLOOKUP($A5801,Metadata!A$2:E$110,3,FALSE)</f>
        <v>White</v>
      </c>
    </row>
    <row r="5802" spans="1:10" x14ac:dyDescent="0.3">
      <c r="A5802">
        <v>4038</v>
      </c>
      <c r="B5802" t="s">
        <v>2</v>
      </c>
      <c r="C5802">
        <v>18</v>
      </c>
      <c r="D5802" t="s">
        <v>6834</v>
      </c>
      <c r="E5802" t="s">
        <v>7</v>
      </c>
      <c r="F5802" t="s">
        <v>6835</v>
      </c>
      <c r="G5802">
        <f>VLOOKUP($A5802,Metadata!A$2:E$110,4,FALSE)</f>
        <v>15</v>
      </c>
      <c r="H5802" t="str">
        <f>VLOOKUP($A5802,Metadata!A$2:E$110,2,FALSE)</f>
        <v>Male</v>
      </c>
      <c r="I5802" t="str">
        <f>VLOOKUP($A5802,Metadata!A$2:E$110,5,FALSE)</f>
        <v>CD</v>
      </c>
      <c r="J5802" t="str">
        <f>VLOOKUP($A5802,Metadata!A$2:E$110,3,FALSE)</f>
        <v>White</v>
      </c>
    </row>
    <row r="5803" spans="1:10" x14ac:dyDescent="0.3">
      <c r="A5803">
        <v>4038</v>
      </c>
      <c r="B5803" t="s">
        <v>2</v>
      </c>
      <c r="C5803">
        <v>18</v>
      </c>
      <c r="D5803" t="s">
        <v>6834</v>
      </c>
      <c r="E5803" t="s">
        <v>7</v>
      </c>
      <c r="F5803" t="s">
        <v>6836</v>
      </c>
      <c r="G5803">
        <f>VLOOKUP($A5803,Metadata!A$2:E$110,4,FALSE)</f>
        <v>15</v>
      </c>
      <c r="H5803" t="str">
        <f>VLOOKUP($A5803,Metadata!A$2:E$110,2,FALSE)</f>
        <v>Male</v>
      </c>
      <c r="I5803" t="str">
        <f>VLOOKUP($A5803,Metadata!A$2:E$110,5,FALSE)</f>
        <v>CD</v>
      </c>
      <c r="J5803" t="str">
        <f>VLOOKUP($A5803,Metadata!A$2:E$110,3,FALSE)</f>
        <v>White</v>
      </c>
    </row>
    <row r="5804" spans="1:10" x14ac:dyDescent="0.3">
      <c r="A5804">
        <v>4038</v>
      </c>
      <c r="B5804" t="s">
        <v>2</v>
      </c>
      <c r="C5804">
        <v>18</v>
      </c>
      <c r="D5804" t="s">
        <v>6834</v>
      </c>
      <c r="E5804" t="s">
        <v>4</v>
      </c>
      <c r="F5804" t="s">
        <v>6837</v>
      </c>
      <c r="G5804">
        <f>VLOOKUP($A5804,Metadata!A$2:E$110,4,FALSE)</f>
        <v>15</v>
      </c>
      <c r="H5804" t="str">
        <f>VLOOKUP($A5804,Metadata!A$2:E$110,2,FALSE)</f>
        <v>Male</v>
      </c>
      <c r="I5804" t="str">
        <f>VLOOKUP($A5804,Metadata!A$2:E$110,5,FALSE)</f>
        <v>CD</v>
      </c>
      <c r="J5804" t="str">
        <f>VLOOKUP($A5804,Metadata!A$2:E$110,3,FALSE)</f>
        <v>White</v>
      </c>
    </row>
    <row r="5805" spans="1:10" x14ac:dyDescent="0.3">
      <c r="A5805">
        <v>4038</v>
      </c>
      <c r="B5805" t="s">
        <v>2</v>
      </c>
      <c r="C5805">
        <v>18</v>
      </c>
      <c r="D5805" t="s">
        <v>6834</v>
      </c>
      <c r="E5805" t="s">
        <v>9</v>
      </c>
      <c r="F5805" t="s">
        <v>6838</v>
      </c>
      <c r="G5805">
        <f>VLOOKUP($A5805,Metadata!A$2:E$110,4,FALSE)</f>
        <v>15</v>
      </c>
      <c r="H5805" t="str">
        <f>VLOOKUP($A5805,Metadata!A$2:E$110,2,FALSE)</f>
        <v>Male</v>
      </c>
      <c r="I5805" t="str">
        <f>VLOOKUP($A5805,Metadata!A$2:E$110,5,FALSE)</f>
        <v>CD</v>
      </c>
      <c r="J5805" t="str">
        <f>VLOOKUP($A5805,Metadata!A$2:E$110,3,FALSE)</f>
        <v>White</v>
      </c>
    </row>
    <row r="5806" spans="1:10" x14ac:dyDescent="0.3">
      <c r="A5806">
        <v>4038</v>
      </c>
      <c r="B5806" t="s">
        <v>2</v>
      </c>
      <c r="C5806">
        <v>18</v>
      </c>
      <c r="D5806" t="s">
        <v>6834</v>
      </c>
      <c r="E5806" t="s">
        <v>1</v>
      </c>
      <c r="F5806" t="s">
        <v>6839</v>
      </c>
      <c r="G5806">
        <f>VLOOKUP($A5806,Metadata!A$2:E$110,4,FALSE)</f>
        <v>15</v>
      </c>
      <c r="H5806" t="str">
        <f>VLOOKUP($A5806,Metadata!A$2:E$110,2,FALSE)</f>
        <v>Male</v>
      </c>
      <c r="I5806" t="str">
        <f>VLOOKUP($A5806,Metadata!A$2:E$110,5,FALSE)</f>
        <v>CD</v>
      </c>
      <c r="J5806" t="str">
        <f>VLOOKUP($A5806,Metadata!A$2:E$110,3,FALSE)</f>
        <v>White</v>
      </c>
    </row>
    <row r="5807" spans="1:10" x14ac:dyDescent="0.3">
      <c r="A5807">
        <v>4038</v>
      </c>
      <c r="B5807" t="s">
        <v>2</v>
      </c>
      <c r="C5807">
        <v>18</v>
      </c>
      <c r="D5807" t="s">
        <v>6834</v>
      </c>
      <c r="E5807" t="s">
        <v>9</v>
      </c>
      <c r="F5807" t="s">
        <v>6840</v>
      </c>
      <c r="G5807">
        <f>VLOOKUP($A5807,Metadata!A$2:E$110,4,FALSE)</f>
        <v>15</v>
      </c>
      <c r="H5807" t="str">
        <f>VLOOKUP($A5807,Metadata!A$2:E$110,2,FALSE)</f>
        <v>Male</v>
      </c>
      <c r="I5807" t="str">
        <f>VLOOKUP($A5807,Metadata!A$2:E$110,5,FALSE)</f>
        <v>CD</v>
      </c>
      <c r="J5807" t="str">
        <f>VLOOKUP($A5807,Metadata!A$2:E$110,3,FALSE)</f>
        <v>White</v>
      </c>
    </row>
    <row r="5808" spans="1:10" x14ac:dyDescent="0.3">
      <c r="A5808">
        <v>4038</v>
      </c>
      <c r="B5808" t="s">
        <v>2</v>
      </c>
      <c r="C5808">
        <v>18</v>
      </c>
      <c r="D5808" t="s">
        <v>6834</v>
      </c>
      <c r="E5808" t="s">
        <v>4</v>
      </c>
      <c r="F5808" t="s">
        <v>6841</v>
      </c>
      <c r="G5808">
        <f>VLOOKUP($A5808,Metadata!A$2:E$110,4,FALSE)</f>
        <v>15</v>
      </c>
      <c r="H5808" t="str">
        <f>VLOOKUP($A5808,Metadata!A$2:E$110,2,FALSE)</f>
        <v>Male</v>
      </c>
      <c r="I5808" t="str">
        <f>VLOOKUP($A5808,Metadata!A$2:E$110,5,FALSE)</f>
        <v>CD</v>
      </c>
      <c r="J5808" t="str">
        <f>VLOOKUP($A5808,Metadata!A$2:E$110,3,FALSE)</f>
        <v>White</v>
      </c>
    </row>
    <row r="5809" spans="1:10" x14ac:dyDescent="0.3">
      <c r="A5809">
        <v>4038</v>
      </c>
      <c r="B5809" t="s">
        <v>2</v>
      </c>
      <c r="C5809">
        <v>30</v>
      </c>
      <c r="D5809" t="s">
        <v>6842</v>
      </c>
      <c r="E5809" t="s">
        <v>7</v>
      </c>
      <c r="F5809" t="s">
        <v>6843</v>
      </c>
      <c r="G5809">
        <f>VLOOKUP($A5809,Metadata!A$2:E$110,4,FALSE)</f>
        <v>15</v>
      </c>
      <c r="H5809" t="str">
        <f>VLOOKUP($A5809,Metadata!A$2:E$110,2,FALSE)</f>
        <v>Male</v>
      </c>
      <c r="I5809" t="str">
        <f>VLOOKUP($A5809,Metadata!A$2:E$110,5,FALSE)</f>
        <v>CD</v>
      </c>
      <c r="J5809" t="str">
        <f>VLOOKUP($A5809,Metadata!A$2:E$110,3,FALSE)</f>
        <v>White</v>
      </c>
    </row>
    <row r="5810" spans="1:10" x14ac:dyDescent="0.3">
      <c r="A5810">
        <v>4038</v>
      </c>
      <c r="B5810" t="s">
        <v>2</v>
      </c>
      <c r="C5810">
        <v>30</v>
      </c>
      <c r="D5810" t="s">
        <v>6842</v>
      </c>
      <c r="E5810" t="s">
        <v>9</v>
      </c>
      <c r="F5810" t="s">
        <v>6844</v>
      </c>
      <c r="G5810">
        <f>VLOOKUP($A5810,Metadata!A$2:E$110,4,FALSE)</f>
        <v>15</v>
      </c>
      <c r="H5810" t="str">
        <f>VLOOKUP($A5810,Metadata!A$2:E$110,2,FALSE)</f>
        <v>Male</v>
      </c>
      <c r="I5810" t="str">
        <f>VLOOKUP($A5810,Metadata!A$2:E$110,5,FALSE)</f>
        <v>CD</v>
      </c>
      <c r="J5810" t="str">
        <f>VLOOKUP($A5810,Metadata!A$2:E$110,3,FALSE)</f>
        <v>White</v>
      </c>
    </row>
    <row r="5811" spans="1:10" x14ac:dyDescent="0.3">
      <c r="A5811">
        <v>4038</v>
      </c>
      <c r="B5811" t="s">
        <v>2</v>
      </c>
      <c r="C5811">
        <v>30</v>
      </c>
      <c r="D5811" t="s">
        <v>6842</v>
      </c>
      <c r="E5811" t="s">
        <v>9</v>
      </c>
      <c r="F5811" t="s">
        <v>6845</v>
      </c>
      <c r="G5811">
        <f>VLOOKUP($A5811,Metadata!A$2:E$110,4,FALSE)</f>
        <v>15</v>
      </c>
      <c r="H5811" t="str">
        <f>VLOOKUP($A5811,Metadata!A$2:E$110,2,FALSE)</f>
        <v>Male</v>
      </c>
      <c r="I5811" t="str">
        <f>VLOOKUP($A5811,Metadata!A$2:E$110,5,FALSE)</f>
        <v>CD</v>
      </c>
      <c r="J5811" t="str">
        <f>VLOOKUP($A5811,Metadata!A$2:E$110,3,FALSE)</f>
        <v>White</v>
      </c>
    </row>
    <row r="5812" spans="1:10" x14ac:dyDescent="0.3">
      <c r="A5812">
        <v>4038</v>
      </c>
      <c r="B5812" t="s">
        <v>2</v>
      </c>
      <c r="C5812">
        <v>30</v>
      </c>
      <c r="D5812" t="s">
        <v>6842</v>
      </c>
      <c r="E5812" t="s">
        <v>4</v>
      </c>
      <c r="F5812" t="s">
        <v>6846</v>
      </c>
      <c r="G5812">
        <f>VLOOKUP($A5812,Metadata!A$2:E$110,4,FALSE)</f>
        <v>15</v>
      </c>
      <c r="H5812" t="str">
        <f>VLOOKUP($A5812,Metadata!A$2:E$110,2,FALSE)</f>
        <v>Male</v>
      </c>
      <c r="I5812" t="str">
        <f>VLOOKUP($A5812,Metadata!A$2:E$110,5,FALSE)</f>
        <v>CD</v>
      </c>
      <c r="J5812" t="str">
        <f>VLOOKUP($A5812,Metadata!A$2:E$110,3,FALSE)</f>
        <v>White</v>
      </c>
    </row>
    <row r="5813" spans="1:10" x14ac:dyDescent="0.3">
      <c r="A5813">
        <v>4038</v>
      </c>
      <c r="B5813" t="s">
        <v>2</v>
      </c>
      <c r="C5813">
        <v>30</v>
      </c>
      <c r="D5813" t="s">
        <v>6842</v>
      </c>
      <c r="E5813" t="s">
        <v>7</v>
      </c>
      <c r="F5813" t="s">
        <v>6847</v>
      </c>
      <c r="G5813">
        <f>VLOOKUP($A5813,Metadata!A$2:E$110,4,FALSE)</f>
        <v>15</v>
      </c>
      <c r="H5813" t="str">
        <f>VLOOKUP($A5813,Metadata!A$2:E$110,2,FALSE)</f>
        <v>Male</v>
      </c>
      <c r="I5813" t="str">
        <f>VLOOKUP($A5813,Metadata!A$2:E$110,5,FALSE)</f>
        <v>CD</v>
      </c>
      <c r="J5813" t="str">
        <f>VLOOKUP($A5813,Metadata!A$2:E$110,3,FALSE)</f>
        <v>White</v>
      </c>
    </row>
    <row r="5814" spans="1:10" x14ac:dyDescent="0.3">
      <c r="A5814">
        <v>4038</v>
      </c>
      <c r="B5814" t="s">
        <v>2</v>
      </c>
      <c r="C5814">
        <v>30</v>
      </c>
      <c r="D5814" t="s">
        <v>6842</v>
      </c>
      <c r="E5814" t="s">
        <v>4</v>
      </c>
      <c r="F5814" t="s">
        <v>6848</v>
      </c>
      <c r="G5814">
        <f>VLOOKUP($A5814,Metadata!A$2:E$110,4,FALSE)</f>
        <v>15</v>
      </c>
      <c r="H5814" t="str">
        <f>VLOOKUP($A5814,Metadata!A$2:E$110,2,FALSE)</f>
        <v>Male</v>
      </c>
      <c r="I5814" t="str">
        <f>VLOOKUP($A5814,Metadata!A$2:E$110,5,FALSE)</f>
        <v>CD</v>
      </c>
      <c r="J5814" t="str">
        <f>VLOOKUP($A5814,Metadata!A$2:E$110,3,FALSE)</f>
        <v>White</v>
      </c>
    </row>
    <row r="5815" spans="1:10" x14ac:dyDescent="0.3">
      <c r="A5815">
        <v>4038</v>
      </c>
      <c r="B5815" t="s">
        <v>2</v>
      </c>
      <c r="C5815">
        <v>30</v>
      </c>
      <c r="D5815" t="s">
        <v>6842</v>
      </c>
      <c r="E5815" t="s">
        <v>1</v>
      </c>
      <c r="F5815" t="s">
        <v>6849</v>
      </c>
      <c r="G5815">
        <f>VLOOKUP($A5815,Metadata!A$2:E$110,4,FALSE)</f>
        <v>15</v>
      </c>
      <c r="H5815" t="str">
        <f>VLOOKUP($A5815,Metadata!A$2:E$110,2,FALSE)</f>
        <v>Male</v>
      </c>
      <c r="I5815" t="str">
        <f>VLOOKUP($A5815,Metadata!A$2:E$110,5,FALSE)</f>
        <v>CD</v>
      </c>
      <c r="J5815" t="str">
        <f>VLOOKUP($A5815,Metadata!A$2:E$110,3,FALSE)</f>
        <v>White</v>
      </c>
    </row>
    <row r="5816" spans="1:10" x14ac:dyDescent="0.3">
      <c r="A5816">
        <v>4038</v>
      </c>
      <c r="B5816" t="s">
        <v>2</v>
      </c>
      <c r="C5816">
        <v>27</v>
      </c>
      <c r="D5816" t="s">
        <v>6850</v>
      </c>
      <c r="E5816" t="s">
        <v>9</v>
      </c>
      <c r="F5816" t="s">
        <v>6851</v>
      </c>
      <c r="G5816">
        <f>VLOOKUP($A5816,Metadata!A$2:E$110,4,FALSE)</f>
        <v>15</v>
      </c>
      <c r="H5816" t="str">
        <f>VLOOKUP($A5816,Metadata!A$2:E$110,2,FALSE)</f>
        <v>Male</v>
      </c>
      <c r="I5816" t="str">
        <f>VLOOKUP($A5816,Metadata!A$2:E$110,5,FALSE)</f>
        <v>CD</v>
      </c>
      <c r="J5816" t="str">
        <f>VLOOKUP($A5816,Metadata!A$2:E$110,3,FALSE)</f>
        <v>White</v>
      </c>
    </row>
    <row r="5817" spans="1:10" x14ac:dyDescent="0.3">
      <c r="A5817">
        <v>4038</v>
      </c>
      <c r="B5817" t="s">
        <v>2</v>
      </c>
      <c r="C5817">
        <v>27</v>
      </c>
      <c r="D5817" t="s">
        <v>6850</v>
      </c>
      <c r="E5817" t="s">
        <v>4</v>
      </c>
      <c r="F5817" t="s">
        <v>6852</v>
      </c>
      <c r="G5817">
        <f>VLOOKUP($A5817,Metadata!A$2:E$110,4,FALSE)</f>
        <v>15</v>
      </c>
      <c r="H5817" t="str">
        <f>VLOOKUP($A5817,Metadata!A$2:E$110,2,FALSE)</f>
        <v>Male</v>
      </c>
      <c r="I5817" t="str">
        <f>VLOOKUP($A5817,Metadata!A$2:E$110,5,FALSE)</f>
        <v>CD</v>
      </c>
      <c r="J5817" t="str">
        <f>VLOOKUP($A5817,Metadata!A$2:E$110,3,FALSE)</f>
        <v>White</v>
      </c>
    </row>
    <row r="5818" spans="1:10" x14ac:dyDescent="0.3">
      <c r="A5818">
        <v>4038</v>
      </c>
      <c r="B5818" t="s">
        <v>2</v>
      </c>
      <c r="C5818">
        <v>27</v>
      </c>
      <c r="D5818" t="s">
        <v>6850</v>
      </c>
      <c r="E5818" t="s">
        <v>9</v>
      </c>
      <c r="F5818" t="s">
        <v>6853</v>
      </c>
      <c r="G5818">
        <f>VLOOKUP($A5818,Metadata!A$2:E$110,4,FALSE)</f>
        <v>15</v>
      </c>
      <c r="H5818" t="str">
        <f>VLOOKUP($A5818,Metadata!A$2:E$110,2,FALSE)</f>
        <v>Male</v>
      </c>
      <c r="I5818" t="str">
        <f>VLOOKUP($A5818,Metadata!A$2:E$110,5,FALSE)</f>
        <v>CD</v>
      </c>
      <c r="J5818" t="str">
        <f>VLOOKUP($A5818,Metadata!A$2:E$110,3,FALSE)</f>
        <v>White</v>
      </c>
    </row>
    <row r="5819" spans="1:10" x14ac:dyDescent="0.3">
      <c r="A5819">
        <v>4038</v>
      </c>
      <c r="B5819" t="s">
        <v>2</v>
      </c>
      <c r="C5819">
        <v>27</v>
      </c>
      <c r="D5819" t="s">
        <v>6850</v>
      </c>
      <c r="E5819" t="s">
        <v>1</v>
      </c>
      <c r="F5819" t="s">
        <v>6854</v>
      </c>
      <c r="G5819">
        <f>VLOOKUP($A5819,Metadata!A$2:E$110,4,FALSE)</f>
        <v>15</v>
      </c>
      <c r="H5819" t="str">
        <f>VLOOKUP($A5819,Metadata!A$2:E$110,2,FALSE)</f>
        <v>Male</v>
      </c>
      <c r="I5819" t="str">
        <f>VLOOKUP($A5819,Metadata!A$2:E$110,5,FALSE)</f>
        <v>CD</v>
      </c>
      <c r="J5819" t="str">
        <f>VLOOKUP($A5819,Metadata!A$2:E$110,3,FALSE)</f>
        <v>White</v>
      </c>
    </row>
    <row r="5820" spans="1:10" x14ac:dyDescent="0.3">
      <c r="A5820">
        <v>4038</v>
      </c>
      <c r="B5820" t="s">
        <v>2</v>
      </c>
      <c r="C5820">
        <v>27</v>
      </c>
      <c r="D5820" t="s">
        <v>6850</v>
      </c>
      <c r="E5820" t="s">
        <v>7</v>
      </c>
      <c r="F5820" t="s">
        <v>6855</v>
      </c>
      <c r="G5820">
        <f>VLOOKUP($A5820,Metadata!A$2:E$110,4,FALSE)</f>
        <v>15</v>
      </c>
      <c r="H5820" t="str">
        <f>VLOOKUP($A5820,Metadata!A$2:E$110,2,FALSE)</f>
        <v>Male</v>
      </c>
      <c r="I5820" t="str">
        <f>VLOOKUP($A5820,Metadata!A$2:E$110,5,FALSE)</f>
        <v>CD</v>
      </c>
      <c r="J5820" t="str">
        <f>VLOOKUP($A5820,Metadata!A$2:E$110,3,FALSE)</f>
        <v>White</v>
      </c>
    </row>
    <row r="5821" spans="1:10" x14ac:dyDescent="0.3">
      <c r="A5821">
        <v>4038</v>
      </c>
      <c r="B5821" t="s">
        <v>2</v>
      </c>
      <c r="C5821">
        <v>27</v>
      </c>
      <c r="D5821" t="s">
        <v>6850</v>
      </c>
      <c r="E5821" t="s">
        <v>4</v>
      </c>
      <c r="F5821" t="s">
        <v>6856</v>
      </c>
      <c r="G5821">
        <f>VLOOKUP($A5821,Metadata!A$2:E$110,4,FALSE)</f>
        <v>15</v>
      </c>
      <c r="H5821" t="str">
        <f>VLOOKUP($A5821,Metadata!A$2:E$110,2,FALSE)</f>
        <v>Male</v>
      </c>
      <c r="I5821" t="str">
        <f>VLOOKUP($A5821,Metadata!A$2:E$110,5,FALSE)</f>
        <v>CD</v>
      </c>
      <c r="J5821" t="str">
        <f>VLOOKUP($A5821,Metadata!A$2:E$110,3,FALSE)</f>
        <v>White</v>
      </c>
    </row>
    <row r="5822" spans="1:10" x14ac:dyDescent="0.3">
      <c r="A5822">
        <v>4038</v>
      </c>
      <c r="B5822" t="s">
        <v>2</v>
      </c>
      <c r="C5822">
        <v>27</v>
      </c>
      <c r="D5822" t="s">
        <v>6850</v>
      </c>
      <c r="E5822" t="s">
        <v>7</v>
      </c>
      <c r="F5822" t="s">
        <v>6857</v>
      </c>
      <c r="G5822">
        <f>VLOOKUP($A5822,Metadata!A$2:E$110,4,FALSE)</f>
        <v>15</v>
      </c>
      <c r="H5822" t="str">
        <f>VLOOKUP($A5822,Metadata!A$2:E$110,2,FALSE)</f>
        <v>Male</v>
      </c>
      <c r="I5822" t="str">
        <f>VLOOKUP($A5822,Metadata!A$2:E$110,5,FALSE)</f>
        <v>CD</v>
      </c>
      <c r="J5822" t="str">
        <f>VLOOKUP($A5822,Metadata!A$2:E$110,3,FALSE)</f>
        <v>White</v>
      </c>
    </row>
    <row r="5823" spans="1:10" x14ac:dyDescent="0.3">
      <c r="A5823">
        <v>6012</v>
      </c>
      <c r="B5823" t="s">
        <v>2</v>
      </c>
      <c r="C5823">
        <v>16</v>
      </c>
      <c r="D5823" t="s">
        <v>6858</v>
      </c>
      <c r="E5823" t="s">
        <v>1</v>
      </c>
      <c r="F5823" t="s">
        <v>6859</v>
      </c>
      <c r="G5823">
        <f>VLOOKUP($A5823,Metadata!A$2:E$110,4,FALSE)</f>
        <v>16</v>
      </c>
      <c r="H5823" t="str">
        <f>VLOOKUP($A5823,Metadata!A$2:E$110,2,FALSE)</f>
        <v>Female</v>
      </c>
      <c r="I5823" t="str">
        <f>VLOOKUP($A5823,Metadata!A$2:E$110,5,FALSE)</f>
        <v>UC</v>
      </c>
      <c r="J5823" t="str">
        <f>VLOOKUP($A5823,Metadata!A$2:E$110,3,FALSE)</f>
        <v>White</v>
      </c>
    </row>
    <row r="5824" spans="1:10" x14ac:dyDescent="0.3">
      <c r="A5824">
        <v>6012</v>
      </c>
      <c r="B5824" t="s">
        <v>2</v>
      </c>
      <c r="C5824">
        <v>16</v>
      </c>
      <c r="D5824" t="s">
        <v>6858</v>
      </c>
      <c r="E5824" t="s">
        <v>7</v>
      </c>
      <c r="F5824" t="s">
        <v>6860</v>
      </c>
      <c r="G5824">
        <f>VLOOKUP($A5824,Metadata!A$2:E$110,4,FALSE)</f>
        <v>16</v>
      </c>
      <c r="H5824" t="str">
        <f>VLOOKUP($A5824,Metadata!A$2:E$110,2,FALSE)</f>
        <v>Female</v>
      </c>
      <c r="I5824" t="str">
        <f>VLOOKUP($A5824,Metadata!A$2:E$110,5,FALSE)</f>
        <v>UC</v>
      </c>
      <c r="J5824" t="str">
        <f>VLOOKUP($A5824,Metadata!A$2:E$110,3,FALSE)</f>
        <v>White</v>
      </c>
    </row>
    <row r="5825" spans="1:10" x14ac:dyDescent="0.3">
      <c r="A5825">
        <v>6012</v>
      </c>
      <c r="B5825" t="s">
        <v>2</v>
      </c>
      <c r="C5825">
        <v>16</v>
      </c>
      <c r="D5825" t="s">
        <v>6858</v>
      </c>
      <c r="E5825" t="s">
        <v>9</v>
      </c>
      <c r="F5825" t="s">
        <v>6861</v>
      </c>
      <c r="G5825">
        <f>VLOOKUP($A5825,Metadata!A$2:E$110,4,FALSE)</f>
        <v>16</v>
      </c>
      <c r="H5825" t="str">
        <f>VLOOKUP($A5825,Metadata!A$2:E$110,2,FALSE)</f>
        <v>Female</v>
      </c>
      <c r="I5825" t="str">
        <f>VLOOKUP($A5825,Metadata!A$2:E$110,5,FALSE)</f>
        <v>UC</v>
      </c>
      <c r="J5825" t="str">
        <f>VLOOKUP($A5825,Metadata!A$2:E$110,3,FALSE)</f>
        <v>White</v>
      </c>
    </row>
    <row r="5826" spans="1:10" x14ac:dyDescent="0.3">
      <c r="A5826">
        <v>6012</v>
      </c>
      <c r="B5826" t="s">
        <v>2</v>
      </c>
      <c r="C5826">
        <v>16</v>
      </c>
      <c r="D5826" t="s">
        <v>6858</v>
      </c>
      <c r="E5826" t="s">
        <v>4</v>
      </c>
      <c r="F5826" t="s">
        <v>6862</v>
      </c>
      <c r="G5826">
        <f>VLOOKUP($A5826,Metadata!A$2:E$110,4,FALSE)</f>
        <v>16</v>
      </c>
      <c r="H5826" t="str">
        <f>VLOOKUP($A5826,Metadata!A$2:E$110,2,FALSE)</f>
        <v>Female</v>
      </c>
      <c r="I5826" t="str">
        <f>VLOOKUP($A5826,Metadata!A$2:E$110,5,FALSE)</f>
        <v>UC</v>
      </c>
      <c r="J5826" t="str">
        <f>VLOOKUP($A5826,Metadata!A$2:E$110,3,FALSE)</f>
        <v>White</v>
      </c>
    </row>
    <row r="5827" spans="1:10" x14ac:dyDescent="0.3">
      <c r="A5827">
        <v>6012</v>
      </c>
      <c r="B5827" t="s">
        <v>2</v>
      </c>
      <c r="C5827">
        <v>11</v>
      </c>
      <c r="D5827" t="s">
        <v>6863</v>
      </c>
      <c r="E5827" t="s">
        <v>9</v>
      </c>
      <c r="F5827" t="s">
        <v>6864</v>
      </c>
      <c r="G5827">
        <f>VLOOKUP($A5827,Metadata!A$2:E$110,4,FALSE)</f>
        <v>16</v>
      </c>
      <c r="H5827" t="str">
        <f>VLOOKUP($A5827,Metadata!A$2:E$110,2,FALSE)</f>
        <v>Female</v>
      </c>
      <c r="I5827" t="str">
        <f>VLOOKUP($A5827,Metadata!A$2:E$110,5,FALSE)</f>
        <v>UC</v>
      </c>
      <c r="J5827" t="str">
        <f>VLOOKUP($A5827,Metadata!A$2:E$110,3,FALSE)</f>
        <v>White</v>
      </c>
    </row>
    <row r="5828" spans="1:10" x14ac:dyDescent="0.3">
      <c r="A5828">
        <v>6012</v>
      </c>
      <c r="B5828" t="s">
        <v>2</v>
      </c>
      <c r="C5828">
        <v>11</v>
      </c>
      <c r="D5828" t="s">
        <v>6863</v>
      </c>
      <c r="E5828" t="s">
        <v>4</v>
      </c>
      <c r="F5828" t="s">
        <v>6865</v>
      </c>
      <c r="G5828">
        <f>VLOOKUP($A5828,Metadata!A$2:E$110,4,FALSE)</f>
        <v>16</v>
      </c>
      <c r="H5828" t="str">
        <f>VLOOKUP($A5828,Metadata!A$2:E$110,2,FALSE)</f>
        <v>Female</v>
      </c>
      <c r="I5828" t="str">
        <f>VLOOKUP($A5828,Metadata!A$2:E$110,5,FALSE)</f>
        <v>UC</v>
      </c>
      <c r="J5828" t="str">
        <f>VLOOKUP($A5828,Metadata!A$2:E$110,3,FALSE)</f>
        <v>White</v>
      </c>
    </row>
    <row r="5829" spans="1:10" x14ac:dyDescent="0.3">
      <c r="A5829">
        <v>6012</v>
      </c>
      <c r="B5829" t="s">
        <v>2</v>
      </c>
      <c r="C5829">
        <v>11</v>
      </c>
      <c r="D5829" t="s">
        <v>6863</v>
      </c>
      <c r="E5829" t="s">
        <v>7</v>
      </c>
      <c r="F5829" t="s">
        <v>6866</v>
      </c>
      <c r="G5829">
        <f>VLOOKUP($A5829,Metadata!A$2:E$110,4,FALSE)</f>
        <v>16</v>
      </c>
      <c r="H5829" t="str">
        <f>VLOOKUP($A5829,Metadata!A$2:E$110,2,FALSE)</f>
        <v>Female</v>
      </c>
      <c r="I5829" t="str">
        <f>VLOOKUP($A5829,Metadata!A$2:E$110,5,FALSE)</f>
        <v>UC</v>
      </c>
      <c r="J5829" t="str">
        <f>VLOOKUP($A5829,Metadata!A$2:E$110,3,FALSE)</f>
        <v>White</v>
      </c>
    </row>
    <row r="5830" spans="1:10" x14ac:dyDescent="0.3">
      <c r="A5830">
        <v>6012</v>
      </c>
      <c r="B5830" t="s">
        <v>2</v>
      </c>
      <c r="C5830">
        <v>11</v>
      </c>
      <c r="D5830" t="s">
        <v>6863</v>
      </c>
      <c r="E5830" t="s">
        <v>1</v>
      </c>
      <c r="F5830" t="s">
        <v>6867</v>
      </c>
      <c r="G5830">
        <f>VLOOKUP($A5830,Metadata!A$2:E$110,4,FALSE)</f>
        <v>16</v>
      </c>
      <c r="H5830" t="str">
        <f>VLOOKUP($A5830,Metadata!A$2:E$110,2,FALSE)</f>
        <v>Female</v>
      </c>
      <c r="I5830" t="str">
        <f>VLOOKUP($A5830,Metadata!A$2:E$110,5,FALSE)</f>
        <v>UC</v>
      </c>
      <c r="J5830" t="str">
        <f>VLOOKUP($A5830,Metadata!A$2:E$110,3,FALSE)</f>
        <v>White</v>
      </c>
    </row>
    <row r="5831" spans="1:10" x14ac:dyDescent="0.3">
      <c r="A5831">
        <v>6012</v>
      </c>
      <c r="B5831" t="s">
        <v>2</v>
      </c>
      <c r="C5831">
        <v>6</v>
      </c>
      <c r="D5831" t="s">
        <v>6868</v>
      </c>
      <c r="E5831" t="s">
        <v>7</v>
      </c>
      <c r="F5831" t="s">
        <v>6869</v>
      </c>
      <c r="G5831">
        <f>VLOOKUP($A5831,Metadata!A$2:E$110,4,FALSE)</f>
        <v>16</v>
      </c>
      <c r="H5831" t="str">
        <f>VLOOKUP($A5831,Metadata!A$2:E$110,2,FALSE)</f>
        <v>Female</v>
      </c>
      <c r="I5831" t="str">
        <f>VLOOKUP($A5831,Metadata!A$2:E$110,5,FALSE)</f>
        <v>UC</v>
      </c>
      <c r="J5831" t="str">
        <f>VLOOKUP($A5831,Metadata!A$2:E$110,3,FALSE)</f>
        <v>White</v>
      </c>
    </row>
    <row r="5832" spans="1:10" x14ac:dyDescent="0.3">
      <c r="A5832">
        <v>6012</v>
      </c>
      <c r="B5832" t="s">
        <v>2</v>
      </c>
      <c r="C5832">
        <v>6</v>
      </c>
      <c r="D5832" t="s">
        <v>6868</v>
      </c>
      <c r="E5832" t="s">
        <v>7</v>
      </c>
      <c r="F5832" t="s">
        <v>6870</v>
      </c>
      <c r="G5832">
        <f>VLOOKUP($A5832,Metadata!A$2:E$110,4,FALSE)</f>
        <v>16</v>
      </c>
      <c r="H5832" t="str">
        <f>VLOOKUP($A5832,Metadata!A$2:E$110,2,FALSE)</f>
        <v>Female</v>
      </c>
      <c r="I5832" t="str">
        <f>VLOOKUP($A5832,Metadata!A$2:E$110,5,FALSE)</f>
        <v>UC</v>
      </c>
      <c r="J5832" t="str">
        <f>VLOOKUP($A5832,Metadata!A$2:E$110,3,FALSE)</f>
        <v>White</v>
      </c>
    </row>
    <row r="5833" spans="1:10" x14ac:dyDescent="0.3">
      <c r="A5833">
        <v>6012</v>
      </c>
      <c r="B5833" t="s">
        <v>2</v>
      </c>
      <c r="C5833">
        <v>6</v>
      </c>
      <c r="D5833" t="s">
        <v>6868</v>
      </c>
      <c r="E5833" t="s">
        <v>4</v>
      </c>
      <c r="F5833" t="s">
        <v>6871</v>
      </c>
      <c r="G5833">
        <f>VLOOKUP($A5833,Metadata!A$2:E$110,4,FALSE)</f>
        <v>16</v>
      </c>
      <c r="H5833" t="str">
        <f>VLOOKUP($A5833,Metadata!A$2:E$110,2,FALSE)</f>
        <v>Female</v>
      </c>
      <c r="I5833" t="str">
        <f>VLOOKUP($A5833,Metadata!A$2:E$110,5,FALSE)</f>
        <v>UC</v>
      </c>
      <c r="J5833" t="str">
        <f>VLOOKUP($A5833,Metadata!A$2:E$110,3,FALSE)</f>
        <v>White</v>
      </c>
    </row>
    <row r="5834" spans="1:10" x14ac:dyDescent="0.3">
      <c r="A5834">
        <v>6012</v>
      </c>
      <c r="B5834" t="s">
        <v>2</v>
      </c>
      <c r="C5834">
        <v>6</v>
      </c>
      <c r="D5834" t="s">
        <v>6868</v>
      </c>
      <c r="E5834" t="s">
        <v>4</v>
      </c>
      <c r="F5834" t="s">
        <v>6872</v>
      </c>
      <c r="G5834">
        <f>VLOOKUP($A5834,Metadata!A$2:E$110,4,FALSE)</f>
        <v>16</v>
      </c>
      <c r="H5834" t="str">
        <f>VLOOKUP($A5834,Metadata!A$2:E$110,2,FALSE)</f>
        <v>Female</v>
      </c>
      <c r="I5834" t="str">
        <f>VLOOKUP($A5834,Metadata!A$2:E$110,5,FALSE)</f>
        <v>UC</v>
      </c>
      <c r="J5834" t="str">
        <f>VLOOKUP($A5834,Metadata!A$2:E$110,3,FALSE)</f>
        <v>White</v>
      </c>
    </row>
    <row r="5835" spans="1:10" x14ac:dyDescent="0.3">
      <c r="A5835">
        <v>6012</v>
      </c>
      <c r="B5835" t="s">
        <v>2</v>
      </c>
      <c r="C5835">
        <v>6</v>
      </c>
      <c r="D5835" t="s">
        <v>6868</v>
      </c>
      <c r="E5835" t="s">
        <v>9</v>
      </c>
      <c r="F5835" t="s">
        <v>6873</v>
      </c>
      <c r="G5835">
        <f>VLOOKUP($A5835,Metadata!A$2:E$110,4,FALSE)</f>
        <v>16</v>
      </c>
      <c r="H5835" t="str">
        <f>VLOOKUP($A5835,Metadata!A$2:E$110,2,FALSE)</f>
        <v>Female</v>
      </c>
      <c r="I5835" t="str">
        <f>VLOOKUP($A5835,Metadata!A$2:E$110,5,FALSE)</f>
        <v>UC</v>
      </c>
      <c r="J5835" t="str">
        <f>VLOOKUP($A5835,Metadata!A$2:E$110,3,FALSE)</f>
        <v>White</v>
      </c>
    </row>
    <row r="5836" spans="1:10" x14ac:dyDescent="0.3">
      <c r="A5836">
        <v>6012</v>
      </c>
      <c r="B5836" t="s">
        <v>2</v>
      </c>
      <c r="C5836">
        <v>6</v>
      </c>
      <c r="D5836" t="s">
        <v>6868</v>
      </c>
      <c r="E5836" t="s">
        <v>9</v>
      </c>
      <c r="F5836" t="s">
        <v>6874</v>
      </c>
      <c r="G5836">
        <f>VLOOKUP($A5836,Metadata!A$2:E$110,4,FALSE)</f>
        <v>16</v>
      </c>
      <c r="H5836" t="str">
        <f>VLOOKUP($A5836,Metadata!A$2:E$110,2,FALSE)</f>
        <v>Female</v>
      </c>
      <c r="I5836" t="str">
        <f>VLOOKUP($A5836,Metadata!A$2:E$110,5,FALSE)</f>
        <v>UC</v>
      </c>
      <c r="J5836" t="str">
        <f>VLOOKUP($A5836,Metadata!A$2:E$110,3,FALSE)</f>
        <v>White</v>
      </c>
    </row>
    <row r="5837" spans="1:10" x14ac:dyDescent="0.3">
      <c r="A5837">
        <v>6012</v>
      </c>
      <c r="B5837" t="s">
        <v>2</v>
      </c>
      <c r="C5837">
        <v>6</v>
      </c>
      <c r="D5837" t="s">
        <v>6868</v>
      </c>
      <c r="E5837" t="s">
        <v>1</v>
      </c>
      <c r="F5837" t="s">
        <v>6875</v>
      </c>
      <c r="G5837">
        <f>VLOOKUP($A5837,Metadata!A$2:E$110,4,FALSE)</f>
        <v>16</v>
      </c>
      <c r="H5837" t="str">
        <f>VLOOKUP($A5837,Metadata!A$2:E$110,2,FALSE)</f>
        <v>Female</v>
      </c>
      <c r="I5837" t="str">
        <f>VLOOKUP($A5837,Metadata!A$2:E$110,5,FALSE)</f>
        <v>UC</v>
      </c>
      <c r="J5837" t="str">
        <f>VLOOKUP($A5837,Metadata!A$2:E$110,3,FALSE)</f>
        <v>White</v>
      </c>
    </row>
    <row r="5838" spans="1:10" x14ac:dyDescent="0.3">
      <c r="A5838">
        <v>6012</v>
      </c>
      <c r="B5838" t="s">
        <v>2</v>
      </c>
      <c r="C5838">
        <v>13</v>
      </c>
      <c r="D5838" t="s">
        <v>6876</v>
      </c>
      <c r="E5838" t="s">
        <v>9</v>
      </c>
      <c r="F5838" t="s">
        <v>6877</v>
      </c>
      <c r="G5838">
        <f>VLOOKUP($A5838,Metadata!A$2:E$110,4,FALSE)</f>
        <v>16</v>
      </c>
      <c r="H5838" t="str">
        <f>VLOOKUP($A5838,Metadata!A$2:E$110,2,FALSE)</f>
        <v>Female</v>
      </c>
      <c r="I5838" t="str">
        <f>VLOOKUP($A5838,Metadata!A$2:E$110,5,FALSE)</f>
        <v>UC</v>
      </c>
      <c r="J5838" t="str">
        <f>VLOOKUP($A5838,Metadata!A$2:E$110,3,FALSE)</f>
        <v>White</v>
      </c>
    </row>
    <row r="5839" spans="1:10" x14ac:dyDescent="0.3">
      <c r="A5839">
        <v>6012</v>
      </c>
      <c r="B5839" t="s">
        <v>2</v>
      </c>
      <c r="C5839">
        <v>13</v>
      </c>
      <c r="D5839" t="s">
        <v>6876</v>
      </c>
      <c r="E5839" t="s">
        <v>4</v>
      </c>
      <c r="F5839" t="s">
        <v>6878</v>
      </c>
      <c r="G5839">
        <f>VLOOKUP($A5839,Metadata!A$2:E$110,4,FALSE)</f>
        <v>16</v>
      </c>
      <c r="H5839" t="str">
        <f>VLOOKUP($A5839,Metadata!A$2:E$110,2,FALSE)</f>
        <v>Female</v>
      </c>
      <c r="I5839" t="str">
        <f>VLOOKUP($A5839,Metadata!A$2:E$110,5,FALSE)</f>
        <v>UC</v>
      </c>
      <c r="J5839" t="str">
        <f>VLOOKUP($A5839,Metadata!A$2:E$110,3,FALSE)</f>
        <v>White</v>
      </c>
    </row>
    <row r="5840" spans="1:10" x14ac:dyDescent="0.3">
      <c r="A5840">
        <v>6012</v>
      </c>
      <c r="B5840" t="s">
        <v>2</v>
      </c>
      <c r="C5840">
        <v>13</v>
      </c>
      <c r="D5840" t="s">
        <v>6876</v>
      </c>
      <c r="E5840" t="s">
        <v>1</v>
      </c>
      <c r="F5840" t="s">
        <v>6879</v>
      </c>
      <c r="G5840">
        <f>VLOOKUP($A5840,Metadata!A$2:E$110,4,FALSE)</f>
        <v>16</v>
      </c>
      <c r="H5840" t="str">
        <f>VLOOKUP($A5840,Metadata!A$2:E$110,2,FALSE)</f>
        <v>Female</v>
      </c>
      <c r="I5840" t="str">
        <f>VLOOKUP($A5840,Metadata!A$2:E$110,5,FALSE)</f>
        <v>UC</v>
      </c>
      <c r="J5840" t="str">
        <f>VLOOKUP($A5840,Metadata!A$2:E$110,3,FALSE)</f>
        <v>White</v>
      </c>
    </row>
    <row r="5841" spans="1:10" x14ac:dyDescent="0.3">
      <c r="A5841">
        <v>6012</v>
      </c>
      <c r="B5841" t="s">
        <v>2</v>
      </c>
      <c r="C5841">
        <v>13</v>
      </c>
      <c r="D5841" t="s">
        <v>6876</v>
      </c>
      <c r="E5841" t="s">
        <v>7</v>
      </c>
      <c r="F5841" t="s">
        <v>6880</v>
      </c>
      <c r="G5841">
        <f>VLOOKUP($A5841,Metadata!A$2:E$110,4,FALSE)</f>
        <v>16</v>
      </c>
      <c r="H5841" t="str">
        <f>VLOOKUP($A5841,Metadata!A$2:E$110,2,FALSE)</f>
        <v>Female</v>
      </c>
      <c r="I5841" t="str">
        <f>VLOOKUP($A5841,Metadata!A$2:E$110,5,FALSE)</f>
        <v>UC</v>
      </c>
      <c r="J5841" t="str">
        <f>VLOOKUP($A5841,Metadata!A$2:E$110,3,FALSE)</f>
        <v>White</v>
      </c>
    </row>
    <row r="5842" spans="1:10" x14ac:dyDescent="0.3">
      <c r="A5842">
        <v>6012</v>
      </c>
      <c r="B5842" t="s">
        <v>2</v>
      </c>
      <c r="C5842">
        <v>19</v>
      </c>
      <c r="D5842" t="s">
        <v>6881</v>
      </c>
      <c r="E5842" t="s">
        <v>9</v>
      </c>
      <c r="F5842" t="s">
        <v>6882</v>
      </c>
      <c r="G5842">
        <f>VLOOKUP($A5842,Metadata!A$2:E$110,4,FALSE)</f>
        <v>16</v>
      </c>
      <c r="H5842" t="str">
        <f>VLOOKUP($A5842,Metadata!A$2:E$110,2,FALSE)</f>
        <v>Female</v>
      </c>
      <c r="I5842" t="str">
        <f>VLOOKUP($A5842,Metadata!A$2:E$110,5,FALSE)</f>
        <v>UC</v>
      </c>
      <c r="J5842" t="str">
        <f>VLOOKUP($A5842,Metadata!A$2:E$110,3,FALSE)</f>
        <v>White</v>
      </c>
    </row>
    <row r="5843" spans="1:10" x14ac:dyDescent="0.3">
      <c r="A5843">
        <v>6012</v>
      </c>
      <c r="B5843" t="s">
        <v>2</v>
      </c>
      <c r="C5843">
        <v>19</v>
      </c>
      <c r="D5843" t="s">
        <v>6881</v>
      </c>
      <c r="E5843" t="s">
        <v>1</v>
      </c>
      <c r="F5843" t="s">
        <v>6883</v>
      </c>
      <c r="G5843">
        <f>VLOOKUP($A5843,Metadata!A$2:E$110,4,FALSE)</f>
        <v>16</v>
      </c>
      <c r="H5843" t="str">
        <f>VLOOKUP($A5843,Metadata!A$2:E$110,2,FALSE)</f>
        <v>Female</v>
      </c>
      <c r="I5843" t="str">
        <f>VLOOKUP($A5843,Metadata!A$2:E$110,5,FALSE)</f>
        <v>UC</v>
      </c>
      <c r="J5843" t="str">
        <f>VLOOKUP($A5843,Metadata!A$2:E$110,3,FALSE)</f>
        <v>White</v>
      </c>
    </row>
    <row r="5844" spans="1:10" x14ac:dyDescent="0.3">
      <c r="A5844">
        <v>6012</v>
      </c>
      <c r="B5844" t="s">
        <v>2</v>
      </c>
      <c r="C5844">
        <v>7</v>
      </c>
      <c r="D5844" t="s">
        <v>6884</v>
      </c>
      <c r="E5844" t="s">
        <v>1</v>
      </c>
      <c r="F5844" t="s">
        <v>6885</v>
      </c>
      <c r="G5844">
        <f>VLOOKUP($A5844,Metadata!A$2:E$110,4,FALSE)</f>
        <v>16</v>
      </c>
      <c r="H5844" t="str">
        <f>VLOOKUP($A5844,Metadata!A$2:E$110,2,FALSE)</f>
        <v>Female</v>
      </c>
      <c r="I5844" t="str">
        <f>VLOOKUP($A5844,Metadata!A$2:E$110,5,FALSE)</f>
        <v>UC</v>
      </c>
      <c r="J5844" t="str">
        <f>VLOOKUP($A5844,Metadata!A$2:E$110,3,FALSE)</f>
        <v>White</v>
      </c>
    </row>
    <row r="5845" spans="1:10" x14ac:dyDescent="0.3">
      <c r="A5845">
        <v>6012</v>
      </c>
      <c r="B5845" t="s">
        <v>2</v>
      </c>
      <c r="C5845">
        <v>7</v>
      </c>
      <c r="D5845" t="s">
        <v>6884</v>
      </c>
      <c r="E5845" t="s">
        <v>4</v>
      </c>
      <c r="F5845" t="s">
        <v>6886</v>
      </c>
      <c r="G5845">
        <f>VLOOKUP($A5845,Metadata!A$2:E$110,4,FALSE)</f>
        <v>16</v>
      </c>
      <c r="H5845" t="str">
        <f>VLOOKUP($A5845,Metadata!A$2:E$110,2,FALSE)</f>
        <v>Female</v>
      </c>
      <c r="I5845" t="str">
        <f>VLOOKUP($A5845,Metadata!A$2:E$110,5,FALSE)</f>
        <v>UC</v>
      </c>
      <c r="J5845" t="str">
        <f>VLOOKUP($A5845,Metadata!A$2:E$110,3,FALSE)</f>
        <v>White</v>
      </c>
    </row>
    <row r="5846" spans="1:10" x14ac:dyDescent="0.3">
      <c r="A5846">
        <v>6012</v>
      </c>
      <c r="B5846" t="s">
        <v>2</v>
      </c>
      <c r="C5846">
        <v>7</v>
      </c>
      <c r="D5846" t="s">
        <v>6884</v>
      </c>
      <c r="E5846" t="s">
        <v>9</v>
      </c>
      <c r="F5846" t="s">
        <v>6887</v>
      </c>
      <c r="G5846">
        <f>VLOOKUP($A5846,Metadata!A$2:E$110,4,FALSE)</f>
        <v>16</v>
      </c>
      <c r="H5846" t="str">
        <f>VLOOKUP($A5846,Metadata!A$2:E$110,2,FALSE)</f>
        <v>Female</v>
      </c>
      <c r="I5846" t="str">
        <f>VLOOKUP($A5846,Metadata!A$2:E$110,5,FALSE)</f>
        <v>UC</v>
      </c>
      <c r="J5846" t="str">
        <f>VLOOKUP($A5846,Metadata!A$2:E$110,3,FALSE)</f>
        <v>White</v>
      </c>
    </row>
    <row r="5847" spans="1:10" x14ac:dyDescent="0.3">
      <c r="A5847">
        <v>6012</v>
      </c>
      <c r="B5847" t="s">
        <v>2</v>
      </c>
      <c r="C5847">
        <v>7</v>
      </c>
      <c r="D5847" t="s">
        <v>6884</v>
      </c>
      <c r="E5847" t="s">
        <v>7</v>
      </c>
      <c r="F5847" t="s">
        <v>6888</v>
      </c>
      <c r="G5847">
        <f>VLOOKUP($A5847,Metadata!A$2:E$110,4,FALSE)</f>
        <v>16</v>
      </c>
      <c r="H5847" t="str">
        <f>VLOOKUP($A5847,Metadata!A$2:E$110,2,FALSE)</f>
        <v>Female</v>
      </c>
      <c r="I5847" t="str">
        <f>VLOOKUP($A5847,Metadata!A$2:E$110,5,FALSE)</f>
        <v>UC</v>
      </c>
      <c r="J5847" t="str">
        <f>VLOOKUP($A5847,Metadata!A$2:E$110,3,FALSE)</f>
        <v>White</v>
      </c>
    </row>
    <row r="5848" spans="1:10" x14ac:dyDescent="0.3">
      <c r="A5848">
        <v>6012</v>
      </c>
      <c r="B5848" t="s">
        <v>2</v>
      </c>
      <c r="C5848">
        <v>5</v>
      </c>
      <c r="D5848" t="s">
        <v>6889</v>
      </c>
      <c r="E5848" t="s">
        <v>4</v>
      </c>
      <c r="F5848" t="s">
        <v>6890</v>
      </c>
      <c r="G5848">
        <f>VLOOKUP($A5848,Metadata!A$2:E$110,4,FALSE)</f>
        <v>16</v>
      </c>
      <c r="H5848" t="str">
        <f>VLOOKUP($A5848,Metadata!A$2:E$110,2,FALSE)</f>
        <v>Female</v>
      </c>
      <c r="I5848" t="str">
        <f>VLOOKUP($A5848,Metadata!A$2:E$110,5,FALSE)</f>
        <v>UC</v>
      </c>
      <c r="J5848" t="str">
        <f>VLOOKUP($A5848,Metadata!A$2:E$110,3,FALSE)</f>
        <v>White</v>
      </c>
    </row>
    <row r="5849" spans="1:10" x14ac:dyDescent="0.3">
      <c r="A5849">
        <v>6012</v>
      </c>
      <c r="B5849" t="s">
        <v>2</v>
      </c>
      <c r="C5849">
        <v>5</v>
      </c>
      <c r="D5849" t="s">
        <v>6889</v>
      </c>
      <c r="E5849" t="s">
        <v>7</v>
      </c>
      <c r="F5849" t="s">
        <v>6891</v>
      </c>
      <c r="G5849">
        <f>VLOOKUP($A5849,Metadata!A$2:E$110,4,FALSE)</f>
        <v>16</v>
      </c>
      <c r="H5849" t="str">
        <f>VLOOKUP($A5849,Metadata!A$2:E$110,2,FALSE)</f>
        <v>Female</v>
      </c>
      <c r="I5849" t="str">
        <f>VLOOKUP($A5849,Metadata!A$2:E$110,5,FALSE)</f>
        <v>UC</v>
      </c>
      <c r="J5849" t="str">
        <f>VLOOKUP($A5849,Metadata!A$2:E$110,3,FALSE)</f>
        <v>White</v>
      </c>
    </row>
    <row r="5850" spans="1:10" x14ac:dyDescent="0.3">
      <c r="A5850">
        <v>6012</v>
      </c>
      <c r="B5850" t="s">
        <v>2</v>
      </c>
      <c r="C5850">
        <v>5</v>
      </c>
      <c r="D5850" t="s">
        <v>6889</v>
      </c>
      <c r="E5850" t="s">
        <v>7</v>
      </c>
      <c r="F5850" t="s">
        <v>6892</v>
      </c>
      <c r="G5850">
        <f>VLOOKUP($A5850,Metadata!A$2:E$110,4,FALSE)</f>
        <v>16</v>
      </c>
      <c r="H5850" t="str">
        <f>VLOOKUP($A5850,Metadata!A$2:E$110,2,FALSE)</f>
        <v>Female</v>
      </c>
      <c r="I5850" t="str">
        <f>VLOOKUP($A5850,Metadata!A$2:E$110,5,FALSE)</f>
        <v>UC</v>
      </c>
      <c r="J5850" t="str">
        <f>VLOOKUP($A5850,Metadata!A$2:E$110,3,FALSE)</f>
        <v>White</v>
      </c>
    </row>
    <row r="5851" spans="1:10" x14ac:dyDescent="0.3">
      <c r="A5851">
        <v>6012</v>
      </c>
      <c r="B5851" t="s">
        <v>2</v>
      </c>
      <c r="C5851">
        <v>5</v>
      </c>
      <c r="D5851" t="s">
        <v>6889</v>
      </c>
      <c r="E5851" t="s">
        <v>1</v>
      </c>
      <c r="F5851" t="s">
        <v>6893</v>
      </c>
      <c r="G5851">
        <f>VLOOKUP($A5851,Metadata!A$2:E$110,4,FALSE)</f>
        <v>16</v>
      </c>
      <c r="H5851" t="str">
        <f>VLOOKUP($A5851,Metadata!A$2:E$110,2,FALSE)</f>
        <v>Female</v>
      </c>
      <c r="I5851" t="str">
        <f>VLOOKUP($A5851,Metadata!A$2:E$110,5,FALSE)</f>
        <v>UC</v>
      </c>
      <c r="J5851" t="str">
        <f>VLOOKUP($A5851,Metadata!A$2:E$110,3,FALSE)</f>
        <v>White</v>
      </c>
    </row>
    <row r="5852" spans="1:10" x14ac:dyDescent="0.3">
      <c r="A5852">
        <v>6012</v>
      </c>
      <c r="B5852" t="s">
        <v>2</v>
      </c>
      <c r="C5852">
        <v>5</v>
      </c>
      <c r="D5852" t="s">
        <v>6889</v>
      </c>
      <c r="E5852" t="s">
        <v>9</v>
      </c>
      <c r="F5852" t="s">
        <v>6894</v>
      </c>
      <c r="G5852">
        <f>VLOOKUP($A5852,Metadata!A$2:E$110,4,FALSE)</f>
        <v>16</v>
      </c>
      <c r="H5852" t="str">
        <f>VLOOKUP($A5852,Metadata!A$2:E$110,2,FALSE)</f>
        <v>Female</v>
      </c>
      <c r="I5852" t="str">
        <f>VLOOKUP($A5852,Metadata!A$2:E$110,5,FALSE)</f>
        <v>UC</v>
      </c>
      <c r="J5852" t="str">
        <f>VLOOKUP($A5852,Metadata!A$2:E$110,3,FALSE)</f>
        <v>White</v>
      </c>
    </row>
    <row r="5853" spans="1:10" x14ac:dyDescent="0.3">
      <c r="A5853">
        <v>6012</v>
      </c>
      <c r="B5853" t="s">
        <v>2</v>
      </c>
      <c r="C5853">
        <v>5</v>
      </c>
      <c r="D5853" t="s">
        <v>6889</v>
      </c>
      <c r="E5853" t="s">
        <v>4</v>
      </c>
      <c r="F5853" t="s">
        <v>6895</v>
      </c>
      <c r="G5853">
        <f>VLOOKUP($A5853,Metadata!A$2:E$110,4,FALSE)</f>
        <v>16</v>
      </c>
      <c r="H5853" t="str">
        <f>VLOOKUP($A5853,Metadata!A$2:E$110,2,FALSE)</f>
        <v>Female</v>
      </c>
      <c r="I5853" t="str">
        <f>VLOOKUP($A5853,Metadata!A$2:E$110,5,FALSE)</f>
        <v>UC</v>
      </c>
      <c r="J5853" t="str">
        <f>VLOOKUP($A5853,Metadata!A$2:E$110,3,FALSE)</f>
        <v>White</v>
      </c>
    </row>
    <row r="5854" spans="1:10" x14ac:dyDescent="0.3">
      <c r="A5854">
        <v>6012</v>
      </c>
      <c r="B5854" t="s">
        <v>2</v>
      </c>
      <c r="C5854">
        <v>5</v>
      </c>
      <c r="D5854" t="s">
        <v>6889</v>
      </c>
      <c r="E5854" t="s">
        <v>9</v>
      </c>
      <c r="F5854" t="s">
        <v>6896</v>
      </c>
      <c r="G5854">
        <f>VLOOKUP($A5854,Metadata!A$2:E$110,4,FALSE)</f>
        <v>16</v>
      </c>
      <c r="H5854" t="str">
        <f>VLOOKUP($A5854,Metadata!A$2:E$110,2,FALSE)</f>
        <v>Female</v>
      </c>
      <c r="I5854" t="str">
        <f>VLOOKUP($A5854,Metadata!A$2:E$110,5,FALSE)</f>
        <v>UC</v>
      </c>
      <c r="J5854" t="str">
        <f>VLOOKUP($A5854,Metadata!A$2:E$110,3,FALSE)</f>
        <v>White</v>
      </c>
    </row>
    <row r="5855" spans="1:10" x14ac:dyDescent="0.3">
      <c r="A5855">
        <v>6012</v>
      </c>
      <c r="B5855" t="s">
        <v>2</v>
      </c>
      <c r="C5855">
        <v>23</v>
      </c>
      <c r="D5855" t="s">
        <v>6897</v>
      </c>
      <c r="E5855" t="s">
        <v>4</v>
      </c>
      <c r="F5855" t="s">
        <v>6898</v>
      </c>
      <c r="G5855">
        <f>VLOOKUP($A5855,Metadata!A$2:E$110,4,FALSE)</f>
        <v>16</v>
      </c>
      <c r="H5855" t="str">
        <f>VLOOKUP($A5855,Metadata!A$2:E$110,2,FALSE)</f>
        <v>Female</v>
      </c>
      <c r="I5855" t="str">
        <f>VLOOKUP($A5855,Metadata!A$2:E$110,5,FALSE)</f>
        <v>UC</v>
      </c>
      <c r="J5855" t="str">
        <f>VLOOKUP($A5855,Metadata!A$2:E$110,3,FALSE)</f>
        <v>White</v>
      </c>
    </row>
    <row r="5856" spans="1:10" x14ac:dyDescent="0.3">
      <c r="A5856">
        <v>6012</v>
      </c>
      <c r="B5856" t="s">
        <v>2</v>
      </c>
      <c r="C5856">
        <v>23</v>
      </c>
      <c r="D5856" t="s">
        <v>6897</v>
      </c>
      <c r="E5856" t="s">
        <v>9</v>
      </c>
      <c r="F5856" t="s">
        <v>6899</v>
      </c>
      <c r="G5856">
        <f>VLOOKUP($A5856,Metadata!A$2:E$110,4,FALSE)</f>
        <v>16</v>
      </c>
      <c r="H5856" t="str">
        <f>VLOOKUP($A5856,Metadata!A$2:E$110,2,FALSE)</f>
        <v>Female</v>
      </c>
      <c r="I5856" t="str">
        <f>VLOOKUP($A5856,Metadata!A$2:E$110,5,FALSE)</f>
        <v>UC</v>
      </c>
      <c r="J5856" t="str">
        <f>VLOOKUP($A5856,Metadata!A$2:E$110,3,FALSE)</f>
        <v>White</v>
      </c>
    </row>
    <row r="5857" spans="1:10" x14ac:dyDescent="0.3">
      <c r="A5857">
        <v>6012</v>
      </c>
      <c r="B5857" t="s">
        <v>2</v>
      </c>
      <c r="C5857">
        <v>23</v>
      </c>
      <c r="D5857" t="s">
        <v>6897</v>
      </c>
      <c r="E5857" t="s">
        <v>1</v>
      </c>
      <c r="F5857" t="s">
        <v>6900</v>
      </c>
      <c r="G5857">
        <f>VLOOKUP($A5857,Metadata!A$2:E$110,4,FALSE)</f>
        <v>16</v>
      </c>
      <c r="H5857" t="str">
        <f>VLOOKUP($A5857,Metadata!A$2:E$110,2,FALSE)</f>
        <v>Female</v>
      </c>
      <c r="I5857" t="str">
        <f>VLOOKUP($A5857,Metadata!A$2:E$110,5,FALSE)</f>
        <v>UC</v>
      </c>
      <c r="J5857" t="str">
        <f>VLOOKUP($A5857,Metadata!A$2:E$110,3,FALSE)</f>
        <v>White</v>
      </c>
    </row>
    <row r="5858" spans="1:10" x14ac:dyDescent="0.3">
      <c r="A5858">
        <v>6012</v>
      </c>
      <c r="B5858" t="s">
        <v>2</v>
      </c>
      <c r="C5858">
        <v>23</v>
      </c>
      <c r="D5858" t="s">
        <v>6897</v>
      </c>
      <c r="E5858" t="s">
        <v>4</v>
      </c>
      <c r="F5858" t="s">
        <v>6901</v>
      </c>
      <c r="G5858">
        <f>VLOOKUP($A5858,Metadata!A$2:E$110,4,FALSE)</f>
        <v>16</v>
      </c>
      <c r="H5858" t="str">
        <f>VLOOKUP($A5858,Metadata!A$2:E$110,2,FALSE)</f>
        <v>Female</v>
      </c>
      <c r="I5858" t="str">
        <f>VLOOKUP($A5858,Metadata!A$2:E$110,5,FALSE)</f>
        <v>UC</v>
      </c>
      <c r="J5858" t="str">
        <f>VLOOKUP($A5858,Metadata!A$2:E$110,3,FALSE)</f>
        <v>White</v>
      </c>
    </row>
    <row r="5859" spans="1:10" x14ac:dyDescent="0.3">
      <c r="A5859">
        <v>6012</v>
      </c>
      <c r="B5859" t="s">
        <v>2</v>
      </c>
      <c r="C5859">
        <v>23</v>
      </c>
      <c r="D5859" t="s">
        <v>6897</v>
      </c>
      <c r="E5859" t="s">
        <v>7</v>
      </c>
      <c r="F5859" t="s">
        <v>6902</v>
      </c>
      <c r="G5859">
        <f>VLOOKUP($A5859,Metadata!A$2:E$110,4,FALSE)</f>
        <v>16</v>
      </c>
      <c r="H5859" t="str">
        <f>VLOOKUP($A5859,Metadata!A$2:E$110,2,FALSE)</f>
        <v>Female</v>
      </c>
      <c r="I5859" t="str">
        <f>VLOOKUP($A5859,Metadata!A$2:E$110,5,FALSE)</f>
        <v>UC</v>
      </c>
      <c r="J5859" t="str">
        <f>VLOOKUP($A5859,Metadata!A$2:E$110,3,FALSE)</f>
        <v>White</v>
      </c>
    </row>
    <row r="5860" spans="1:10" x14ac:dyDescent="0.3">
      <c r="A5860">
        <v>6012</v>
      </c>
      <c r="B5860" t="s">
        <v>2</v>
      </c>
      <c r="C5860">
        <v>23</v>
      </c>
      <c r="D5860" t="s">
        <v>6897</v>
      </c>
      <c r="E5860" t="s">
        <v>7</v>
      </c>
      <c r="F5860" t="s">
        <v>6903</v>
      </c>
      <c r="G5860">
        <f>VLOOKUP($A5860,Metadata!A$2:E$110,4,FALSE)</f>
        <v>16</v>
      </c>
      <c r="H5860" t="str">
        <f>VLOOKUP($A5860,Metadata!A$2:E$110,2,FALSE)</f>
        <v>Female</v>
      </c>
      <c r="I5860" t="str">
        <f>VLOOKUP($A5860,Metadata!A$2:E$110,5,FALSE)</f>
        <v>UC</v>
      </c>
      <c r="J5860" t="str">
        <f>VLOOKUP($A5860,Metadata!A$2:E$110,3,FALSE)</f>
        <v>White</v>
      </c>
    </row>
    <row r="5861" spans="1:10" x14ac:dyDescent="0.3">
      <c r="A5861">
        <v>6012</v>
      </c>
      <c r="B5861" t="s">
        <v>2</v>
      </c>
      <c r="C5861">
        <v>23</v>
      </c>
      <c r="D5861" t="s">
        <v>6897</v>
      </c>
      <c r="E5861" t="s">
        <v>9</v>
      </c>
      <c r="F5861" t="s">
        <v>6904</v>
      </c>
      <c r="G5861">
        <f>VLOOKUP($A5861,Metadata!A$2:E$110,4,FALSE)</f>
        <v>16</v>
      </c>
      <c r="H5861" t="str">
        <f>VLOOKUP($A5861,Metadata!A$2:E$110,2,FALSE)</f>
        <v>Female</v>
      </c>
      <c r="I5861" t="str">
        <f>VLOOKUP($A5861,Metadata!A$2:E$110,5,FALSE)</f>
        <v>UC</v>
      </c>
      <c r="J5861" t="str">
        <f>VLOOKUP($A5861,Metadata!A$2:E$110,3,FALSE)</f>
        <v>White</v>
      </c>
    </row>
    <row r="5862" spans="1:10" x14ac:dyDescent="0.3">
      <c r="A5862">
        <v>6012</v>
      </c>
      <c r="B5862" t="s">
        <v>2</v>
      </c>
      <c r="C5862">
        <v>15</v>
      </c>
      <c r="D5862" t="s">
        <v>6905</v>
      </c>
      <c r="E5862" t="s">
        <v>9</v>
      </c>
      <c r="F5862" t="s">
        <v>6906</v>
      </c>
      <c r="G5862">
        <f>VLOOKUP($A5862,Metadata!A$2:E$110,4,FALSE)</f>
        <v>16</v>
      </c>
      <c r="H5862" t="str">
        <f>VLOOKUP($A5862,Metadata!A$2:E$110,2,FALSE)</f>
        <v>Female</v>
      </c>
      <c r="I5862" t="str">
        <f>VLOOKUP($A5862,Metadata!A$2:E$110,5,FALSE)</f>
        <v>UC</v>
      </c>
      <c r="J5862" t="str">
        <f>VLOOKUP($A5862,Metadata!A$2:E$110,3,FALSE)</f>
        <v>White</v>
      </c>
    </row>
    <row r="5863" spans="1:10" x14ac:dyDescent="0.3">
      <c r="A5863">
        <v>6012</v>
      </c>
      <c r="B5863" t="s">
        <v>2</v>
      </c>
      <c r="C5863">
        <v>15</v>
      </c>
      <c r="D5863" t="s">
        <v>6905</v>
      </c>
      <c r="E5863" t="s">
        <v>7</v>
      </c>
      <c r="F5863" t="s">
        <v>6907</v>
      </c>
      <c r="G5863">
        <f>VLOOKUP($A5863,Metadata!A$2:E$110,4,FALSE)</f>
        <v>16</v>
      </c>
      <c r="H5863" t="str">
        <f>VLOOKUP($A5863,Metadata!A$2:E$110,2,FALSE)</f>
        <v>Female</v>
      </c>
      <c r="I5863" t="str">
        <f>VLOOKUP($A5863,Metadata!A$2:E$110,5,FALSE)</f>
        <v>UC</v>
      </c>
      <c r="J5863" t="str">
        <f>VLOOKUP($A5863,Metadata!A$2:E$110,3,FALSE)</f>
        <v>White</v>
      </c>
    </row>
    <row r="5864" spans="1:10" x14ac:dyDescent="0.3">
      <c r="A5864">
        <v>6012</v>
      </c>
      <c r="B5864" t="s">
        <v>2</v>
      </c>
      <c r="C5864">
        <v>15</v>
      </c>
      <c r="D5864" t="s">
        <v>6905</v>
      </c>
      <c r="E5864" t="s">
        <v>7</v>
      </c>
      <c r="F5864" t="s">
        <v>6908</v>
      </c>
      <c r="G5864">
        <f>VLOOKUP($A5864,Metadata!A$2:E$110,4,FALSE)</f>
        <v>16</v>
      </c>
      <c r="H5864" t="str">
        <f>VLOOKUP($A5864,Metadata!A$2:E$110,2,FALSE)</f>
        <v>Female</v>
      </c>
      <c r="I5864" t="str">
        <f>VLOOKUP($A5864,Metadata!A$2:E$110,5,FALSE)</f>
        <v>UC</v>
      </c>
      <c r="J5864" t="str">
        <f>VLOOKUP($A5864,Metadata!A$2:E$110,3,FALSE)</f>
        <v>White</v>
      </c>
    </row>
    <row r="5865" spans="1:10" x14ac:dyDescent="0.3">
      <c r="A5865">
        <v>6012</v>
      </c>
      <c r="B5865" t="s">
        <v>2</v>
      </c>
      <c r="C5865">
        <v>15</v>
      </c>
      <c r="D5865" t="s">
        <v>6905</v>
      </c>
      <c r="E5865" t="s">
        <v>1</v>
      </c>
      <c r="F5865" t="s">
        <v>6909</v>
      </c>
      <c r="G5865">
        <f>VLOOKUP($A5865,Metadata!A$2:E$110,4,FALSE)</f>
        <v>16</v>
      </c>
      <c r="H5865" t="str">
        <f>VLOOKUP($A5865,Metadata!A$2:E$110,2,FALSE)</f>
        <v>Female</v>
      </c>
      <c r="I5865" t="str">
        <f>VLOOKUP($A5865,Metadata!A$2:E$110,5,FALSE)</f>
        <v>UC</v>
      </c>
      <c r="J5865" t="str">
        <f>VLOOKUP($A5865,Metadata!A$2:E$110,3,FALSE)</f>
        <v>White</v>
      </c>
    </row>
    <row r="5866" spans="1:10" x14ac:dyDescent="0.3">
      <c r="A5866">
        <v>6012</v>
      </c>
      <c r="B5866" t="s">
        <v>2</v>
      </c>
      <c r="C5866">
        <v>15</v>
      </c>
      <c r="D5866" t="s">
        <v>6905</v>
      </c>
      <c r="E5866" t="s">
        <v>9</v>
      </c>
      <c r="F5866" t="s">
        <v>6910</v>
      </c>
      <c r="G5866">
        <f>VLOOKUP($A5866,Metadata!A$2:E$110,4,FALSE)</f>
        <v>16</v>
      </c>
      <c r="H5866" t="str">
        <f>VLOOKUP($A5866,Metadata!A$2:E$110,2,FALSE)</f>
        <v>Female</v>
      </c>
      <c r="I5866" t="str">
        <f>VLOOKUP($A5866,Metadata!A$2:E$110,5,FALSE)</f>
        <v>UC</v>
      </c>
      <c r="J5866" t="str">
        <f>VLOOKUP($A5866,Metadata!A$2:E$110,3,FALSE)</f>
        <v>White</v>
      </c>
    </row>
    <row r="5867" spans="1:10" x14ac:dyDescent="0.3">
      <c r="A5867">
        <v>6012</v>
      </c>
      <c r="B5867" t="s">
        <v>2</v>
      </c>
      <c r="C5867">
        <v>15</v>
      </c>
      <c r="D5867" t="s">
        <v>6905</v>
      </c>
      <c r="E5867" t="s">
        <v>4</v>
      </c>
      <c r="F5867" t="s">
        <v>6911</v>
      </c>
      <c r="G5867">
        <f>VLOOKUP($A5867,Metadata!A$2:E$110,4,FALSE)</f>
        <v>16</v>
      </c>
      <c r="H5867" t="str">
        <f>VLOOKUP($A5867,Metadata!A$2:E$110,2,FALSE)</f>
        <v>Female</v>
      </c>
      <c r="I5867" t="str">
        <f>VLOOKUP($A5867,Metadata!A$2:E$110,5,FALSE)</f>
        <v>UC</v>
      </c>
      <c r="J5867" t="str">
        <f>VLOOKUP($A5867,Metadata!A$2:E$110,3,FALSE)</f>
        <v>White</v>
      </c>
    </row>
    <row r="5868" spans="1:10" x14ac:dyDescent="0.3">
      <c r="A5868">
        <v>6012</v>
      </c>
      <c r="B5868" t="s">
        <v>2</v>
      </c>
      <c r="C5868">
        <v>15</v>
      </c>
      <c r="D5868" t="s">
        <v>6905</v>
      </c>
      <c r="E5868" t="s">
        <v>4</v>
      </c>
      <c r="F5868" t="s">
        <v>6912</v>
      </c>
      <c r="G5868">
        <f>VLOOKUP($A5868,Metadata!A$2:E$110,4,FALSE)</f>
        <v>16</v>
      </c>
      <c r="H5868" t="str">
        <f>VLOOKUP($A5868,Metadata!A$2:E$110,2,FALSE)</f>
        <v>Female</v>
      </c>
      <c r="I5868" t="str">
        <f>VLOOKUP($A5868,Metadata!A$2:E$110,5,FALSE)</f>
        <v>UC</v>
      </c>
      <c r="J5868" t="str">
        <f>VLOOKUP($A5868,Metadata!A$2:E$110,3,FALSE)</f>
        <v>White</v>
      </c>
    </row>
    <row r="5869" spans="1:10" x14ac:dyDescent="0.3">
      <c r="A5869">
        <v>6012</v>
      </c>
      <c r="B5869" t="s">
        <v>2</v>
      </c>
      <c r="C5869">
        <v>8</v>
      </c>
      <c r="D5869" t="s">
        <v>6913</v>
      </c>
      <c r="E5869" t="s">
        <v>4</v>
      </c>
      <c r="F5869" t="s">
        <v>6914</v>
      </c>
      <c r="G5869">
        <f>VLOOKUP($A5869,Metadata!A$2:E$110,4,FALSE)</f>
        <v>16</v>
      </c>
      <c r="H5869" t="str">
        <f>VLOOKUP($A5869,Metadata!A$2:E$110,2,FALSE)</f>
        <v>Female</v>
      </c>
      <c r="I5869" t="str">
        <f>VLOOKUP($A5869,Metadata!A$2:E$110,5,FALSE)</f>
        <v>UC</v>
      </c>
      <c r="J5869" t="str">
        <f>VLOOKUP($A5869,Metadata!A$2:E$110,3,FALSE)</f>
        <v>White</v>
      </c>
    </row>
    <row r="5870" spans="1:10" x14ac:dyDescent="0.3">
      <c r="A5870">
        <v>6012</v>
      </c>
      <c r="B5870" t="s">
        <v>2</v>
      </c>
      <c r="C5870">
        <v>8</v>
      </c>
      <c r="D5870" t="s">
        <v>6913</v>
      </c>
      <c r="E5870" t="s">
        <v>9</v>
      </c>
      <c r="F5870" t="s">
        <v>6915</v>
      </c>
      <c r="G5870">
        <f>VLOOKUP($A5870,Metadata!A$2:E$110,4,FALSE)</f>
        <v>16</v>
      </c>
      <c r="H5870" t="str">
        <f>VLOOKUP($A5870,Metadata!A$2:E$110,2,FALSE)</f>
        <v>Female</v>
      </c>
      <c r="I5870" t="str">
        <f>VLOOKUP($A5870,Metadata!A$2:E$110,5,FALSE)</f>
        <v>UC</v>
      </c>
      <c r="J5870" t="str">
        <f>VLOOKUP($A5870,Metadata!A$2:E$110,3,FALSE)</f>
        <v>White</v>
      </c>
    </row>
    <row r="5871" spans="1:10" x14ac:dyDescent="0.3">
      <c r="A5871">
        <v>6012</v>
      </c>
      <c r="B5871" t="s">
        <v>2</v>
      </c>
      <c r="C5871">
        <v>8</v>
      </c>
      <c r="D5871" t="s">
        <v>6913</v>
      </c>
      <c r="E5871" t="s">
        <v>7</v>
      </c>
      <c r="F5871" t="s">
        <v>6916</v>
      </c>
      <c r="G5871">
        <f>VLOOKUP($A5871,Metadata!A$2:E$110,4,FALSE)</f>
        <v>16</v>
      </c>
      <c r="H5871" t="str">
        <f>VLOOKUP($A5871,Metadata!A$2:E$110,2,FALSE)</f>
        <v>Female</v>
      </c>
      <c r="I5871" t="str">
        <f>VLOOKUP($A5871,Metadata!A$2:E$110,5,FALSE)</f>
        <v>UC</v>
      </c>
      <c r="J5871" t="str">
        <f>VLOOKUP($A5871,Metadata!A$2:E$110,3,FALSE)</f>
        <v>White</v>
      </c>
    </row>
    <row r="5872" spans="1:10" x14ac:dyDescent="0.3">
      <c r="A5872">
        <v>6012</v>
      </c>
      <c r="B5872" t="s">
        <v>2</v>
      </c>
      <c r="C5872">
        <v>8</v>
      </c>
      <c r="D5872" t="s">
        <v>6913</v>
      </c>
      <c r="E5872" t="s">
        <v>1</v>
      </c>
      <c r="F5872" t="s">
        <v>6917</v>
      </c>
      <c r="G5872">
        <f>VLOOKUP($A5872,Metadata!A$2:E$110,4,FALSE)</f>
        <v>16</v>
      </c>
      <c r="H5872" t="str">
        <f>VLOOKUP($A5872,Metadata!A$2:E$110,2,FALSE)</f>
        <v>Female</v>
      </c>
      <c r="I5872" t="str">
        <f>VLOOKUP($A5872,Metadata!A$2:E$110,5,FALSE)</f>
        <v>UC</v>
      </c>
      <c r="J5872" t="str">
        <f>VLOOKUP($A5872,Metadata!A$2:E$110,3,FALSE)</f>
        <v>White</v>
      </c>
    </row>
    <row r="5873" spans="1:10" x14ac:dyDescent="0.3">
      <c r="A5873">
        <v>6012</v>
      </c>
      <c r="B5873" t="s">
        <v>2</v>
      </c>
      <c r="C5873">
        <v>4</v>
      </c>
      <c r="D5873" t="s">
        <v>6918</v>
      </c>
      <c r="E5873" t="s">
        <v>7</v>
      </c>
      <c r="F5873" t="s">
        <v>6919</v>
      </c>
      <c r="G5873">
        <f>VLOOKUP($A5873,Metadata!A$2:E$110,4,FALSE)</f>
        <v>16</v>
      </c>
      <c r="H5873" t="str">
        <f>VLOOKUP($A5873,Metadata!A$2:E$110,2,FALSE)</f>
        <v>Female</v>
      </c>
      <c r="I5873" t="str">
        <f>VLOOKUP($A5873,Metadata!A$2:E$110,5,FALSE)</f>
        <v>UC</v>
      </c>
      <c r="J5873" t="str">
        <f>VLOOKUP($A5873,Metadata!A$2:E$110,3,FALSE)</f>
        <v>White</v>
      </c>
    </row>
    <row r="5874" spans="1:10" x14ac:dyDescent="0.3">
      <c r="A5874">
        <v>6012</v>
      </c>
      <c r="B5874" t="s">
        <v>2</v>
      </c>
      <c r="C5874">
        <v>4</v>
      </c>
      <c r="D5874" t="s">
        <v>6918</v>
      </c>
      <c r="E5874" t="s">
        <v>4</v>
      </c>
      <c r="F5874" t="s">
        <v>6920</v>
      </c>
      <c r="G5874">
        <f>VLOOKUP($A5874,Metadata!A$2:E$110,4,FALSE)</f>
        <v>16</v>
      </c>
      <c r="H5874" t="str">
        <f>VLOOKUP($A5874,Metadata!A$2:E$110,2,FALSE)</f>
        <v>Female</v>
      </c>
      <c r="I5874" t="str">
        <f>VLOOKUP($A5874,Metadata!A$2:E$110,5,FALSE)</f>
        <v>UC</v>
      </c>
      <c r="J5874" t="str">
        <f>VLOOKUP($A5874,Metadata!A$2:E$110,3,FALSE)</f>
        <v>White</v>
      </c>
    </row>
    <row r="5875" spans="1:10" x14ac:dyDescent="0.3">
      <c r="A5875">
        <v>6012</v>
      </c>
      <c r="B5875" t="s">
        <v>2</v>
      </c>
      <c r="C5875">
        <v>4</v>
      </c>
      <c r="D5875" t="s">
        <v>6918</v>
      </c>
      <c r="E5875" t="s">
        <v>1</v>
      </c>
      <c r="F5875" t="s">
        <v>6921</v>
      </c>
      <c r="G5875">
        <f>VLOOKUP($A5875,Metadata!A$2:E$110,4,FALSE)</f>
        <v>16</v>
      </c>
      <c r="H5875" t="str">
        <f>VLOOKUP($A5875,Metadata!A$2:E$110,2,FALSE)</f>
        <v>Female</v>
      </c>
      <c r="I5875" t="str">
        <f>VLOOKUP($A5875,Metadata!A$2:E$110,5,FALSE)</f>
        <v>UC</v>
      </c>
      <c r="J5875" t="str">
        <f>VLOOKUP($A5875,Metadata!A$2:E$110,3,FALSE)</f>
        <v>White</v>
      </c>
    </row>
    <row r="5876" spans="1:10" x14ac:dyDescent="0.3">
      <c r="A5876">
        <v>6012</v>
      </c>
      <c r="B5876" t="s">
        <v>2</v>
      </c>
      <c r="C5876">
        <v>4</v>
      </c>
      <c r="D5876" t="s">
        <v>6918</v>
      </c>
      <c r="E5876" t="s">
        <v>9</v>
      </c>
      <c r="F5876" t="s">
        <v>6922</v>
      </c>
      <c r="G5876">
        <f>VLOOKUP($A5876,Metadata!A$2:E$110,4,FALSE)</f>
        <v>16</v>
      </c>
      <c r="H5876" t="str">
        <f>VLOOKUP($A5876,Metadata!A$2:E$110,2,FALSE)</f>
        <v>Female</v>
      </c>
      <c r="I5876" t="str">
        <f>VLOOKUP($A5876,Metadata!A$2:E$110,5,FALSE)</f>
        <v>UC</v>
      </c>
      <c r="J5876" t="str">
        <f>VLOOKUP($A5876,Metadata!A$2:E$110,3,FALSE)</f>
        <v>White</v>
      </c>
    </row>
    <row r="5877" spans="1:10" x14ac:dyDescent="0.3">
      <c r="A5877">
        <v>6012</v>
      </c>
      <c r="B5877" t="s">
        <v>2</v>
      </c>
      <c r="C5877">
        <v>4</v>
      </c>
      <c r="D5877" t="s">
        <v>6918</v>
      </c>
      <c r="E5877" t="s">
        <v>9</v>
      </c>
      <c r="F5877" t="s">
        <v>6923</v>
      </c>
      <c r="G5877">
        <f>VLOOKUP($A5877,Metadata!A$2:E$110,4,FALSE)</f>
        <v>16</v>
      </c>
      <c r="H5877" t="str">
        <f>VLOOKUP($A5877,Metadata!A$2:E$110,2,FALSE)</f>
        <v>Female</v>
      </c>
      <c r="I5877" t="str">
        <f>VLOOKUP($A5877,Metadata!A$2:E$110,5,FALSE)</f>
        <v>UC</v>
      </c>
      <c r="J5877" t="str">
        <f>VLOOKUP($A5877,Metadata!A$2:E$110,3,FALSE)</f>
        <v>White</v>
      </c>
    </row>
    <row r="5878" spans="1:10" x14ac:dyDescent="0.3">
      <c r="A5878">
        <v>6012</v>
      </c>
      <c r="B5878" t="s">
        <v>2</v>
      </c>
      <c r="C5878">
        <v>4</v>
      </c>
      <c r="D5878" t="s">
        <v>6918</v>
      </c>
      <c r="E5878" t="s">
        <v>4</v>
      </c>
      <c r="F5878" t="s">
        <v>6924</v>
      </c>
      <c r="G5878">
        <f>VLOOKUP($A5878,Metadata!A$2:E$110,4,FALSE)</f>
        <v>16</v>
      </c>
      <c r="H5878" t="str">
        <f>VLOOKUP($A5878,Metadata!A$2:E$110,2,FALSE)</f>
        <v>Female</v>
      </c>
      <c r="I5878" t="str">
        <f>VLOOKUP($A5878,Metadata!A$2:E$110,5,FALSE)</f>
        <v>UC</v>
      </c>
      <c r="J5878" t="str">
        <f>VLOOKUP($A5878,Metadata!A$2:E$110,3,FALSE)</f>
        <v>White</v>
      </c>
    </row>
    <row r="5879" spans="1:10" x14ac:dyDescent="0.3">
      <c r="A5879">
        <v>6012</v>
      </c>
      <c r="B5879" t="s">
        <v>2</v>
      </c>
      <c r="C5879">
        <v>4</v>
      </c>
      <c r="D5879" t="s">
        <v>6918</v>
      </c>
      <c r="E5879" t="s">
        <v>7</v>
      </c>
      <c r="F5879" t="s">
        <v>6925</v>
      </c>
      <c r="G5879">
        <f>VLOOKUP($A5879,Metadata!A$2:E$110,4,FALSE)</f>
        <v>16</v>
      </c>
      <c r="H5879" t="str">
        <f>VLOOKUP($A5879,Metadata!A$2:E$110,2,FALSE)</f>
        <v>Female</v>
      </c>
      <c r="I5879" t="str">
        <f>VLOOKUP($A5879,Metadata!A$2:E$110,5,FALSE)</f>
        <v>UC</v>
      </c>
      <c r="J5879" t="str">
        <f>VLOOKUP($A5879,Metadata!A$2:E$110,3,FALSE)</f>
        <v>White</v>
      </c>
    </row>
    <row r="5880" spans="1:10" x14ac:dyDescent="0.3">
      <c r="A5880">
        <v>6012</v>
      </c>
      <c r="B5880" t="s">
        <v>2</v>
      </c>
      <c r="C5880">
        <v>9</v>
      </c>
      <c r="D5880" t="s">
        <v>6926</v>
      </c>
      <c r="E5880" t="s">
        <v>9</v>
      </c>
      <c r="F5880" t="s">
        <v>6927</v>
      </c>
      <c r="G5880">
        <f>VLOOKUP($A5880,Metadata!A$2:E$110,4,FALSE)</f>
        <v>16</v>
      </c>
      <c r="H5880" t="str">
        <f>VLOOKUP($A5880,Metadata!A$2:E$110,2,FALSE)</f>
        <v>Female</v>
      </c>
      <c r="I5880" t="str">
        <f>VLOOKUP($A5880,Metadata!A$2:E$110,5,FALSE)</f>
        <v>UC</v>
      </c>
      <c r="J5880" t="str">
        <f>VLOOKUP($A5880,Metadata!A$2:E$110,3,FALSE)</f>
        <v>White</v>
      </c>
    </row>
    <row r="5881" spans="1:10" x14ac:dyDescent="0.3">
      <c r="A5881">
        <v>6012</v>
      </c>
      <c r="B5881" t="s">
        <v>2</v>
      </c>
      <c r="C5881">
        <v>9</v>
      </c>
      <c r="D5881" t="s">
        <v>6926</v>
      </c>
      <c r="E5881" t="s">
        <v>1</v>
      </c>
      <c r="F5881" t="s">
        <v>6928</v>
      </c>
      <c r="G5881">
        <f>VLOOKUP($A5881,Metadata!A$2:E$110,4,FALSE)</f>
        <v>16</v>
      </c>
      <c r="H5881" t="str">
        <f>VLOOKUP($A5881,Metadata!A$2:E$110,2,FALSE)</f>
        <v>Female</v>
      </c>
      <c r="I5881" t="str">
        <f>VLOOKUP($A5881,Metadata!A$2:E$110,5,FALSE)</f>
        <v>UC</v>
      </c>
      <c r="J5881" t="str">
        <f>VLOOKUP($A5881,Metadata!A$2:E$110,3,FALSE)</f>
        <v>White</v>
      </c>
    </row>
    <row r="5882" spans="1:10" x14ac:dyDescent="0.3">
      <c r="A5882">
        <v>6012</v>
      </c>
      <c r="B5882" t="s">
        <v>2</v>
      </c>
      <c r="C5882">
        <v>9</v>
      </c>
      <c r="D5882" t="s">
        <v>6926</v>
      </c>
      <c r="E5882" t="s">
        <v>7</v>
      </c>
      <c r="F5882" t="s">
        <v>6929</v>
      </c>
      <c r="G5882">
        <f>VLOOKUP($A5882,Metadata!A$2:E$110,4,FALSE)</f>
        <v>16</v>
      </c>
      <c r="H5882" t="str">
        <f>VLOOKUP($A5882,Metadata!A$2:E$110,2,FALSE)</f>
        <v>Female</v>
      </c>
      <c r="I5882" t="str">
        <f>VLOOKUP($A5882,Metadata!A$2:E$110,5,FALSE)</f>
        <v>UC</v>
      </c>
      <c r="J5882" t="str">
        <f>VLOOKUP($A5882,Metadata!A$2:E$110,3,FALSE)</f>
        <v>White</v>
      </c>
    </row>
    <row r="5883" spans="1:10" x14ac:dyDescent="0.3">
      <c r="A5883">
        <v>6012</v>
      </c>
      <c r="B5883" t="s">
        <v>2</v>
      </c>
      <c r="C5883">
        <v>9</v>
      </c>
      <c r="D5883" t="s">
        <v>6926</v>
      </c>
      <c r="E5883" t="s">
        <v>4</v>
      </c>
      <c r="F5883" t="s">
        <v>6930</v>
      </c>
      <c r="G5883">
        <f>VLOOKUP($A5883,Metadata!A$2:E$110,4,FALSE)</f>
        <v>16</v>
      </c>
      <c r="H5883" t="str">
        <f>VLOOKUP($A5883,Metadata!A$2:E$110,2,FALSE)</f>
        <v>Female</v>
      </c>
      <c r="I5883" t="str">
        <f>VLOOKUP($A5883,Metadata!A$2:E$110,5,FALSE)</f>
        <v>UC</v>
      </c>
      <c r="J5883" t="str">
        <f>VLOOKUP($A5883,Metadata!A$2:E$110,3,FALSE)</f>
        <v>White</v>
      </c>
    </row>
    <row r="5884" spans="1:10" x14ac:dyDescent="0.3">
      <c r="A5884">
        <v>6012</v>
      </c>
      <c r="B5884" t="s">
        <v>2</v>
      </c>
      <c r="C5884">
        <v>12</v>
      </c>
      <c r="D5884" t="s">
        <v>6931</v>
      </c>
      <c r="E5884" t="s">
        <v>1</v>
      </c>
      <c r="F5884" t="s">
        <v>6932</v>
      </c>
      <c r="G5884">
        <f>VLOOKUP($A5884,Metadata!A$2:E$110,4,FALSE)</f>
        <v>16</v>
      </c>
      <c r="H5884" t="str">
        <f>VLOOKUP($A5884,Metadata!A$2:E$110,2,FALSE)</f>
        <v>Female</v>
      </c>
      <c r="I5884" t="str">
        <f>VLOOKUP($A5884,Metadata!A$2:E$110,5,FALSE)</f>
        <v>UC</v>
      </c>
      <c r="J5884" t="str">
        <f>VLOOKUP($A5884,Metadata!A$2:E$110,3,FALSE)</f>
        <v>White</v>
      </c>
    </row>
    <row r="5885" spans="1:10" x14ac:dyDescent="0.3">
      <c r="A5885">
        <v>6012</v>
      </c>
      <c r="B5885" t="s">
        <v>2</v>
      </c>
      <c r="C5885">
        <v>12</v>
      </c>
      <c r="D5885" t="s">
        <v>6931</v>
      </c>
      <c r="E5885" t="s">
        <v>7</v>
      </c>
      <c r="F5885" t="s">
        <v>6933</v>
      </c>
      <c r="G5885">
        <f>VLOOKUP($A5885,Metadata!A$2:E$110,4,FALSE)</f>
        <v>16</v>
      </c>
      <c r="H5885" t="str">
        <f>VLOOKUP($A5885,Metadata!A$2:E$110,2,FALSE)</f>
        <v>Female</v>
      </c>
      <c r="I5885" t="str">
        <f>VLOOKUP($A5885,Metadata!A$2:E$110,5,FALSE)</f>
        <v>UC</v>
      </c>
      <c r="J5885" t="str">
        <f>VLOOKUP($A5885,Metadata!A$2:E$110,3,FALSE)</f>
        <v>White</v>
      </c>
    </row>
    <row r="5886" spans="1:10" x14ac:dyDescent="0.3">
      <c r="A5886">
        <v>6012</v>
      </c>
      <c r="B5886" t="s">
        <v>2</v>
      </c>
      <c r="C5886">
        <v>12</v>
      </c>
      <c r="D5886" t="s">
        <v>6931</v>
      </c>
      <c r="E5886" t="s">
        <v>9</v>
      </c>
      <c r="F5886" t="s">
        <v>6934</v>
      </c>
      <c r="G5886">
        <f>VLOOKUP($A5886,Metadata!A$2:E$110,4,FALSE)</f>
        <v>16</v>
      </c>
      <c r="H5886" t="str">
        <f>VLOOKUP($A5886,Metadata!A$2:E$110,2,FALSE)</f>
        <v>Female</v>
      </c>
      <c r="I5886" t="str">
        <f>VLOOKUP($A5886,Metadata!A$2:E$110,5,FALSE)</f>
        <v>UC</v>
      </c>
      <c r="J5886" t="str">
        <f>VLOOKUP($A5886,Metadata!A$2:E$110,3,FALSE)</f>
        <v>White</v>
      </c>
    </row>
    <row r="5887" spans="1:10" x14ac:dyDescent="0.3">
      <c r="A5887">
        <v>6012</v>
      </c>
      <c r="B5887" t="s">
        <v>2</v>
      </c>
      <c r="C5887">
        <v>12</v>
      </c>
      <c r="D5887" t="s">
        <v>6931</v>
      </c>
      <c r="E5887" t="s">
        <v>4</v>
      </c>
      <c r="F5887" t="s">
        <v>6935</v>
      </c>
      <c r="G5887">
        <f>VLOOKUP($A5887,Metadata!A$2:E$110,4,FALSE)</f>
        <v>16</v>
      </c>
      <c r="H5887" t="str">
        <f>VLOOKUP($A5887,Metadata!A$2:E$110,2,FALSE)</f>
        <v>Female</v>
      </c>
      <c r="I5887" t="str">
        <f>VLOOKUP($A5887,Metadata!A$2:E$110,5,FALSE)</f>
        <v>UC</v>
      </c>
      <c r="J5887" t="str">
        <f>VLOOKUP($A5887,Metadata!A$2:E$110,3,FALSE)</f>
        <v>White</v>
      </c>
    </row>
    <row r="5888" spans="1:10" x14ac:dyDescent="0.3">
      <c r="A5888">
        <v>6012</v>
      </c>
      <c r="B5888" t="s">
        <v>2</v>
      </c>
      <c r="C5888">
        <v>18</v>
      </c>
      <c r="D5888" t="s">
        <v>6936</v>
      </c>
      <c r="E5888" t="s">
        <v>4</v>
      </c>
      <c r="F5888" t="s">
        <v>6937</v>
      </c>
      <c r="G5888">
        <f>VLOOKUP($A5888,Metadata!A$2:E$110,4,FALSE)</f>
        <v>16</v>
      </c>
      <c r="H5888" t="str">
        <f>VLOOKUP($A5888,Metadata!A$2:E$110,2,FALSE)</f>
        <v>Female</v>
      </c>
      <c r="I5888" t="str">
        <f>VLOOKUP($A5888,Metadata!A$2:E$110,5,FALSE)</f>
        <v>UC</v>
      </c>
      <c r="J5888" t="str">
        <f>VLOOKUP($A5888,Metadata!A$2:E$110,3,FALSE)</f>
        <v>White</v>
      </c>
    </row>
    <row r="5889" spans="1:10" x14ac:dyDescent="0.3">
      <c r="A5889">
        <v>6012</v>
      </c>
      <c r="B5889" t="s">
        <v>2</v>
      </c>
      <c r="C5889">
        <v>18</v>
      </c>
      <c r="D5889" t="s">
        <v>6936</v>
      </c>
      <c r="E5889" t="s">
        <v>1</v>
      </c>
      <c r="F5889" t="s">
        <v>6938</v>
      </c>
      <c r="G5889">
        <f>VLOOKUP($A5889,Metadata!A$2:E$110,4,FALSE)</f>
        <v>16</v>
      </c>
      <c r="H5889" t="str">
        <f>VLOOKUP($A5889,Metadata!A$2:E$110,2,FALSE)</f>
        <v>Female</v>
      </c>
      <c r="I5889" t="str">
        <f>VLOOKUP($A5889,Metadata!A$2:E$110,5,FALSE)</f>
        <v>UC</v>
      </c>
      <c r="J5889" t="str">
        <f>VLOOKUP($A5889,Metadata!A$2:E$110,3,FALSE)</f>
        <v>White</v>
      </c>
    </row>
    <row r="5890" spans="1:10" x14ac:dyDescent="0.3">
      <c r="A5890">
        <v>6012</v>
      </c>
      <c r="B5890" t="s">
        <v>2</v>
      </c>
      <c r="C5890">
        <v>18</v>
      </c>
      <c r="D5890" t="s">
        <v>6936</v>
      </c>
      <c r="E5890" t="s">
        <v>7</v>
      </c>
      <c r="F5890" t="s">
        <v>6939</v>
      </c>
      <c r="G5890">
        <f>VLOOKUP($A5890,Metadata!A$2:E$110,4,FALSE)</f>
        <v>16</v>
      </c>
      <c r="H5890" t="str">
        <f>VLOOKUP($A5890,Metadata!A$2:E$110,2,FALSE)</f>
        <v>Female</v>
      </c>
      <c r="I5890" t="str">
        <f>VLOOKUP($A5890,Metadata!A$2:E$110,5,FALSE)</f>
        <v>UC</v>
      </c>
      <c r="J5890" t="str">
        <f>VLOOKUP($A5890,Metadata!A$2:E$110,3,FALSE)</f>
        <v>White</v>
      </c>
    </row>
    <row r="5891" spans="1:10" x14ac:dyDescent="0.3">
      <c r="A5891">
        <v>6012</v>
      </c>
      <c r="B5891" t="s">
        <v>2</v>
      </c>
      <c r="C5891">
        <v>18</v>
      </c>
      <c r="D5891" t="s">
        <v>6936</v>
      </c>
      <c r="E5891" t="s">
        <v>4</v>
      </c>
      <c r="F5891" t="s">
        <v>6940</v>
      </c>
      <c r="G5891">
        <f>VLOOKUP($A5891,Metadata!A$2:E$110,4,FALSE)</f>
        <v>16</v>
      </c>
      <c r="H5891" t="str">
        <f>VLOOKUP($A5891,Metadata!A$2:E$110,2,FALSE)</f>
        <v>Female</v>
      </c>
      <c r="I5891" t="str">
        <f>VLOOKUP($A5891,Metadata!A$2:E$110,5,FALSE)</f>
        <v>UC</v>
      </c>
      <c r="J5891" t="str">
        <f>VLOOKUP($A5891,Metadata!A$2:E$110,3,FALSE)</f>
        <v>White</v>
      </c>
    </row>
    <row r="5892" spans="1:10" x14ac:dyDescent="0.3">
      <c r="A5892">
        <v>6012</v>
      </c>
      <c r="B5892" t="s">
        <v>2</v>
      </c>
      <c r="C5892">
        <v>18</v>
      </c>
      <c r="D5892" t="s">
        <v>6936</v>
      </c>
      <c r="E5892" t="s">
        <v>9</v>
      </c>
      <c r="F5892" t="s">
        <v>6941</v>
      </c>
      <c r="G5892">
        <f>VLOOKUP($A5892,Metadata!A$2:E$110,4,FALSE)</f>
        <v>16</v>
      </c>
      <c r="H5892" t="str">
        <f>VLOOKUP($A5892,Metadata!A$2:E$110,2,FALSE)</f>
        <v>Female</v>
      </c>
      <c r="I5892" t="str">
        <f>VLOOKUP($A5892,Metadata!A$2:E$110,5,FALSE)</f>
        <v>UC</v>
      </c>
      <c r="J5892" t="str">
        <f>VLOOKUP($A5892,Metadata!A$2:E$110,3,FALSE)</f>
        <v>White</v>
      </c>
    </row>
    <row r="5893" spans="1:10" x14ac:dyDescent="0.3">
      <c r="A5893">
        <v>6012</v>
      </c>
      <c r="B5893" t="s">
        <v>2</v>
      </c>
      <c r="C5893">
        <v>18</v>
      </c>
      <c r="D5893" t="s">
        <v>6936</v>
      </c>
      <c r="E5893" t="s">
        <v>7</v>
      </c>
      <c r="F5893" t="s">
        <v>6942</v>
      </c>
      <c r="G5893">
        <f>VLOOKUP($A5893,Metadata!A$2:E$110,4,FALSE)</f>
        <v>16</v>
      </c>
      <c r="H5893" t="str">
        <f>VLOOKUP($A5893,Metadata!A$2:E$110,2,FALSE)</f>
        <v>Female</v>
      </c>
      <c r="I5893" t="str">
        <f>VLOOKUP($A5893,Metadata!A$2:E$110,5,FALSE)</f>
        <v>UC</v>
      </c>
      <c r="J5893" t="str">
        <f>VLOOKUP($A5893,Metadata!A$2:E$110,3,FALSE)</f>
        <v>White</v>
      </c>
    </row>
    <row r="5894" spans="1:10" x14ac:dyDescent="0.3">
      <c r="A5894">
        <v>6012</v>
      </c>
      <c r="B5894" t="s">
        <v>2</v>
      </c>
      <c r="C5894">
        <v>18</v>
      </c>
      <c r="D5894" t="s">
        <v>6936</v>
      </c>
      <c r="E5894" t="s">
        <v>9</v>
      </c>
      <c r="F5894" t="s">
        <v>6943</v>
      </c>
      <c r="G5894">
        <f>VLOOKUP($A5894,Metadata!A$2:E$110,4,FALSE)</f>
        <v>16</v>
      </c>
      <c r="H5894" t="str">
        <f>VLOOKUP($A5894,Metadata!A$2:E$110,2,FALSE)</f>
        <v>Female</v>
      </c>
      <c r="I5894" t="str">
        <f>VLOOKUP($A5894,Metadata!A$2:E$110,5,FALSE)</f>
        <v>UC</v>
      </c>
      <c r="J5894" t="str">
        <f>VLOOKUP($A5894,Metadata!A$2:E$110,3,FALSE)</f>
        <v>White</v>
      </c>
    </row>
    <row r="5895" spans="1:10" x14ac:dyDescent="0.3">
      <c r="A5895">
        <v>2077</v>
      </c>
      <c r="B5895" t="s">
        <v>2</v>
      </c>
      <c r="C5895">
        <v>7</v>
      </c>
      <c r="D5895" t="s">
        <v>6944</v>
      </c>
      <c r="E5895" t="s">
        <v>7</v>
      </c>
      <c r="F5895" t="s">
        <v>6945</v>
      </c>
      <c r="G5895">
        <f>VLOOKUP($A5895,Metadata!A$2:E$110,4,FALSE)</f>
        <v>32</v>
      </c>
      <c r="H5895" t="str">
        <f>VLOOKUP($A5895,Metadata!A$2:E$110,2,FALSE)</f>
        <v>Female</v>
      </c>
      <c r="I5895" t="str">
        <f>VLOOKUP($A5895,Metadata!A$2:E$110,5,FALSE)</f>
        <v>nonIBD</v>
      </c>
      <c r="J5895" t="str">
        <f>VLOOKUP($A5895,Metadata!A$2:E$110,3,FALSE)</f>
        <v>White</v>
      </c>
    </row>
    <row r="5896" spans="1:10" x14ac:dyDescent="0.3">
      <c r="A5896">
        <v>2077</v>
      </c>
      <c r="B5896" t="s">
        <v>2</v>
      </c>
      <c r="C5896">
        <v>7</v>
      </c>
      <c r="D5896" t="s">
        <v>6944</v>
      </c>
      <c r="E5896" t="s">
        <v>9</v>
      </c>
      <c r="F5896" t="s">
        <v>6946</v>
      </c>
      <c r="G5896">
        <f>VLOOKUP($A5896,Metadata!A$2:E$110,4,FALSE)</f>
        <v>32</v>
      </c>
      <c r="H5896" t="str">
        <f>VLOOKUP($A5896,Metadata!A$2:E$110,2,FALSE)</f>
        <v>Female</v>
      </c>
      <c r="I5896" t="str">
        <f>VLOOKUP($A5896,Metadata!A$2:E$110,5,FALSE)</f>
        <v>nonIBD</v>
      </c>
      <c r="J5896" t="str">
        <f>VLOOKUP($A5896,Metadata!A$2:E$110,3,FALSE)</f>
        <v>White</v>
      </c>
    </row>
    <row r="5897" spans="1:10" x14ac:dyDescent="0.3">
      <c r="A5897">
        <v>2077</v>
      </c>
      <c r="B5897" t="s">
        <v>2</v>
      </c>
      <c r="C5897">
        <v>7</v>
      </c>
      <c r="D5897" t="s">
        <v>6944</v>
      </c>
      <c r="E5897" t="s">
        <v>1</v>
      </c>
      <c r="F5897" t="s">
        <v>6947</v>
      </c>
      <c r="G5897">
        <f>VLOOKUP($A5897,Metadata!A$2:E$110,4,FALSE)</f>
        <v>32</v>
      </c>
      <c r="H5897" t="str">
        <f>VLOOKUP($A5897,Metadata!A$2:E$110,2,FALSE)</f>
        <v>Female</v>
      </c>
      <c r="I5897" t="str">
        <f>VLOOKUP($A5897,Metadata!A$2:E$110,5,FALSE)</f>
        <v>nonIBD</v>
      </c>
      <c r="J5897" t="str">
        <f>VLOOKUP($A5897,Metadata!A$2:E$110,3,FALSE)</f>
        <v>White</v>
      </c>
    </row>
    <row r="5898" spans="1:10" x14ac:dyDescent="0.3">
      <c r="A5898">
        <v>2077</v>
      </c>
      <c r="B5898" t="s">
        <v>2</v>
      </c>
      <c r="C5898">
        <v>7</v>
      </c>
      <c r="D5898" t="s">
        <v>6944</v>
      </c>
      <c r="E5898" t="s">
        <v>4</v>
      </c>
      <c r="F5898" t="s">
        <v>6948</v>
      </c>
      <c r="G5898">
        <f>VLOOKUP($A5898,Metadata!A$2:E$110,4,FALSE)</f>
        <v>32</v>
      </c>
      <c r="H5898" t="str">
        <f>VLOOKUP($A5898,Metadata!A$2:E$110,2,FALSE)</f>
        <v>Female</v>
      </c>
      <c r="I5898" t="str">
        <f>VLOOKUP($A5898,Metadata!A$2:E$110,5,FALSE)</f>
        <v>nonIBD</v>
      </c>
      <c r="J5898" t="str">
        <f>VLOOKUP($A5898,Metadata!A$2:E$110,3,FALSE)</f>
        <v>White</v>
      </c>
    </row>
    <row r="5899" spans="1:10" x14ac:dyDescent="0.3">
      <c r="A5899">
        <v>2077</v>
      </c>
      <c r="B5899" t="s">
        <v>2</v>
      </c>
      <c r="C5899">
        <v>6</v>
      </c>
      <c r="D5899" t="s">
        <v>6949</v>
      </c>
      <c r="E5899" t="s">
        <v>9</v>
      </c>
      <c r="F5899" t="s">
        <v>6950</v>
      </c>
      <c r="G5899">
        <f>VLOOKUP($A5899,Metadata!A$2:E$110,4,FALSE)</f>
        <v>32</v>
      </c>
      <c r="H5899" t="str">
        <f>VLOOKUP($A5899,Metadata!A$2:E$110,2,FALSE)</f>
        <v>Female</v>
      </c>
      <c r="I5899" t="str">
        <f>VLOOKUP($A5899,Metadata!A$2:E$110,5,FALSE)</f>
        <v>nonIBD</v>
      </c>
      <c r="J5899" t="str">
        <f>VLOOKUP($A5899,Metadata!A$2:E$110,3,FALSE)</f>
        <v>White</v>
      </c>
    </row>
    <row r="5900" spans="1:10" x14ac:dyDescent="0.3">
      <c r="A5900">
        <v>2077</v>
      </c>
      <c r="B5900" t="s">
        <v>2</v>
      </c>
      <c r="C5900">
        <v>6</v>
      </c>
      <c r="D5900" t="s">
        <v>6949</v>
      </c>
      <c r="E5900" t="s">
        <v>7</v>
      </c>
      <c r="F5900" t="s">
        <v>6951</v>
      </c>
      <c r="G5900">
        <f>VLOOKUP($A5900,Metadata!A$2:E$110,4,FALSE)</f>
        <v>32</v>
      </c>
      <c r="H5900" t="str">
        <f>VLOOKUP($A5900,Metadata!A$2:E$110,2,FALSE)</f>
        <v>Female</v>
      </c>
      <c r="I5900" t="str">
        <f>VLOOKUP($A5900,Metadata!A$2:E$110,5,FALSE)</f>
        <v>nonIBD</v>
      </c>
      <c r="J5900" t="str">
        <f>VLOOKUP($A5900,Metadata!A$2:E$110,3,FALSE)</f>
        <v>White</v>
      </c>
    </row>
    <row r="5901" spans="1:10" x14ac:dyDescent="0.3">
      <c r="A5901">
        <v>2077</v>
      </c>
      <c r="B5901" t="s">
        <v>2</v>
      </c>
      <c r="C5901">
        <v>6</v>
      </c>
      <c r="D5901" t="s">
        <v>6949</v>
      </c>
      <c r="E5901" t="s">
        <v>1</v>
      </c>
      <c r="F5901" t="s">
        <v>6952</v>
      </c>
      <c r="G5901">
        <f>VLOOKUP($A5901,Metadata!A$2:E$110,4,FALSE)</f>
        <v>32</v>
      </c>
      <c r="H5901" t="str">
        <f>VLOOKUP($A5901,Metadata!A$2:E$110,2,FALSE)</f>
        <v>Female</v>
      </c>
      <c r="I5901" t="str">
        <f>VLOOKUP($A5901,Metadata!A$2:E$110,5,FALSE)</f>
        <v>nonIBD</v>
      </c>
      <c r="J5901" t="str">
        <f>VLOOKUP($A5901,Metadata!A$2:E$110,3,FALSE)</f>
        <v>White</v>
      </c>
    </row>
    <row r="5902" spans="1:10" x14ac:dyDescent="0.3">
      <c r="A5902">
        <v>2077</v>
      </c>
      <c r="B5902" t="s">
        <v>2</v>
      </c>
      <c r="C5902">
        <v>6</v>
      </c>
      <c r="D5902" t="s">
        <v>6949</v>
      </c>
      <c r="E5902" t="s">
        <v>4</v>
      </c>
      <c r="F5902" t="s">
        <v>6953</v>
      </c>
      <c r="G5902">
        <f>VLOOKUP($A5902,Metadata!A$2:E$110,4,FALSE)</f>
        <v>32</v>
      </c>
      <c r="H5902" t="str">
        <f>VLOOKUP($A5902,Metadata!A$2:E$110,2,FALSE)</f>
        <v>Female</v>
      </c>
      <c r="I5902" t="str">
        <f>VLOOKUP($A5902,Metadata!A$2:E$110,5,FALSE)</f>
        <v>nonIBD</v>
      </c>
      <c r="J5902" t="str">
        <f>VLOOKUP($A5902,Metadata!A$2:E$110,3,FALSE)</f>
        <v>White</v>
      </c>
    </row>
    <row r="5903" spans="1:10" x14ac:dyDescent="0.3">
      <c r="A5903">
        <v>2077</v>
      </c>
      <c r="B5903" t="s">
        <v>2</v>
      </c>
      <c r="C5903">
        <v>9</v>
      </c>
      <c r="D5903" t="s">
        <v>6954</v>
      </c>
      <c r="E5903" t="s">
        <v>7</v>
      </c>
      <c r="F5903" t="s">
        <v>6955</v>
      </c>
      <c r="G5903">
        <f>VLOOKUP($A5903,Metadata!A$2:E$110,4,FALSE)</f>
        <v>32</v>
      </c>
      <c r="H5903" t="str">
        <f>VLOOKUP($A5903,Metadata!A$2:E$110,2,FALSE)</f>
        <v>Female</v>
      </c>
      <c r="I5903" t="str">
        <f>VLOOKUP($A5903,Metadata!A$2:E$110,5,FALSE)</f>
        <v>nonIBD</v>
      </c>
      <c r="J5903" t="str">
        <f>VLOOKUP($A5903,Metadata!A$2:E$110,3,FALSE)</f>
        <v>White</v>
      </c>
    </row>
    <row r="5904" spans="1:10" x14ac:dyDescent="0.3">
      <c r="A5904">
        <v>2077</v>
      </c>
      <c r="B5904" t="s">
        <v>2</v>
      </c>
      <c r="C5904">
        <v>9</v>
      </c>
      <c r="D5904" t="s">
        <v>6954</v>
      </c>
      <c r="E5904" t="s">
        <v>4</v>
      </c>
      <c r="F5904" t="s">
        <v>6956</v>
      </c>
      <c r="G5904">
        <f>VLOOKUP($A5904,Metadata!A$2:E$110,4,FALSE)</f>
        <v>32</v>
      </c>
      <c r="H5904" t="str">
        <f>VLOOKUP($A5904,Metadata!A$2:E$110,2,FALSE)</f>
        <v>Female</v>
      </c>
      <c r="I5904" t="str">
        <f>VLOOKUP($A5904,Metadata!A$2:E$110,5,FALSE)</f>
        <v>nonIBD</v>
      </c>
      <c r="J5904" t="str">
        <f>VLOOKUP($A5904,Metadata!A$2:E$110,3,FALSE)</f>
        <v>White</v>
      </c>
    </row>
    <row r="5905" spans="1:10" x14ac:dyDescent="0.3">
      <c r="A5905">
        <v>2077</v>
      </c>
      <c r="B5905" t="s">
        <v>2</v>
      </c>
      <c r="C5905">
        <v>9</v>
      </c>
      <c r="D5905" t="s">
        <v>6954</v>
      </c>
      <c r="E5905" t="s">
        <v>4</v>
      </c>
      <c r="F5905" t="s">
        <v>6957</v>
      </c>
      <c r="G5905">
        <f>VLOOKUP($A5905,Metadata!A$2:E$110,4,FALSE)</f>
        <v>32</v>
      </c>
      <c r="H5905" t="str">
        <f>VLOOKUP($A5905,Metadata!A$2:E$110,2,FALSE)</f>
        <v>Female</v>
      </c>
      <c r="I5905" t="str">
        <f>VLOOKUP($A5905,Metadata!A$2:E$110,5,FALSE)</f>
        <v>nonIBD</v>
      </c>
      <c r="J5905" t="str">
        <f>VLOOKUP($A5905,Metadata!A$2:E$110,3,FALSE)</f>
        <v>White</v>
      </c>
    </row>
    <row r="5906" spans="1:10" x14ac:dyDescent="0.3">
      <c r="A5906">
        <v>2077</v>
      </c>
      <c r="B5906" t="s">
        <v>2</v>
      </c>
      <c r="C5906">
        <v>9</v>
      </c>
      <c r="D5906" t="s">
        <v>6954</v>
      </c>
      <c r="E5906" t="s">
        <v>9</v>
      </c>
      <c r="F5906" t="s">
        <v>6958</v>
      </c>
      <c r="G5906">
        <f>VLOOKUP($A5906,Metadata!A$2:E$110,4,FALSE)</f>
        <v>32</v>
      </c>
      <c r="H5906" t="str">
        <f>VLOOKUP($A5906,Metadata!A$2:E$110,2,FALSE)</f>
        <v>Female</v>
      </c>
      <c r="I5906" t="str">
        <f>VLOOKUP($A5906,Metadata!A$2:E$110,5,FALSE)</f>
        <v>nonIBD</v>
      </c>
      <c r="J5906" t="str">
        <f>VLOOKUP($A5906,Metadata!A$2:E$110,3,FALSE)</f>
        <v>White</v>
      </c>
    </row>
    <row r="5907" spans="1:10" x14ac:dyDescent="0.3">
      <c r="A5907">
        <v>2077</v>
      </c>
      <c r="B5907" t="s">
        <v>2</v>
      </c>
      <c r="C5907">
        <v>9</v>
      </c>
      <c r="D5907" t="s">
        <v>6954</v>
      </c>
      <c r="E5907" t="s">
        <v>7</v>
      </c>
      <c r="F5907" t="s">
        <v>6959</v>
      </c>
      <c r="G5907">
        <f>VLOOKUP($A5907,Metadata!A$2:E$110,4,FALSE)</f>
        <v>32</v>
      </c>
      <c r="H5907" t="str">
        <f>VLOOKUP($A5907,Metadata!A$2:E$110,2,FALSE)</f>
        <v>Female</v>
      </c>
      <c r="I5907" t="str">
        <f>VLOOKUP($A5907,Metadata!A$2:E$110,5,FALSE)</f>
        <v>nonIBD</v>
      </c>
      <c r="J5907" t="str">
        <f>VLOOKUP($A5907,Metadata!A$2:E$110,3,FALSE)</f>
        <v>White</v>
      </c>
    </row>
    <row r="5908" spans="1:10" x14ac:dyDescent="0.3">
      <c r="A5908">
        <v>2077</v>
      </c>
      <c r="B5908" t="s">
        <v>2</v>
      </c>
      <c r="C5908">
        <v>9</v>
      </c>
      <c r="D5908" t="s">
        <v>6954</v>
      </c>
      <c r="E5908" t="s">
        <v>9</v>
      </c>
      <c r="F5908" t="s">
        <v>6960</v>
      </c>
      <c r="G5908">
        <f>VLOOKUP($A5908,Metadata!A$2:E$110,4,FALSE)</f>
        <v>32</v>
      </c>
      <c r="H5908" t="str">
        <f>VLOOKUP($A5908,Metadata!A$2:E$110,2,FALSE)</f>
        <v>Female</v>
      </c>
      <c r="I5908" t="str">
        <f>VLOOKUP($A5908,Metadata!A$2:E$110,5,FALSE)</f>
        <v>nonIBD</v>
      </c>
      <c r="J5908" t="str">
        <f>VLOOKUP($A5908,Metadata!A$2:E$110,3,FALSE)</f>
        <v>White</v>
      </c>
    </row>
    <row r="5909" spans="1:10" x14ac:dyDescent="0.3">
      <c r="A5909">
        <v>2077</v>
      </c>
      <c r="B5909" t="s">
        <v>2</v>
      </c>
      <c r="C5909">
        <v>9</v>
      </c>
      <c r="D5909" t="s">
        <v>6954</v>
      </c>
      <c r="E5909" t="s">
        <v>1</v>
      </c>
      <c r="F5909" t="s">
        <v>6961</v>
      </c>
      <c r="G5909">
        <f>VLOOKUP($A5909,Metadata!A$2:E$110,4,FALSE)</f>
        <v>32</v>
      </c>
      <c r="H5909" t="str">
        <f>VLOOKUP($A5909,Metadata!A$2:E$110,2,FALSE)</f>
        <v>Female</v>
      </c>
      <c r="I5909" t="str">
        <f>VLOOKUP($A5909,Metadata!A$2:E$110,5,FALSE)</f>
        <v>nonIBD</v>
      </c>
      <c r="J5909" t="str">
        <f>VLOOKUP($A5909,Metadata!A$2:E$110,3,FALSE)</f>
        <v>White</v>
      </c>
    </row>
    <row r="5910" spans="1:10" x14ac:dyDescent="0.3">
      <c r="A5910">
        <v>2077</v>
      </c>
      <c r="B5910" t="s">
        <v>2</v>
      </c>
      <c r="C5910">
        <v>20</v>
      </c>
      <c r="D5910" t="s">
        <v>6962</v>
      </c>
      <c r="E5910" t="s">
        <v>1</v>
      </c>
      <c r="F5910" t="s">
        <v>6963</v>
      </c>
      <c r="G5910">
        <f>VLOOKUP($A5910,Metadata!A$2:E$110,4,FALSE)</f>
        <v>32</v>
      </c>
      <c r="H5910" t="str">
        <f>VLOOKUP($A5910,Metadata!A$2:E$110,2,FALSE)</f>
        <v>Female</v>
      </c>
      <c r="I5910" t="str">
        <f>VLOOKUP($A5910,Metadata!A$2:E$110,5,FALSE)</f>
        <v>nonIBD</v>
      </c>
      <c r="J5910" t="str">
        <f>VLOOKUP($A5910,Metadata!A$2:E$110,3,FALSE)</f>
        <v>White</v>
      </c>
    </row>
    <row r="5911" spans="1:10" x14ac:dyDescent="0.3">
      <c r="A5911">
        <v>2077</v>
      </c>
      <c r="B5911" t="s">
        <v>2</v>
      </c>
      <c r="C5911">
        <v>20</v>
      </c>
      <c r="D5911" t="s">
        <v>6962</v>
      </c>
      <c r="E5911" t="s">
        <v>4</v>
      </c>
      <c r="F5911" t="s">
        <v>6964</v>
      </c>
      <c r="G5911">
        <f>VLOOKUP($A5911,Metadata!A$2:E$110,4,FALSE)</f>
        <v>32</v>
      </c>
      <c r="H5911" t="str">
        <f>VLOOKUP($A5911,Metadata!A$2:E$110,2,FALSE)</f>
        <v>Female</v>
      </c>
      <c r="I5911" t="str">
        <f>VLOOKUP($A5911,Metadata!A$2:E$110,5,FALSE)</f>
        <v>nonIBD</v>
      </c>
      <c r="J5911" t="str">
        <f>VLOOKUP($A5911,Metadata!A$2:E$110,3,FALSE)</f>
        <v>White</v>
      </c>
    </row>
    <row r="5912" spans="1:10" x14ac:dyDescent="0.3">
      <c r="A5912">
        <v>2077</v>
      </c>
      <c r="B5912" t="s">
        <v>2</v>
      </c>
      <c r="C5912">
        <v>20</v>
      </c>
      <c r="D5912" t="s">
        <v>6962</v>
      </c>
      <c r="E5912" t="s">
        <v>9</v>
      </c>
      <c r="F5912" t="s">
        <v>6965</v>
      </c>
      <c r="G5912">
        <f>VLOOKUP($A5912,Metadata!A$2:E$110,4,FALSE)</f>
        <v>32</v>
      </c>
      <c r="H5912" t="str">
        <f>VLOOKUP($A5912,Metadata!A$2:E$110,2,FALSE)</f>
        <v>Female</v>
      </c>
      <c r="I5912" t="str">
        <f>VLOOKUP($A5912,Metadata!A$2:E$110,5,FALSE)</f>
        <v>nonIBD</v>
      </c>
      <c r="J5912" t="str">
        <f>VLOOKUP($A5912,Metadata!A$2:E$110,3,FALSE)</f>
        <v>White</v>
      </c>
    </row>
    <row r="5913" spans="1:10" x14ac:dyDescent="0.3">
      <c r="A5913">
        <v>2077</v>
      </c>
      <c r="B5913" t="s">
        <v>2</v>
      </c>
      <c r="C5913">
        <v>20</v>
      </c>
      <c r="D5913" t="s">
        <v>6962</v>
      </c>
      <c r="E5913" t="s">
        <v>4</v>
      </c>
      <c r="F5913" t="s">
        <v>6966</v>
      </c>
      <c r="G5913">
        <f>VLOOKUP($A5913,Metadata!A$2:E$110,4,FALSE)</f>
        <v>32</v>
      </c>
      <c r="H5913" t="str">
        <f>VLOOKUP($A5913,Metadata!A$2:E$110,2,FALSE)</f>
        <v>Female</v>
      </c>
      <c r="I5913" t="str">
        <f>VLOOKUP($A5913,Metadata!A$2:E$110,5,FALSE)</f>
        <v>nonIBD</v>
      </c>
      <c r="J5913" t="str">
        <f>VLOOKUP($A5913,Metadata!A$2:E$110,3,FALSE)</f>
        <v>White</v>
      </c>
    </row>
    <row r="5914" spans="1:10" x14ac:dyDescent="0.3">
      <c r="A5914">
        <v>2077</v>
      </c>
      <c r="B5914" t="s">
        <v>2</v>
      </c>
      <c r="C5914">
        <v>20</v>
      </c>
      <c r="D5914" t="s">
        <v>6962</v>
      </c>
      <c r="E5914" t="s">
        <v>7</v>
      </c>
      <c r="F5914" t="s">
        <v>6967</v>
      </c>
      <c r="G5914">
        <f>VLOOKUP($A5914,Metadata!A$2:E$110,4,FALSE)</f>
        <v>32</v>
      </c>
      <c r="H5914" t="str">
        <f>VLOOKUP($A5914,Metadata!A$2:E$110,2,FALSE)</f>
        <v>Female</v>
      </c>
      <c r="I5914" t="str">
        <f>VLOOKUP($A5914,Metadata!A$2:E$110,5,FALSE)</f>
        <v>nonIBD</v>
      </c>
      <c r="J5914" t="str">
        <f>VLOOKUP($A5914,Metadata!A$2:E$110,3,FALSE)</f>
        <v>White</v>
      </c>
    </row>
    <row r="5915" spans="1:10" x14ac:dyDescent="0.3">
      <c r="A5915">
        <v>2077</v>
      </c>
      <c r="B5915" t="s">
        <v>2</v>
      </c>
      <c r="C5915">
        <v>20</v>
      </c>
      <c r="D5915" t="s">
        <v>6962</v>
      </c>
      <c r="E5915" t="s">
        <v>9</v>
      </c>
      <c r="F5915" t="s">
        <v>6968</v>
      </c>
      <c r="G5915">
        <f>VLOOKUP($A5915,Metadata!A$2:E$110,4,FALSE)</f>
        <v>32</v>
      </c>
      <c r="H5915" t="str">
        <f>VLOOKUP($A5915,Metadata!A$2:E$110,2,FALSE)</f>
        <v>Female</v>
      </c>
      <c r="I5915" t="str">
        <f>VLOOKUP($A5915,Metadata!A$2:E$110,5,FALSE)</f>
        <v>nonIBD</v>
      </c>
      <c r="J5915" t="str">
        <f>VLOOKUP($A5915,Metadata!A$2:E$110,3,FALSE)</f>
        <v>White</v>
      </c>
    </row>
    <row r="5916" spans="1:10" x14ac:dyDescent="0.3">
      <c r="A5916">
        <v>2077</v>
      </c>
      <c r="B5916" t="s">
        <v>2</v>
      </c>
      <c r="C5916">
        <v>20</v>
      </c>
      <c r="D5916" t="s">
        <v>6962</v>
      </c>
      <c r="E5916" t="s">
        <v>7</v>
      </c>
      <c r="F5916" t="s">
        <v>6969</v>
      </c>
      <c r="G5916">
        <f>VLOOKUP($A5916,Metadata!A$2:E$110,4,FALSE)</f>
        <v>32</v>
      </c>
      <c r="H5916" t="str">
        <f>VLOOKUP($A5916,Metadata!A$2:E$110,2,FALSE)</f>
        <v>Female</v>
      </c>
      <c r="I5916" t="str">
        <f>VLOOKUP($A5916,Metadata!A$2:E$110,5,FALSE)</f>
        <v>nonIBD</v>
      </c>
      <c r="J5916" t="str">
        <f>VLOOKUP($A5916,Metadata!A$2:E$110,3,FALSE)</f>
        <v>White</v>
      </c>
    </row>
    <row r="5917" spans="1:10" x14ac:dyDescent="0.3">
      <c r="A5917">
        <v>2077</v>
      </c>
      <c r="B5917" t="s">
        <v>2</v>
      </c>
      <c r="C5917">
        <v>18</v>
      </c>
      <c r="D5917" t="s">
        <v>6970</v>
      </c>
      <c r="E5917" t="s">
        <v>1</v>
      </c>
      <c r="F5917" t="s">
        <v>6971</v>
      </c>
      <c r="G5917">
        <f>VLOOKUP($A5917,Metadata!A$2:E$110,4,FALSE)</f>
        <v>32</v>
      </c>
      <c r="H5917" t="str">
        <f>VLOOKUP($A5917,Metadata!A$2:E$110,2,FALSE)</f>
        <v>Female</v>
      </c>
      <c r="I5917" t="str">
        <f>VLOOKUP($A5917,Metadata!A$2:E$110,5,FALSE)</f>
        <v>nonIBD</v>
      </c>
      <c r="J5917" t="str">
        <f>VLOOKUP($A5917,Metadata!A$2:E$110,3,FALSE)</f>
        <v>White</v>
      </c>
    </row>
    <row r="5918" spans="1:10" x14ac:dyDescent="0.3">
      <c r="A5918">
        <v>2077</v>
      </c>
      <c r="B5918" t="s">
        <v>2</v>
      </c>
      <c r="C5918">
        <v>18</v>
      </c>
      <c r="D5918" t="s">
        <v>6970</v>
      </c>
      <c r="E5918" t="s">
        <v>7</v>
      </c>
      <c r="F5918" t="s">
        <v>6972</v>
      </c>
      <c r="G5918">
        <f>VLOOKUP($A5918,Metadata!A$2:E$110,4,FALSE)</f>
        <v>32</v>
      </c>
      <c r="H5918" t="str">
        <f>VLOOKUP($A5918,Metadata!A$2:E$110,2,FALSE)</f>
        <v>Female</v>
      </c>
      <c r="I5918" t="str">
        <f>VLOOKUP($A5918,Metadata!A$2:E$110,5,FALSE)</f>
        <v>nonIBD</v>
      </c>
      <c r="J5918" t="str">
        <f>VLOOKUP($A5918,Metadata!A$2:E$110,3,FALSE)</f>
        <v>White</v>
      </c>
    </row>
    <row r="5919" spans="1:10" x14ac:dyDescent="0.3">
      <c r="A5919">
        <v>2077</v>
      </c>
      <c r="B5919" t="s">
        <v>2</v>
      </c>
      <c r="C5919">
        <v>18</v>
      </c>
      <c r="D5919" t="s">
        <v>6970</v>
      </c>
      <c r="E5919" t="s">
        <v>4</v>
      </c>
      <c r="F5919" t="s">
        <v>6973</v>
      </c>
      <c r="G5919">
        <f>VLOOKUP($A5919,Metadata!A$2:E$110,4,FALSE)</f>
        <v>32</v>
      </c>
      <c r="H5919" t="str">
        <f>VLOOKUP($A5919,Metadata!A$2:E$110,2,FALSE)</f>
        <v>Female</v>
      </c>
      <c r="I5919" t="str">
        <f>VLOOKUP($A5919,Metadata!A$2:E$110,5,FALSE)</f>
        <v>nonIBD</v>
      </c>
      <c r="J5919" t="str">
        <f>VLOOKUP($A5919,Metadata!A$2:E$110,3,FALSE)</f>
        <v>White</v>
      </c>
    </row>
    <row r="5920" spans="1:10" x14ac:dyDescent="0.3">
      <c r="A5920">
        <v>2077</v>
      </c>
      <c r="B5920" t="s">
        <v>2</v>
      </c>
      <c r="C5920">
        <v>18</v>
      </c>
      <c r="D5920" t="s">
        <v>6970</v>
      </c>
      <c r="E5920" t="s">
        <v>4</v>
      </c>
      <c r="F5920" t="s">
        <v>6974</v>
      </c>
      <c r="G5920">
        <f>VLOOKUP($A5920,Metadata!A$2:E$110,4,FALSE)</f>
        <v>32</v>
      </c>
      <c r="H5920" t="str">
        <f>VLOOKUP($A5920,Metadata!A$2:E$110,2,FALSE)</f>
        <v>Female</v>
      </c>
      <c r="I5920" t="str">
        <f>VLOOKUP($A5920,Metadata!A$2:E$110,5,FALSE)</f>
        <v>nonIBD</v>
      </c>
      <c r="J5920" t="str">
        <f>VLOOKUP($A5920,Metadata!A$2:E$110,3,FALSE)</f>
        <v>White</v>
      </c>
    </row>
    <row r="5921" spans="1:10" x14ac:dyDescent="0.3">
      <c r="A5921">
        <v>2077</v>
      </c>
      <c r="B5921" t="s">
        <v>2</v>
      </c>
      <c r="C5921">
        <v>18</v>
      </c>
      <c r="D5921" t="s">
        <v>6970</v>
      </c>
      <c r="E5921" t="s">
        <v>9</v>
      </c>
      <c r="F5921" t="s">
        <v>6975</v>
      </c>
      <c r="G5921">
        <f>VLOOKUP($A5921,Metadata!A$2:E$110,4,FALSE)</f>
        <v>32</v>
      </c>
      <c r="H5921" t="str">
        <f>VLOOKUP($A5921,Metadata!A$2:E$110,2,FALSE)</f>
        <v>Female</v>
      </c>
      <c r="I5921" t="str">
        <f>VLOOKUP($A5921,Metadata!A$2:E$110,5,FALSE)</f>
        <v>nonIBD</v>
      </c>
      <c r="J5921" t="str">
        <f>VLOOKUP($A5921,Metadata!A$2:E$110,3,FALSE)</f>
        <v>White</v>
      </c>
    </row>
    <row r="5922" spans="1:10" x14ac:dyDescent="0.3">
      <c r="A5922">
        <v>2077</v>
      </c>
      <c r="B5922" t="s">
        <v>2</v>
      </c>
      <c r="C5922">
        <v>18</v>
      </c>
      <c r="D5922" t="s">
        <v>6970</v>
      </c>
      <c r="E5922" t="s">
        <v>9</v>
      </c>
      <c r="F5922" t="s">
        <v>6976</v>
      </c>
      <c r="G5922">
        <f>VLOOKUP($A5922,Metadata!A$2:E$110,4,FALSE)</f>
        <v>32</v>
      </c>
      <c r="H5922" t="str">
        <f>VLOOKUP($A5922,Metadata!A$2:E$110,2,FALSE)</f>
        <v>Female</v>
      </c>
      <c r="I5922" t="str">
        <f>VLOOKUP($A5922,Metadata!A$2:E$110,5,FALSE)</f>
        <v>nonIBD</v>
      </c>
      <c r="J5922" t="str">
        <f>VLOOKUP($A5922,Metadata!A$2:E$110,3,FALSE)</f>
        <v>White</v>
      </c>
    </row>
    <row r="5923" spans="1:10" x14ac:dyDescent="0.3">
      <c r="A5923">
        <v>2077</v>
      </c>
      <c r="B5923" t="s">
        <v>2</v>
      </c>
      <c r="C5923">
        <v>18</v>
      </c>
      <c r="D5923" t="s">
        <v>6970</v>
      </c>
      <c r="E5923" t="s">
        <v>7</v>
      </c>
      <c r="F5923" t="s">
        <v>6977</v>
      </c>
      <c r="G5923">
        <f>VLOOKUP($A5923,Metadata!A$2:E$110,4,FALSE)</f>
        <v>32</v>
      </c>
      <c r="H5923" t="str">
        <f>VLOOKUP($A5923,Metadata!A$2:E$110,2,FALSE)</f>
        <v>Female</v>
      </c>
      <c r="I5923" t="str">
        <f>VLOOKUP($A5923,Metadata!A$2:E$110,5,FALSE)</f>
        <v>nonIBD</v>
      </c>
      <c r="J5923" t="str">
        <f>VLOOKUP($A5923,Metadata!A$2:E$110,3,FALSE)</f>
        <v>White</v>
      </c>
    </row>
    <row r="5924" spans="1:10" x14ac:dyDescent="0.3">
      <c r="A5924">
        <v>2077</v>
      </c>
      <c r="B5924" t="s">
        <v>2</v>
      </c>
      <c r="C5924">
        <v>5</v>
      </c>
      <c r="D5924" t="s">
        <v>6978</v>
      </c>
      <c r="E5924" t="s">
        <v>9</v>
      </c>
      <c r="F5924" t="s">
        <v>6979</v>
      </c>
      <c r="G5924">
        <f>VLOOKUP($A5924,Metadata!A$2:E$110,4,FALSE)</f>
        <v>32</v>
      </c>
      <c r="H5924" t="str">
        <f>VLOOKUP($A5924,Metadata!A$2:E$110,2,FALSE)</f>
        <v>Female</v>
      </c>
      <c r="I5924" t="str">
        <f>VLOOKUP($A5924,Metadata!A$2:E$110,5,FALSE)</f>
        <v>nonIBD</v>
      </c>
      <c r="J5924" t="str">
        <f>VLOOKUP($A5924,Metadata!A$2:E$110,3,FALSE)</f>
        <v>White</v>
      </c>
    </row>
    <row r="5925" spans="1:10" x14ac:dyDescent="0.3">
      <c r="A5925">
        <v>2077</v>
      </c>
      <c r="B5925" t="s">
        <v>2</v>
      </c>
      <c r="C5925">
        <v>5</v>
      </c>
      <c r="D5925" t="s">
        <v>6980</v>
      </c>
      <c r="E5925" t="s">
        <v>7</v>
      </c>
      <c r="F5925" t="s">
        <v>6981</v>
      </c>
      <c r="G5925">
        <f>VLOOKUP($A5925,Metadata!A$2:E$110,4,FALSE)</f>
        <v>32</v>
      </c>
      <c r="H5925" t="str">
        <f>VLOOKUP($A5925,Metadata!A$2:E$110,2,FALSE)</f>
        <v>Female</v>
      </c>
      <c r="I5925" t="str">
        <f>VLOOKUP($A5925,Metadata!A$2:E$110,5,FALSE)</f>
        <v>nonIBD</v>
      </c>
      <c r="J5925" t="str">
        <f>VLOOKUP($A5925,Metadata!A$2:E$110,3,FALSE)</f>
        <v>White</v>
      </c>
    </row>
    <row r="5926" spans="1:10" x14ac:dyDescent="0.3">
      <c r="A5926">
        <v>2077</v>
      </c>
      <c r="B5926" t="s">
        <v>2</v>
      </c>
      <c r="C5926">
        <v>5</v>
      </c>
      <c r="D5926" t="s">
        <v>6978</v>
      </c>
      <c r="E5926" t="s">
        <v>7</v>
      </c>
      <c r="F5926" t="s">
        <v>6982</v>
      </c>
      <c r="G5926">
        <f>VLOOKUP($A5926,Metadata!A$2:E$110,4,FALSE)</f>
        <v>32</v>
      </c>
      <c r="H5926" t="str">
        <f>VLOOKUP($A5926,Metadata!A$2:E$110,2,FALSE)</f>
        <v>Female</v>
      </c>
      <c r="I5926" t="str">
        <f>VLOOKUP($A5926,Metadata!A$2:E$110,5,FALSE)</f>
        <v>nonIBD</v>
      </c>
      <c r="J5926" t="str">
        <f>VLOOKUP($A5926,Metadata!A$2:E$110,3,FALSE)</f>
        <v>White</v>
      </c>
    </row>
    <row r="5927" spans="1:10" x14ac:dyDescent="0.3">
      <c r="A5927">
        <v>2077</v>
      </c>
      <c r="B5927" t="s">
        <v>2</v>
      </c>
      <c r="C5927">
        <v>5</v>
      </c>
      <c r="D5927" t="s">
        <v>6978</v>
      </c>
      <c r="E5927" t="s">
        <v>7</v>
      </c>
      <c r="F5927" t="s">
        <v>6983</v>
      </c>
      <c r="G5927">
        <f>VLOOKUP($A5927,Metadata!A$2:E$110,4,FALSE)</f>
        <v>32</v>
      </c>
      <c r="H5927" t="str">
        <f>VLOOKUP($A5927,Metadata!A$2:E$110,2,FALSE)</f>
        <v>Female</v>
      </c>
      <c r="I5927" t="str">
        <f>VLOOKUP($A5927,Metadata!A$2:E$110,5,FALSE)</f>
        <v>nonIBD</v>
      </c>
      <c r="J5927" t="str">
        <f>VLOOKUP($A5927,Metadata!A$2:E$110,3,FALSE)</f>
        <v>White</v>
      </c>
    </row>
    <row r="5928" spans="1:10" x14ac:dyDescent="0.3">
      <c r="A5928">
        <v>2077</v>
      </c>
      <c r="B5928" t="s">
        <v>2</v>
      </c>
      <c r="C5928">
        <v>5</v>
      </c>
      <c r="D5928" t="s">
        <v>6978</v>
      </c>
      <c r="E5928" t="s">
        <v>4</v>
      </c>
      <c r="F5928" t="s">
        <v>6984</v>
      </c>
      <c r="G5928">
        <f>VLOOKUP($A5928,Metadata!A$2:E$110,4,FALSE)</f>
        <v>32</v>
      </c>
      <c r="H5928" t="str">
        <f>VLOOKUP($A5928,Metadata!A$2:E$110,2,FALSE)</f>
        <v>Female</v>
      </c>
      <c r="I5928" t="str">
        <f>VLOOKUP($A5928,Metadata!A$2:E$110,5,FALSE)</f>
        <v>nonIBD</v>
      </c>
      <c r="J5928" t="str">
        <f>VLOOKUP($A5928,Metadata!A$2:E$110,3,FALSE)</f>
        <v>White</v>
      </c>
    </row>
    <row r="5929" spans="1:10" x14ac:dyDescent="0.3">
      <c r="A5929">
        <v>2077</v>
      </c>
      <c r="B5929" t="s">
        <v>2</v>
      </c>
      <c r="C5929">
        <v>5</v>
      </c>
      <c r="D5929" t="s">
        <v>6980</v>
      </c>
      <c r="E5929" t="s">
        <v>1</v>
      </c>
      <c r="F5929" t="s">
        <v>6985</v>
      </c>
      <c r="G5929">
        <f>VLOOKUP($A5929,Metadata!A$2:E$110,4,FALSE)</f>
        <v>32</v>
      </c>
      <c r="H5929" t="str">
        <f>VLOOKUP($A5929,Metadata!A$2:E$110,2,FALSE)</f>
        <v>Female</v>
      </c>
      <c r="I5929" t="str">
        <f>VLOOKUP($A5929,Metadata!A$2:E$110,5,FALSE)</f>
        <v>nonIBD</v>
      </c>
      <c r="J5929" t="str">
        <f>VLOOKUP($A5929,Metadata!A$2:E$110,3,FALSE)</f>
        <v>White</v>
      </c>
    </row>
    <row r="5930" spans="1:10" x14ac:dyDescent="0.3">
      <c r="A5930">
        <v>2077</v>
      </c>
      <c r="B5930" t="s">
        <v>2</v>
      </c>
      <c r="C5930">
        <v>5</v>
      </c>
      <c r="D5930" t="s">
        <v>6978</v>
      </c>
      <c r="E5930" t="s">
        <v>1</v>
      </c>
      <c r="F5930" t="s">
        <v>6986</v>
      </c>
      <c r="G5930">
        <f>VLOOKUP($A5930,Metadata!A$2:E$110,4,FALSE)</f>
        <v>32</v>
      </c>
      <c r="H5930" t="str">
        <f>VLOOKUP($A5930,Metadata!A$2:E$110,2,FALSE)</f>
        <v>Female</v>
      </c>
      <c r="I5930" t="str">
        <f>VLOOKUP($A5930,Metadata!A$2:E$110,5,FALSE)</f>
        <v>nonIBD</v>
      </c>
      <c r="J5930" t="str">
        <f>VLOOKUP($A5930,Metadata!A$2:E$110,3,FALSE)</f>
        <v>White</v>
      </c>
    </row>
    <row r="5931" spans="1:10" x14ac:dyDescent="0.3">
      <c r="A5931">
        <v>2077</v>
      </c>
      <c r="B5931" t="s">
        <v>2</v>
      </c>
      <c r="C5931">
        <v>5</v>
      </c>
      <c r="D5931" t="s">
        <v>6978</v>
      </c>
      <c r="E5931" t="s">
        <v>9</v>
      </c>
      <c r="F5931" t="s">
        <v>6987</v>
      </c>
      <c r="G5931">
        <f>VLOOKUP($A5931,Metadata!A$2:E$110,4,FALSE)</f>
        <v>32</v>
      </c>
      <c r="H5931" t="str">
        <f>VLOOKUP($A5931,Metadata!A$2:E$110,2,FALSE)</f>
        <v>Female</v>
      </c>
      <c r="I5931" t="str">
        <f>VLOOKUP($A5931,Metadata!A$2:E$110,5,FALSE)</f>
        <v>nonIBD</v>
      </c>
      <c r="J5931" t="str">
        <f>VLOOKUP($A5931,Metadata!A$2:E$110,3,FALSE)</f>
        <v>White</v>
      </c>
    </row>
    <row r="5932" spans="1:10" x14ac:dyDescent="0.3">
      <c r="A5932">
        <v>2077</v>
      </c>
      <c r="B5932" t="s">
        <v>2</v>
      </c>
      <c r="C5932">
        <v>5</v>
      </c>
      <c r="D5932" t="s">
        <v>6978</v>
      </c>
      <c r="E5932" t="s">
        <v>4</v>
      </c>
      <c r="F5932" t="s">
        <v>6988</v>
      </c>
      <c r="G5932">
        <f>VLOOKUP($A5932,Metadata!A$2:E$110,4,FALSE)</f>
        <v>32</v>
      </c>
      <c r="H5932" t="str">
        <f>VLOOKUP($A5932,Metadata!A$2:E$110,2,FALSE)</f>
        <v>Female</v>
      </c>
      <c r="I5932" t="str">
        <f>VLOOKUP($A5932,Metadata!A$2:E$110,5,FALSE)</f>
        <v>nonIBD</v>
      </c>
      <c r="J5932" t="str">
        <f>VLOOKUP($A5932,Metadata!A$2:E$110,3,FALSE)</f>
        <v>White</v>
      </c>
    </row>
    <row r="5933" spans="1:10" x14ac:dyDescent="0.3">
      <c r="A5933">
        <v>2077</v>
      </c>
      <c r="B5933" t="s">
        <v>2</v>
      </c>
      <c r="C5933">
        <v>5</v>
      </c>
      <c r="D5933" t="s">
        <v>6980</v>
      </c>
      <c r="E5933" t="s">
        <v>9</v>
      </c>
      <c r="F5933" t="s">
        <v>6989</v>
      </c>
      <c r="G5933">
        <f>VLOOKUP($A5933,Metadata!A$2:E$110,4,FALSE)</f>
        <v>32</v>
      </c>
      <c r="H5933" t="str">
        <f>VLOOKUP($A5933,Metadata!A$2:E$110,2,FALSE)</f>
        <v>Female</v>
      </c>
      <c r="I5933" t="str">
        <f>VLOOKUP($A5933,Metadata!A$2:E$110,5,FALSE)</f>
        <v>nonIBD</v>
      </c>
      <c r="J5933" t="str">
        <f>VLOOKUP($A5933,Metadata!A$2:E$110,3,FALSE)</f>
        <v>White</v>
      </c>
    </row>
    <row r="5934" spans="1:10" x14ac:dyDescent="0.3">
      <c r="A5934">
        <v>2077</v>
      </c>
      <c r="B5934" t="s">
        <v>2</v>
      </c>
      <c r="C5934">
        <v>5</v>
      </c>
      <c r="D5934" t="s">
        <v>6980</v>
      </c>
      <c r="E5934" t="s">
        <v>4</v>
      </c>
      <c r="F5934" t="s">
        <v>6990</v>
      </c>
      <c r="G5934">
        <f>VLOOKUP($A5934,Metadata!A$2:E$110,4,FALSE)</f>
        <v>32</v>
      </c>
      <c r="H5934" t="str">
        <f>VLOOKUP($A5934,Metadata!A$2:E$110,2,FALSE)</f>
        <v>Female</v>
      </c>
      <c r="I5934" t="str">
        <f>VLOOKUP($A5934,Metadata!A$2:E$110,5,FALSE)</f>
        <v>nonIBD</v>
      </c>
      <c r="J5934" t="str">
        <f>VLOOKUP($A5934,Metadata!A$2:E$110,3,FALSE)</f>
        <v>White</v>
      </c>
    </row>
    <row r="5935" spans="1:10" x14ac:dyDescent="0.3">
      <c r="A5935">
        <v>2077</v>
      </c>
      <c r="B5935" t="s">
        <v>2</v>
      </c>
      <c r="C5935">
        <v>27</v>
      </c>
      <c r="D5935" t="s">
        <v>6991</v>
      </c>
      <c r="E5935" t="s">
        <v>7</v>
      </c>
      <c r="F5935" t="s">
        <v>6992</v>
      </c>
      <c r="G5935">
        <f>VLOOKUP($A5935,Metadata!A$2:E$110,4,FALSE)</f>
        <v>32</v>
      </c>
      <c r="H5935" t="str">
        <f>VLOOKUP($A5935,Metadata!A$2:E$110,2,FALSE)</f>
        <v>Female</v>
      </c>
      <c r="I5935" t="str">
        <f>VLOOKUP($A5935,Metadata!A$2:E$110,5,FALSE)</f>
        <v>nonIBD</v>
      </c>
      <c r="J5935" t="str">
        <f>VLOOKUP($A5935,Metadata!A$2:E$110,3,FALSE)</f>
        <v>White</v>
      </c>
    </row>
    <row r="5936" spans="1:10" x14ac:dyDescent="0.3">
      <c r="A5936">
        <v>2077</v>
      </c>
      <c r="B5936" t="s">
        <v>2</v>
      </c>
      <c r="C5936">
        <v>27</v>
      </c>
      <c r="D5936" t="s">
        <v>6991</v>
      </c>
      <c r="E5936" t="s">
        <v>9</v>
      </c>
      <c r="F5936" t="s">
        <v>6993</v>
      </c>
      <c r="G5936">
        <f>VLOOKUP($A5936,Metadata!A$2:E$110,4,FALSE)</f>
        <v>32</v>
      </c>
      <c r="H5936" t="str">
        <f>VLOOKUP($A5936,Metadata!A$2:E$110,2,FALSE)</f>
        <v>Female</v>
      </c>
      <c r="I5936" t="str">
        <f>VLOOKUP($A5936,Metadata!A$2:E$110,5,FALSE)</f>
        <v>nonIBD</v>
      </c>
      <c r="J5936" t="str">
        <f>VLOOKUP($A5936,Metadata!A$2:E$110,3,FALSE)</f>
        <v>White</v>
      </c>
    </row>
    <row r="5937" spans="1:10" x14ac:dyDescent="0.3">
      <c r="A5937">
        <v>2077</v>
      </c>
      <c r="B5937" t="s">
        <v>2</v>
      </c>
      <c r="C5937">
        <v>27</v>
      </c>
      <c r="D5937" t="s">
        <v>6991</v>
      </c>
      <c r="E5937" t="s">
        <v>1</v>
      </c>
      <c r="F5937" t="s">
        <v>6994</v>
      </c>
      <c r="G5937">
        <f>VLOOKUP($A5937,Metadata!A$2:E$110,4,FALSE)</f>
        <v>32</v>
      </c>
      <c r="H5937" t="str">
        <f>VLOOKUP($A5937,Metadata!A$2:E$110,2,FALSE)</f>
        <v>Female</v>
      </c>
      <c r="I5937" t="str">
        <f>VLOOKUP($A5937,Metadata!A$2:E$110,5,FALSE)</f>
        <v>nonIBD</v>
      </c>
      <c r="J5937" t="str">
        <f>VLOOKUP($A5937,Metadata!A$2:E$110,3,FALSE)</f>
        <v>White</v>
      </c>
    </row>
    <row r="5938" spans="1:10" x14ac:dyDescent="0.3">
      <c r="A5938">
        <v>2077</v>
      </c>
      <c r="B5938" t="s">
        <v>2</v>
      </c>
      <c r="C5938">
        <v>27</v>
      </c>
      <c r="D5938" t="s">
        <v>6991</v>
      </c>
      <c r="E5938" t="s">
        <v>7</v>
      </c>
      <c r="F5938" t="s">
        <v>6995</v>
      </c>
      <c r="G5938">
        <f>VLOOKUP($A5938,Metadata!A$2:E$110,4,FALSE)</f>
        <v>32</v>
      </c>
      <c r="H5938" t="str">
        <f>VLOOKUP($A5938,Metadata!A$2:E$110,2,FALSE)</f>
        <v>Female</v>
      </c>
      <c r="I5938" t="str">
        <f>VLOOKUP($A5938,Metadata!A$2:E$110,5,FALSE)</f>
        <v>nonIBD</v>
      </c>
      <c r="J5938" t="str">
        <f>VLOOKUP($A5938,Metadata!A$2:E$110,3,FALSE)</f>
        <v>White</v>
      </c>
    </row>
    <row r="5939" spans="1:10" x14ac:dyDescent="0.3">
      <c r="A5939">
        <v>2077</v>
      </c>
      <c r="B5939" t="s">
        <v>2</v>
      </c>
      <c r="C5939">
        <v>27</v>
      </c>
      <c r="D5939" t="s">
        <v>6991</v>
      </c>
      <c r="E5939" t="s">
        <v>9</v>
      </c>
      <c r="F5939" t="s">
        <v>6996</v>
      </c>
      <c r="G5939">
        <f>VLOOKUP($A5939,Metadata!A$2:E$110,4,FALSE)</f>
        <v>32</v>
      </c>
      <c r="H5939" t="str">
        <f>VLOOKUP($A5939,Metadata!A$2:E$110,2,FALSE)</f>
        <v>Female</v>
      </c>
      <c r="I5939" t="str">
        <f>VLOOKUP($A5939,Metadata!A$2:E$110,5,FALSE)</f>
        <v>nonIBD</v>
      </c>
      <c r="J5939" t="str">
        <f>VLOOKUP($A5939,Metadata!A$2:E$110,3,FALSE)</f>
        <v>White</v>
      </c>
    </row>
    <row r="5940" spans="1:10" x14ac:dyDescent="0.3">
      <c r="A5940">
        <v>2077</v>
      </c>
      <c r="B5940" t="s">
        <v>2</v>
      </c>
      <c r="C5940">
        <v>27</v>
      </c>
      <c r="D5940" t="s">
        <v>6991</v>
      </c>
      <c r="E5940" t="s">
        <v>4</v>
      </c>
      <c r="F5940" t="s">
        <v>6997</v>
      </c>
      <c r="G5940">
        <f>VLOOKUP($A5940,Metadata!A$2:E$110,4,FALSE)</f>
        <v>32</v>
      </c>
      <c r="H5940" t="str">
        <f>VLOOKUP($A5940,Metadata!A$2:E$110,2,FALSE)</f>
        <v>Female</v>
      </c>
      <c r="I5940" t="str">
        <f>VLOOKUP($A5940,Metadata!A$2:E$110,5,FALSE)</f>
        <v>nonIBD</v>
      </c>
      <c r="J5940" t="str">
        <f>VLOOKUP($A5940,Metadata!A$2:E$110,3,FALSE)</f>
        <v>White</v>
      </c>
    </row>
    <row r="5941" spans="1:10" x14ac:dyDescent="0.3">
      <c r="A5941">
        <v>2077</v>
      </c>
      <c r="B5941" t="s">
        <v>2</v>
      </c>
      <c r="C5941">
        <v>27</v>
      </c>
      <c r="D5941" t="s">
        <v>6991</v>
      </c>
      <c r="E5941" t="s">
        <v>4</v>
      </c>
      <c r="F5941" t="s">
        <v>6998</v>
      </c>
      <c r="G5941">
        <f>VLOOKUP($A5941,Metadata!A$2:E$110,4,FALSE)</f>
        <v>32</v>
      </c>
      <c r="H5941" t="str">
        <f>VLOOKUP($A5941,Metadata!A$2:E$110,2,FALSE)</f>
        <v>Female</v>
      </c>
      <c r="I5941" t="str">
        <f>VLOOKUP($A5941,Metadata!A$2:E$110,5,FALSE)</f>
        <v>nonIBD</v>
      </c>
      <c r="J5941" t="str">
        <f>VLOOKUP($A5941,Metadata!A$2:E$110,3,FALSE)</f>
        <v>White</v>
      </c>
    </row>
    <row r="5942" spans="1:10" x14ac:dyDescent="0.3">
      <c r="A5942">
        <v>2077</v>
      </c>
      <c r="B5942" t="s">
        <v>2</v>
      </c>
      <c r="C5942">
        <v>19</v>
      </c>
      <c r="D5942" t="s">
        <v>6999</v>
      </c>
      <c r="E5942" t="s">
        <v>1</v>
      </c>
      <c r="F5942" t="s">
        <v>7000</v>
      </c>
      <c r="G5942">
        <f>VLOOKUP($A5942,Metadata!A$2:E$110,4,FALSE)</f>
        <v>32</v>
      </c>
      <c r="H5942" t="str">
        <f>VLOOKUP($A5942,Metadata!A$2:E$110,2,FALSE)</f>
        <v>Female</v>
      </c>
      <c r="I5942" t="str">
        <f>VLOOKUP($A5942,Metadata!A$2:E$110,5,FALSE)</f>
        <v>nonIBD</v>
      </c>
      <c r="J5942" t="str">
        <f>VLOOKUP($A5942,Metadata!A$2:E$110,3,FALSE)</f>
        <v>White</v>
      </c>
    </row>
    <row r="5943" spans="1:10" x14ac:dyDescent="0.3">
      <c r="A5943">
        <v>2077</v>
      </c>
      <c r="B5943" t="s">
        <v>2</v>
      </c>
      <c r="C5943">
        <v>19</v>
      </c>
      <c r="D5943" t="s">
        <v>6999</v>
      </c>
      <c r="E5943" t="s">
        <v>4</v>
      </c>
      <c r="F5943" t="s">
        <v>7001</v>
      </c>
      <c r="G5943">
        <f>VLOOKUP($A5943,Metadata!A$2:E$110,4,FALSE)</f>
        <v>32</v>
      </c>
      <c r="H5943" t="str">
        <f>VLOOKUP($A5943,Metadata!A$2:E$110,2,FALSE)</f>
        <v>Female</v>
      </c>
      <c r="I5943" t="str">
        <f>VLOOKUP($A5943,Metadata!A$2:E$110,5,FALSE)</f>
        <v>nonIBD</v>
      </c>
      <c r="J5943" t="str">
        <f>VLOOKUP($A5943,Metadata!A$2:E$110,3,FALSE)</f>
        <v>White</v>
      </c>
    </row>
    <row r="5944" spans="1:10" x14ac:dyDescent="0.3">
      <c r="A5944">
        <v>2077</v>
      </c>
      <c r="B5944" t="s">
        <v>2</v>
      </c>
      <c r="C5944">
        <v>19</v>
      </c>
      <c r="D5944" t="s">
        <v>6999</v>
      </c>
      <c r="E5944" t="s">
        <v>7</v>
      </c>
      <c r="F5944" t="s">
        <v>7002</v>
      </c>
      <c r="G5944">
        <f>VLOOKUP($A5944,Metadata!A$2:E$110,4,FALSE)</f>
        <v>32</v>
      </c>
      <c r="H5944" t="str">
        <f>VLOOKUP($A5944,Metadata!A$2:E$110,2,FALSE)</f>
        <v>Female</v>
      </c>
      <c r="I5944" t="str">
        <f>VLOOKUP($A5944,Metadata!A$2:E$110,5,FALSE)</f>
        <v>nonIBD</v>
      </c>
      <c r="J5944" t="str">
        <f>VLOOKUP($A5944,Metadata!A$2:E$110,3,FALSE)</f>
        <v>White</v>
      </c>
    </row>
    <row r="5945" spans="1:10" x14ac:dyDescent="0.3">
      <c r="A5945">
        <v>2077</v>
      </c>
      <c r="B5945" t="s">
        <v>2</v>
      </c>
      <c r="C5945">
        <v>19</v>
      </c>
      <c r="D5945" t="s">
        <v>6999</v>
      </c>
      <c r="E5945" t="s">
        <v>9</v>
      </c>
      <c r="F5945" t="s">
        <v>7003</v>
      </c>
      <c r="G5945">
        <f>VLOOKUP($A5945,Metadata!A$2:E$110,4,FALSE)</f>
        <v>32</v>
      </c>
      <c r="H5945" t="str">
        <f>VLOOKUP($A5945,Metadata!A$2:E$110,2,FALSE)</f>
        <v>Female</v>
      </c>
      <c r="I5945" t="str">
        <f>VLOOKUP($A5945,Metadata!A$2:E$110,5,FALSE)</f>
        <v>nonIBD</v>
      </c>
      <c r="J5945" t="str">
        <f>VLOOKUP($A5945,Metadata!A$2:E$110,3,FALSE)</f>
        <v>White</v>
      </c>
    </row>
    <row r="5946" spans="1:10" x14ac:dyDescent="0.3">
      <c r="A5946">
        <v>2077</v>
      </c>
      <c r="B5946" t="s">
        <v>2</v>
      </c>
      <c r="C5946">
        <v>13</v>
      </c>
      <c r="D5946" t="s">
        <v>7004</v>
      </c>
      <c r="E5946" t="s">
        <v>4</v>
      </c>
      <c r="F5946" t="s">
        <v>7005</v>
      </c>
      <c r="G5946">
        <f>VLOOKUP($A5946,Metadata!A$2:E$110,4,FALSE)</f>
        <v>32</v>
      </c>
      <c r="H5946" t="str">
        <f>VLOOKUP($A5946,Metadata!A$2:E$110,2,FALSE)</f>
        <v>Female</v>
      </c>
      <c r="I5946" t="str">
        <f>VLOOKUP($A5946,Metadata!A$2:E$110,5,FALSE)</f>
        <v>nonIBD</v>
      </c>
      <c r="J5946" t="str">
        <f>VLOOKUP($A5946,Metadata!A$2:E$110,3,FALSE)</f>
        <v>White</v>
      </c>
    </row>
    <row r="5947" spans="1:10" x14ac:dyDescent="0.3">
      <c r="A5947">
        <v>2077</v>
      </c>
      <c r="B5947" t="s">
        <v>2</v>
      </c>
      <c r="C5947">
        <v>13</v>
      </c>
      <c r="D5947" t="s">
        <v>7004</v>
      </c>
      <c r="E5947" t="s">
        <v>9</v>
      </c>
      <c r="F5947" t="s">
        <v>7006</v>
      </c>
      <c r="G5947">
        <f>VLOOKUP($A5947,Metadata!A$2:E$110,4,FALSE)</f>
        <v>32</v>
      </c>
      <c r="H5947" t="str">
        <f>VLOOKUP($A5947,Metadata!A$2:E$110,2,FALSE)</f>
        <v>Female</v>
      </c>
      <c r="I5947" t="str">
        <f>VLOOKUP($A5947,Metadata!A$2:E$110,5,FALSE)</f>
        <v>nonIBD</v>
      </c>
      <c r="J5947" t="str">
        <f>VLOOKUP($A5947,Metadata!A$2:E$110,3,FALSE)</f>
        <v>White</v>
      </c>
    </row>
    <row r="5948" spans="1:10" x14ac:dyDescent="0.3">
      <c r="A5948">
        <v>2077</v>
      </c>
      <c r="B5948" t="s">
        <v>2</v>
      </c>
      <c r="C5948">
        <v>13</v>
      </c>
      <c r="D5948" t="s">
        <v>7004</v>
      </c>
      <c r="E5948" t="s">
        <v>9</v>
      </c>
      <c r="F5948" t="s">
        <v>7007</v>
      </c>
      <c r="G5948">
        <f>VLOOKUP($A5948,Metadata!A$2:E$110,4,FALSE)</f>
        <v>32</v>
      </c>
      <c r="H5948" t="str">
        <f>VLOOKUP($A5948,Metadata!A$2:E$110,2,FALSE)</f>
        <v>Female</v>
      </c>
      <c r="I5948" t="str">
        <f>VLOOKUP($A5948,Metadata!A$2:E$110,5,FALSE)</f>
        <v>nonIBD</v>
      </c>
      <c r="J5948" t="str">
        <f>VLOOKUP($A5948,Metadata!A$2:E$110,3,FALSE)</f>
        <v>White</v>
      </c>
    </row>
    <row r="5949" spans="1:10" x14ac:dyDescent="0.3">
      <c r="A5949">
        <v>2077</v>
      </c>
      <c r="B5949" t="s">
        <v>2</v>
      </c>
      <c r="C5949">
        <v>13</v>
      </c>
      <c r="D5949" t="s">
        <v>7004</v>
      </c>
      <c r="E5949" t="s">
        <v>7</v>
      </c>
      <c r="F5949" t="s">
        <v>7008</v>
      </c>
      <c r="G5949">
        <f>VLOOKUP($A5949,Metadata!A$2:E$110,4,FALSE)</f>
        <v>32</v>
      </c>
      <c r="H5949" t="str">
        <f>VLOOKUP($A5949,Metadata!A$2:E$110,2,FALSE)</f>
        <v>Female</v>
      </c>
      <c r="I5949" t="str">
        <f>VLOOKUP($A5949,Metadata!A$2:E$110,5,FALSE)</f>
        <v>nonIBD</v>
      </c>
      <c r="J5949" t="str">
        <f>VLOOKUP($A5949,Metadata!A$2:E$110,3,FALSE)</f>
        <v>White</v>
      </c>
    </row>
    <row r="5950" spans="1:10" x14ac:dyDescent="0.3">
      <c r="A5950">
        <v>2077</v>
      </c>
      <c r="B5950" t="s">
        <v>2</v>
      </c>
      <c r="C5950">
        <v>13</v>
      </c>
      <c r="D5950" t="s">
        <v>7004</v>
      </c>
      <c r="E5950" t="s">
        <v>4</v>
      </c>
      <c r="F5950" t="s">
        <v>7009</v>
      </c>
      <c r="G5950">
        <f>VLOOKUP($A5950,Metadata!A$2:E$110,4,FALSE)</f>
        <v>32</v>
      </c>
      <c r="H5950" t="str">
        <f>VLOOKUP($A5950,Metadata!A$2:E$110,2,FALSE)</f>
        <v>Female</v>
      </c>
      <c r="I5950" t="str">
        <f>VLOOKUP($A5950,Metadata!A$2:E$110,5,FALSE)</f>
        <v>nonIBD</v>
      </c>
      <c r="J5950" t="str">
        <f>VLOOKUP($A5950,Metadata!A$2:E$110,3,FALSE)</f>
        <v>White</v>
      </c>
    </row>
    <row r="5951" spans="1:10" x14ac:dyDescent="0.3">
      <c r="A5951">
        <v>2077</v>
      </c>
      <c r="B5951" t="s">
        <v>2</v>
      </c>
      <c r="C5951">
        <v>13</v>
      </c>
      <c r="D5951" t="s">
        <v>7004</v>
      </c>
      <c r="E5951" t="s">
        <v>1</v>
      </c>
      <c r="F5951" t="s">
        <v>7010</v>
      </c>
      <c r="G5951">
        <f>VLOOKUP($A5951,Metadata!A$2:E$110,4,FALSE)</f>
        <v>32</v>
      </c>
      <c r="H5951" t="str">
        <f>VLOOKUP($A5951,Metadata!A$2:E$110,2,FALSE)</f>
        <v>Female</v>
      </c>
      <c r="I5951" t="str">
        <f>VLOOKUP($A5951,Metadata!A$2:E$110,5,FALSE)</f>
        <v>nonIBD</v>
      </c>
      <c r="J5951" t="str">
        <f>VLOOKUP($A5951,Metadata!A$2:E$110,3,FALSE)</f>
        <v>White</v>
      </c>
    </row>
    <row r="5952" spans="1:10" x14ac:dyDescent="0.3">
      <c r="A5952">
        <v>2077</v>
      </c>
      <c r="B5952" t="s">
        <v>2</v>
      </c>
      <c r="C5952">
        <v>13</v>
      </c>
      <c r="D5952" t="s">
        <v>7004</v>
      </c>
      <c r="E5952" t="s">
        <v>7</v>
      </c>
      <c r="F5952" t="s">
        <v>7011</v>
      </c>
      <c r="G5952">
        <f>VLOOKUP($A5952,Metadata!A$2:E$110,4,FALSE)</f>
        <v>32</v>
      </c>
      <c r="H5952" t="str">
        <f>VLOOKUP($A5952,Metadata!A$2:E$110,2,FALSE)</f>
        <v>Female</v>
      </c>
      <c r="I5952" t="str">
        <f>VLOOKUP($A5952,Metadata!A$2:E$110,5,FALSE)</f>
        <v>nonIBD</v>
      </c>
      <c r="J5952" t="str">
        <f>VLOOKUP($A5952,Metadata!A$2:E$110,3,FALSE)</f>
        <v>White</v>
      </c>
    </row>
    <row r="5953" spans="1:10" x14ac:dyDescent="0.3">
      <c r="A5953">
        <v>2077</v>
      </c>
      <c r="B5953" t="s">
        <v>2</v>
      </c>
      <c r="C5953">
        <v>15</v>
      </c>
      <c r="D5953" t="s">
        <v>7012</v>
      </c>
      <c r="E5953" t="s">
        <v>1</v>
      </c>
      <c r="F5953" t="s">
        <v>7013</v>
      </c>
      <c r="G5953">
        <f>VLOOKUP($A5953,Metadata!A$2:E$110,4,FALSE)</f>
        <v>32</v>
      </c>
      <c r="H5953" t="str">
        <f>VLOOKUP($A5953,Metadata!A$2:E$110,2,FALSE)</f>
        <v>Female</v>
      </c>
      <c r="I5953" t="str">
        <f>VLOOKUP($A5953,Metadata!A$2:E$110,5,FALSE)</f>
        <v>nonIBD</v>
      </c>
      <c r="J5953" t="str">
        <f>VLOOKUP($A5953,Metadata!A$2:E$110,3,FALSE)</f>
        <v>White</v>
      </c>
    </row>
    <row r="5954" spans="1:10" x14ac:dyDescent="0.3">
      <c r="A5954">
        <v>2077</v>
      </c>
      <c r="B5954" t="s">
        <v>2</v>
      </c>
      <c r="C5954">
        <v>15</v>
      </c>
      <c r="D5954" t="s">
        <v>7012</v>
      </c>
      <c r="E5954" t="s">
        <v>9</v>
      </c>
      <c r="F5954" t="s">
        <v>7014</v>
      </c>
      <c r="G5954">
        <f>VLOOKUP($A5954,Metadata!A$2:E$110,4,FALSE)</f>
        <v>32</v>
      </c>
      <c r="H5954" t="str">
        <f>VLOOKUP($A5954,Metadata!A$2:E$110,2,FALSE)</f>
        <v>Female</v>
      </c>
      <c r="I5954" t="str">
        <f>VLOOKUP($A5954,Metadata!A$2:E$110,5,FALSE)</f>
        <v>nonIBD</v>
      </c>
      <c r="J5954" t="str">
        <f>VLOOKUP($A5954,Metadata!A$2:E$110,3,FALSE)</f>
        <v>White</v>
      </c>
    </row>
    <row r="5955" spans="1:10" x14ac:dyDescent="0.3">
      <c r="A5955">
        <v>2077</v>
      </c>
      <c r="B5955" t="s">
        <v>2</v>
      </c>
      <c r="C5955">
        <v>15</v>
      </c>
      <c r="D5955" t="s">
        <v>7012</v>
      </c>
      <c r="E5955" t="s">
        <v>4</v>
      </c>
      <c r="F5955" t="s">
        <v>7015</v>
      </c>
      <c r="G5955">
        <f>VLOOKUP($A5955,Metadata!A$2:E$110,4,FALSE)</f>
        <v>32</v>
      </c>
      <c r="H5955" t="str">
        <f>VLOOKUP($A5955,Metadata!A$2:E$110,2,FALSE)</f>
        <v>Female</v>
      </c>
      <c r="I5955" t="str">
        <f>VLOOKUP($A5955,Metadata!A$2:E$110,5,FALSE)</f>
        <v>nonIBD</v>
      </c>
      <c r="J5955" t="str">
        <f>VLOOKUP($A5955,Metadata!A$2:E$110,3,FALSE)</f>
        <v>White</v>
      </c>
    </row>
    <row r="5956" spans="1:10" x14ac:dyDescent="0.3">
      <c r="A5956">
        <v>2077</v>
      </c>
      <c r="B5956" t="s">
        <v>2</v>
      </c>
      <c r="C5956">
        <v>15</v>
      </c>
      <c r="D5956" t="s">
        <v>7012</v>
      </c>
      <c r="E5956" t="s">
        <v>7</v>
      </c>
      <c r="F5956" t="s">
        <v>7016</v>
      </c>
      <c r="G5956">
        <f>VLOOKUP($A5956,Metadata!A$2:E$110,4,FALSE)</f>
        <v>32</v>
      </c>
      <c r="H5956" t="str">
        <f>VLOOKUP($A5956,Metadata!A$2:E$110,2,FALSE)</f>
        <v>Female</v>
      </c>
      <c r="I5956" t="str">
        <f>VLOOKUP($A5956,Metadata!A$2:E$110,5,FALSE)</f>
        <v>nonIBD</v>
      </c>
      <c r="J5956" t="str">
        <f>VLOOKUP($A5956,Metadata!A$2:E$110,3,FALSE)</f>
        <v>White</v>
      </c>
    </row>
    <row r="5957" spans="1:10" x14ac:dyDescent="0.3">
      <c r="A5957">
        <v>2077</v>
      </c>
      <c r="B5957" t="s">
        <v>2</v>
      </c>
      <c r="C5957">
        <v>15</v>
      </c>
      <c r="D5957" t="s">
        <v>7012</v>
      </c>
      <c r="E5957" t="s">
        <v>9</v>
      </c>
      <c r="F5957" t="s">
        <v>7017</v>
      </c>
      <c r="G5957">
        <f>VLOOKUP($A5957,Metadata!A$2:E$110,4,FALSE)</f>
        <v>32</v>
      </c>
      <c r="H5957" t="str">
        <f>VLOOKUP($A5957,Metadata!A$2:E$110,2,FALSE)</f>
        <v>Female</v>
      </c>
      <c r="I5957" t="str">
        <f>VLOOKUP($A5957,Metadata!A$2:E$110,5,FALSE)</f>
        <v>nonIBD</v>
      </c>
      <c r="J5957" t="str">
        <f>VLOOKUP($A5957,Metadata!A$2:E$110,3,FALSE)</f>
        <v>White</v>
      </c>
    </row>
    <row r="5958" spans="1:10" x14ac:dyDescent="0.3">
      <c r="A5958">
        <v>2077</v>
      </c>
      <c r="B5958" t="s">
        <v>2</v>
      </c>
      <c r="C5958">
        <v>15</v>
      </c>
      <c r="D5958" t="s">
        <v>7012</v>
      </c>
      <c r="E5958" t="s">
        <v>7</v>
      </c>
      <c r="F5958" t="s">
        <v>7018</v>
      </c>
      <c r="G5958">
        <f>VLOOKUP($A5958,Metadata!A$2:E$110,4,FALSE)</f>
        <v>32</v>
      </c>
      <c r="H5958" t="str">
        <f>VLOOKUP($A5958,Metadata!A$2:E$110,2,FALSE)</f>
        <v>Female</v>
      </c>
      <c r="I5958" t="str">
        <f>VLOOKUP($A5958,Metadata!A$2:E$110,5,FALSE)</f>
        <v>nonIBD</v>
      </c>
      <c r="J5958" t="str">
        <f>VLOOKUP($A5958,Metadata!A$2:E$110,3,FALSE)</f>
        <v>White</v>
      </c>
    </row>
    <row r="5959" spans="1:10" x14ac:dyDescent="0.3">
      <c r="A5959">
        <v>2077</v>
      </c>
      <c r="B5959" t="s">
        <v>2</v>
      </c>
      <c r="C5959">
        <v>15</v>
      </c>
      <c r="D5959" t="s">
        <v>7012</v>
      </c>
      <c r="E5959" t="s">
        <v>4</v>
      </c>
      <c r="F5959" t="s">
        <v>7019</v>
      </c>
      <c r="G5959">
        <f>VLOOKUP($A5959,Metadata!A$2:E$110,4,FALSE)</f>
        <v>32</v>
      </c>
      <c r="H5959" t="str">
        <f>VLOOKUP($A5959,Metadata!A$2:E$110,2,FALSE)</f>
        <v>Female</v>
      </c>
      <c r="I5959" t="str">
        <f>VLOOKUP($A5959,Metadata!A$2:E$110,5,FALSE)</f>
        <v>nonIBD</v>
      </c>
      <c r="J5959" t="str">
        <f>VLOOKUP($A5959,Metadata!A$2:E$110,3,FALSE)</f>
        <v>White</v>
      </c>
    </row>
    <row r="5960" spans="1:10" x14ac:dyDescent="0.3">
      <c r="A5960">
        <v>2077</v>
      </c>
      <c r="B5960" t="s">
        <v>2</v>
      </c>
      <c r="C5960">
        <v>21</v>
      </c>
      <c r="D5960" t="s">
        <v>7020</v>
      </c>
      <c r="E5960" t="s">
        <v>4</v>
      </c>
      <c r="F5960" t="s">
        <v>7021</v>
      </c>
      <c r="G5960">
        <f>VLOOKUP($A5960,Metadata!A$2:E$110,4,FALSE)</f>
        <v>32</v>
      </c>
      <c r="H5960" t="str">
        <f>VLOOKUP($A5960,Metadata!A$2:E$110,2,FALSE)</f>
        <v>Female</v>
      </c>
      <c r="I5960" t="str">
        <f>VLOOKUP($A5960,Metadata!A$2:E$110,5,FALSE)</f>
        <v>nonIBD</v>
      </c>
      <c r="J5960" t="str">
        <f>VLOOKUP($A5960,Metadata!A$2:E$110,3,FALSE)</f>
        <v>White</v>
      </c>
    </row>
    <row r="5961" spans="1:10" x14ac:dyDescent="0.3">
      <c r="A5961">
        <v>2077</v>
      </c>
      <c r="B5961" t="s">
        <v>2</v>
      </c>
      <c r="C5961">
        <v>21</v>
      </c>
      <c r="D5961" t="s">
        <v>7020</v>
      </c>
      <c r="E5961" t="s">
        <v>9</v>
      </c>
      <c r="F5961" t="s">
        <v>7022</v>
      </c>
      <c r="G5961">
        <f>VLOOKUP($A5961,Metadata!A$2:E$110,4,FALSE)</f>
        <v>32</v>
      </c>
      <c r="H5961" t="str">
        <f>VLOOKUP($A5961,Metadata!A$2:E$110,2,FALSE)</f>
        <v>Female</v>
      </c>
      <c r="I5961" t="str">
        <f>VLOOKUP($A5961,Metadata!A$2:E$110,5,FALSE)</f>
        <v>nonIBD</v>
      </c>
      <c r="J5961" t="str">
        <f>VLOOKUP($A5961,Metadata!A$2:E$110,3,FALSE)</f>
        <v>White</v>
      </c>
    </row>
    <row r="5962" spans="1:10" x14ac:dyDescent="0.3">
      <c r="A5962">
        <v>2077</v>
      </c>
      <c r="B5962" t="s">
        <v>2</v>
      </c>
      <c r="C5962">
        <v>21</v>
      </c>
      <c r="D5962" t="s">
        <v>7020</v>
      </c>
      <c r="E5962" t="s">
        <v>1</v>
      </c>
      <c r="F5962" t="s">
        <v>7023</v>
      </c>
      <c r="G5962">
        <f>VLOOKUP($A5962,Metadata!A$2:E$110,4,FALSE)</f>
        <v>32</v>
      </c>
      <c r="H5962" t="str">
        <f>VLOOKUP($A5962,Metadata!A$2:E$110,2,FALSE)</f>
        <v>Female</v>
      </c>
      <c r="I5962" t="str">
        <f>VLOOKUP($A5962,Metadata!A$2:E$110,5,FALSE)</f>
        <v>nonIBD</v>
      </c>
      <c r="J5962" t="str">
        <f>VLOOKUP($A5962,Metadata!A$2:E$110,3,FALSE)</f>
        <v>White</v>
      </c>
    </row>
    <row r="5963" spans="1:10" x14ac:dyDescent="0.3">
      <c r="A5963">
        <v>2077</v>
      </c>
      <c r="B5963" t="s">
        <v>2</v>
      </c>
      <c r="C5963">
        <v>21</v>
      </c>
      <c r="D5963" t="s">
        <v>7020</v>
      </c>
      <c r="E5963" t="s">
        <v>9</v>
      </c>
      <c r="F5963" t="s">
        <v>7024</v>
      </c>
      <c r="G5963">
        <f>VLOOKUP($A5963,Metadata!A$2:E$110,4,FALSE)</f>
        <v>32</v>
      </c>
      <c r="H5963" t="str">
        <f>VLOOKUP($A5963,Metadata!A$2:E$110,2,FALSE)</f>
        <v>Female</v>
      </c>
      <c r="I5963" t="str">
        <f>VLOOKUP($A5963,Metadata!A$2:E$110,5,FALSE)</f>
        <v>nonIBD</v>
      </c>
      <c r="J5963" t="str">
        <f>VLOOKUP($A5963,Metadata!A$2:E$110,3,FALSE)</f>
        <v>White</v>
      </c>
    </row>
    <row r="5964" spans="1:10" x14ac:dyDescent="0.3">
      <c r="A5964">
        <v>2077</v>
      </c>
      <c r="B5964" t="s">
        <v>2</v>
      </c>
      <c r="C5964">
        <v>21</v>
      </c>
      <c r="D5964" t="s">
        <v>7020</v>
      </c>
      <c r="E5964" t="s">
        <v>7</v>
      </c>
      <c r="F5964" t="s">
        <v>7025</v>
      </c>
      <c r="G5964">
        <f>VLOOKUP($A5964,Metadata!A$2:E$110,4,FALSE)</f>
        <v>32</v>
      </c>
      <c r="H5964" t="str">
        <f>VLOOKUP($A5964,Metadata!A$2:E$110,2,FALSE)</f>
        <v>Female</v>
      </c>
      <c r="I5964" t="str">
        <f>VLOOKUP($A5964,Metadata!A$2:E$110,5,FALSE)</f>
        <v>nonIBD</v>
      </c>
      <c r="J5964" t="str">
        <f>VLOOKUP($A5964,Metadata!A$2:E$110,3,FALSE)</f>
        <v>White</v>
      </c>
    </row>
    <row r="5965" spans="1:10" x14ac:dyDescent="0.3">
      <c r="A5965">
        <v>2077</v>
      </c>
      <c r="B5965" t="s">
        <v>2</v>
      </c>
      <c r="C5965">
        <v>21</v>
      </c>
      <c r="D5965" t="s">
        <v>7020</v>
      </c>
      <c r="E5965" t="s">
        <v>7</v>
      </c>
      <c r="F5965" t="s">
        <v>7026</v>
      </c>
      <c r="G5965">
        <f>VLOOKUP($A5965,Metadata!A$2:E$110,4,FALSE)</f>
        <v>32</v>
      </c>
      <c r="H5965" t="str">
        <f>VLOOKUP($A5965,Metadata!A$2:E$110,2,FALSE)</f>
        <v>Female</v>
      </c>
      <c r="I5965" t="str">
        <f>VLOOKUP($A5965,Metadata!A$2:E$110,5,FALSE)</f>
        <v>nonIBD</v>
      </c>
      <c r="J5965" t="str">
        <f>VLOOKUP($A5965,Metadata!A$2:E$110,3,FALSE)</f>
        <v>White</v>
      </c>
    </row>
    <row r="5966" spans="1:10" x14ac:dyDescent="0.3">
      <c r="A5966">
        <v>2077</v>
      </c>
      <c r="B5966" t="s">
        <v>2</v>
      </c>
      <c r="C5966">
        <v>21</v>
      </c>
      <c r="D5966" t="s">
        <v>7020</v>
      </c>
      <c r="E5966" t="s">
        <v>4</v>
      </c>
      <c r="F5966" t="s">
        <v>7027</v>
      </c>
      <c r="G5966">
        <f>VLOOKUP($A5966,Metadata!A$2:E$110,4,FALSE)</f>
        <v>32</v>
      </c>
      <c r="H5966" t="str">
        <f>VLOOKUP($A5966,Metadata!A$2:E$110,2,FALSE)</f>
        <v>Female</v>
      </c>
      <c r="I5966" t="str">
        <f>VLOOKUP($A5966,Metadata!A$2:E$110,5,FALSE)</f>
        <v>nonIBD</v>
      </c>
      <c r="J5966" t="str">
        <f>VLOOKUP($A5966,Metadata!A$2:E$110,3,FALSE)</f>
        <v>White</v>
      </c>
    </row>
    <row r="5967" spans="1:10" x14ac:dyDescent="0.3">
      <c r="A5967">
        <v>2077</v>
      </c>
      <c r="B5967" t="s">
        <v>2</v>
      </c>
      <c r="C5967">
        <v>14</v>
      </c>
      <c r="D5967" t="s">
        <v>7028</v>
      </c>
      <c r="E5967" t="s">
        <v>4</v>
      </c>
      <c r="F5967" t="s">
        <v>7029</v>
      </c>
      <c r="G5967">
        <f>VLOOKUP($A5967,Metadata!A$2:E$110,4,FALSE)</f>
        <v>32</v>
      </c>
      <c r="H5967" t="str">
        <f>VLOOKUP($A5967,Metadata!A$2:E$110,2,FALSE)</f>
        <v>Female</v>
      </c>
      <c r="I5967" t="str">
        <f>VLOOKUP($A5967,Metadata!A$2:E$110,5,FALSE)</f>
        <v>nonIBD</v>
      </c>
      <c r="J5967" t="str">
        <f>VLOOKUP($A5967,Metadata!A$2:E$110,3,FALSE)</f>
        <v>White</v>
      </c>
    </row>
    <row r="5968" spans="1:10" x14ac:dyDescent="0.3">
      <c r="A5968">
        <v>2077</v>
      </c>
      <c r="B5968" t="s">
        <v>2</v>
      </c>
      <c r="C5968">
        <v>14</v>
      </c>
      <c r="D5968" t="s">
        <v>7028</v>
      </c>
      <c r="E5968" t="s">
        <v>9</v>
      </c>
      <c r="F5968" t="s">
        <v>7030</v>
      </c>
      <c r="G5968">
        <f>VLOOKUP($A5968,Metadata!A$2:E$110,4,FALSE)</f>
        <v>32</v>
      </c>
      <c r="H5968" t="str">
        <f>VLOOKUP($A5968,Metadata!A$2:E$110,2,FALSE)</f>
        <v>Female</v>
      </c>
      <c r="I5968" t="str">
        <f>VLOOKUP($A5968,Metadata!A$2:E$110,5,FALSE)</f>
        <v>nonIBD</v>
      </c>
      <c r="J5968" t="str">
        <f>VLOOKUP($A5968,Metadata!A$2:E$110,3,FALSE)</f>
        <v>White</v>
      </c>
    </row>
    <row r="5969" spans="1:10" x14ac:dyDescent="0.3">
      <c r="A5969">
        <v>2077</v>
      </c>
      <c r="B5969" t="s">
        <v>2</v>
      </c>
      <c r="C5969">
        <v>14</v>
      </c>
      <c r="D5969" t="s">
        <v>7028</v>
      </c>
      <c r="E5969" t="s">
        <v>1</v>
      </c>
      <c r="F5969" t="s">
        <v>7031</v>
      </c>
      <c r="G5969">
        <f>VLOOKUP($A5969,Metadata!A$2:E$110,4,FALSE)</f>
        <v>32</v>
      </c>
      <c r="H5969" t="str">
        <f>VLOOKUP($A5969,Metadata!A$2:E$110,2,FALSE)</f>
        <v>Female</v>
      </c>
      <c r="I5969" t="str">
        <f>VLOOKUP($A5969,Metadata!A$2:E$110,5,FALSE)</f>
        <v>nonIBD</v>
      </c>
      <c r="J5969" t="str">
        <f>VLOOKUP($A5969,Metadata!A$2:E$110,3,FALSE)</f>
        <v>White</v>
      </c>
    </row>
    <row r="5970" spans="1:10" x14ac:dyDescent="0.3">
      <c r="A5970">
        <v>2077</v>
      </c>
      <c r="B5970" t="s">
        <v>2</v>
      </c>
      <c r="C5970">
        <v>14</v>
      </c>
      <c r="D5970" t="s">
        <v>7028</v>
      </c>
      <c r="E5970" t="s">
        <v>7</v>
      </c>
      <c r="F5970" t="s">
        <v>7032</v>
      </c>
      <c r="G5970">
        <f>VLOOKUP($A5970,Metadata!A$2:E$110,4,FALSE)</f>
        <v>32</v>
      </c>
      <c r="H5970" t="str">
        <f>VLOOKUP($A5970,Metadata!A$2:E$110,2,FALSE)</f>
        <v>Female</v>
      </c>
      <c r="I5970" t="str">
        <f>VLOOKUP($A5970,Metadata!A$2:E$110,5,FALSE)</f>
        <v>nonIBD</v>
      </c>
      <c r="J5970" t="str">
        <f>VLOOKUP($A5970,Metadata!A$2:E$110,3,FALSE)</f>
        <v>White</v>
      </c>
    </row>
    <row r="5971" spans="1:10" x14ac:dyDescent="0.3">
      <c r="A5971">
        <v>4017</v>
      </c>
      <c r="B5971" t="s">
        <v>2</v>
      </c>
      <c r="C5971">
        <v>23</v>
      </c>
      <c r="D5971" t="s">
        <v>7033</v>
      </c>
      <c r="E5971" t="s">
        <v>7</v>
      </c>
      <c r="F5971" t="s">
        <v>7034</v>
      </c>
      <c r="G5971">
        <f>VLOOKUP($A5971,Metadata!A$2:E$110,4,FALSE)</f>
        <v>16</v>
      </c>
      <c r="H5971" t="str">
        <f>VLOOKUP($A5971,Metadata!A$2:E$110,2,FALSE)</f>
        <v>Female</v>
      </c>
      <c r="I5971" t="str">
        <f>VLOOKUP($A5971,Metadata!A$2:E$110,5,FALSE)</f>
        <v>CD</v>
      </c>
      <c r="J5971" t="str">
        <f>VLOOKUP($A5971,Metadata!A$2:E$110,3,FALSE)</f>
        <v>White</v>
      </c>
    </row>
    <row r="5972" spans="1:10" x14ac:dyDescent="0.3">
      <c r="A5972">
        <v>4017</v>
      </c>
      <c r="B5972" t="s">
        <v>2</v>
      </c>
      <c r="C5972">
        <v>23</v>
      </c>
      <c r="D5972" t="s">
        <v>7033</v>
      </c>
      <c r="E5972" t="s">
        <v>9</v>
      </c>
      <c r="F5972" t="s">
        <v>7035</v>
      </c>
      <c r="G5972">
        <f>VLOOKUP($A5972,Metadata!A$2:E$110,4,FALSE)</f>
        <v>16</v>
      </c>
      <c r="H5972" t="str">
        <f>VLOOKUP($A5972,Metadata!A$2:E$110,2,FALSE)</f>
        <v>Female</v>
      </c>
      <c r="I5972" t="str">
        <f>VLOOKUP($A5972,Metadata!A$2:E$110,5,FALSE)</f>
        <v>CD</v>
      </c>
      <c r="J5972" t="str">
        <f>VLOOKUP($A5972,Metadata!A$2:E$110,3,FALSE)</f>
        <v>White</v>
      </c>
    </row>
    <row r="5973" spans="1:10" x14ac:dyDescent="0.3">
      <c r="A5973">
        <v>4017</v>
      </c>
      <c r="B5973" t="s">
        <v>2</v>
      </c>
      <c r="C5973">
        <v>23</v>
      </c>
      <c r="D5973" t="s">
        <v>7033</v>
      </c>
      <c r="E5973" t="s">
        <v>1</v>
      </c>
      <c r="F5973" t="s">
        <v>7036</v>
      </c>
      <c r="G5973">
        <f>VLOOKUP($A5973,Metadata!A$2:E$110,4,FALSE)</f>
        <v>16</v>
      </c>
      <c r="H5973" t="str">
        <f>VLOOKUP($A5973,Metadata!A$2:E$110,2,FALSE)</f>
        <v>Female</v>
      </c>
      <c r="I5973" t="str">
        <f>VLOOKUP($A5973,Metadata!A$2:E$110,5,FALSE)</f>
        <v>CD</v>
      </c>
      <c r="J5973" t="str">
        <f>VLOOKUP($A5973,Metadata!A$2:E$110,3,FALSE)</f>
        <v>White</v>
      </c>
    </row>
    <row r="5974" spans="1:10" x14ac:dyDescent="0.3">
      <c r="A5974">
        <v>4017</v>
      </c>
      <c r="B5974" t="s">
        <v>2</v>
      </c>
      <c r="C5974">
        <v>23</v>
      </c>
      <c r="D5974" t="s">
        <v>7033</v>
      </c>
      <c r="E5974" t="s">
        <v>4</v>
      </c>
      <c r="F5974" t="s">
        <v>7037</v>
      </c>
      <c r="G5974">
        <f>VLOOKUP($A5974,Metadata!A$2:E$110,4,FALSE)</f>
        <v>16</v>
      </c>
      <c r="H5974" t="str">
        <f>VLOOKUP($A5974,Metadata!A$2:E$110,2,FALSE)</f>
        <v>Female</v>
      </c>
      <c r="I5974" t="str">
        <f>VLOOKUP($A5974,Metadata!A$2:E$110,5,FALSE)</f>
        <v>CD</v>
      </c>
      <c r="J5974" t="str">
        <f>VLOOKUP($A5974,Metadata!A$2:E$110,3,FALSE)</f>
        <v>White</v>
      </c>
    </row>
    <row r="5975" spans="1:10" x14ac:dyDescent="0.3">
      <c r="A5975">
        <v>4017</v>
      </c>
      <c r="B5975" t="s">
        <v>2</v>
      </c>
      <c r="C5975">
        <v>23</v>
      </c>
      <c r="D5975" t="s">
        <v>7033</v>
      </c>
      <c r="E5975" t="s">
        <v>9</v>
      </c>
      <c r="F5975" t="s">
        <v>7038</v>
      </c>
      <c r="G5975">
        <f>VLOOKUP($A5975,Metadata!A$2:E$110,4,FALSE)</f>
        <v>16</v>
      </c>
      <c r="H5975" t="str">
        <f>VLOOKUP($A5975,Metadata!A$2:E$110,2,FALSE)</f>
        <v>Female</v>
      </c>
      <c r="I5975" t="str">
        <f>VLOOKUP($A5975,Metadata!A$2:E$110,5,FALSE)</f>
        <v>CD</v>
      </c>
      <c r="J5975" t="str">
        <f>VLOOKUP($A5975,Metadata!A$2:E$110,3,FALSE)</f>
        <v>White</v>
      </c>
    </row>
    <row r="5976" spans="1:10" x14ac:dyDescent="0.3">
      <c r="A5976">
        <v>4017</v>
      </c>
      <c r="B5976" t="s">
        <v>2</v>
      </c>
      <c r="C5976">
        <v>23</v>
      </c>
      <c r="D5976" t="s">
        <v>7033</v>
      </c>
      <c r="E5976" t="s">
        <v>4</v>
      </c>
      <c r="F5976" t="s">
        <v>7039</v>
      </c>
      <c r="G5976">
        <f>VLOOKUP($A5976,Metadata!A$2:E$110,4,FALSE)</f>
        <v>16</v>
      </c>
      <c r="H5976" t="str">
        <f>VLOOKUP($A5976,Metadata!A$2:E$110,2,FALSE)</f>
        <v>Female</v>
      </c>
      <c r="I5976" t="str">
        <f>VLOOKUP($A5976,Metadata!A$2:E$110,5,FALSE)</f>
        <v>CD</v>
      </c>
      <c r="J5976" t="str">
        <f>VLOOKUP($A5976,Metadata!A$2:E$110,3,FALSE)</f>
        <v>White</v>
      </c>
    </row>
    <row r="5977" spans="1:10" x14ac:dyDescent="0.3">
      <c r="A5977">
        <v>4017</v>
      </c>
      <c r="B5977" t="s">
        <v>2</v>
      </c>
      <c r="C5977">
        <v>23</v>
      </c>
      <c r="D5977" t="s">
        <v>7033</v>
      </c>
      <c r="E5977" t="s">
        <v>7</v>
      </c>
      <c r="F5977" t="s">
        <v>7040</v>
      </c>
      <c r="G5977">
        <f>VLOOKUP($A5977,Metadata!A$2:E$110,4,FALSE)</f>
        <v>16</v>
      </c>
      <c r="H5977" t="str">
        <f>VLOOKUP($A5977,Metadata!A$2:E$110,2,FALSE)</f>
        <v>Female</v>
      </c>
      <c r="I5977" t="str">
        <f>VLOOKUP($A5977,Metadata!A$2:E$110,5,FALSE)</f>
        <v>CD</v>
      </c>
      <c r="J5977" t="str">
        <f>VLOOKUP($A5977,Metadata!A$2:E$110,3,FALSE)</f>
        <v>White</v>
      </c>
    </row>
    <row r="5978" spans="1:10" x14ac:dyDescent="0.3">
      <c r="A5978">
        <v>4017</v>
      </c>
      <c r="B5978" t="s">
        <v>2</v>
      </c>
      <c r="C5978">
        <v>11</v>
      </c>
      <c r="D5978" t="s">
        <v>7041</v>
      </c>
      <c r="E5978" t="s">
        <v>7</v>
      </c>
      <c r="F5978" t="s">
        <v>7042</v>
      </c>
      <c r="G5978">
        <f>VLOOKUP($A5978,Metadata!A$2:E$110,4,FALSE)</f>
        <v>16</v>
      </c>
      <c r="H5978" t="str">
        <f>VLOOKUP($A5978,Metadata!A$2:E$110,2,FALSE)</f>
        <v>Female</v>
      </c>
      <c r="I5978" t="str">
        <f>VLOOKUP($A5978,Metadata!A$2:E$110,5,FALSE)</f>
        <v>CD</v>
      </c>
      <c r="J5978" t="str">
        <f>VLOOKUP($A5978,Metadata!A$2:E$110,3,FALSE)</f>
        <v>White</v>
      </c>
    </row>
    <row r="5979" spans="1:10" x14ac:dyDescent="0.3">
      <c r="A5979">
        <v>4017</v>
      </c>
      <c r="B5979" t="s">
        <v>2</v>
      </c>
      <c r="C5979">
        <v>11</v>
      </c>
      <c r="D5979" t="s">
        <v>7041</v>
      </c>
      <c r="E5979" t="s">
        <v>1</v>
      </c>
      <c r="F5979" t="s">
        <v>7043</v>
      </c>
      <c r="G5979">
        <f>VLOOKUP($A5979,Metadata!A$2:E$110,4,FALSE)</f>
        <v>16</v>
      </c>
      <c r="H5979" t="str">
        <f>VLOOKUP($A5979,Metadata!A$2:E$110,2,FALSE)</f>
        <v>Female</v>
      </c>
      <c r="I5979" t="str">
        <f>VLOOKUP($A5979,Metadata!A$2:E$110,5,FALSE)</f>
        <v>CD</v>
      </c>
      <c r="J5979" t="str">
        <f>VLOOKUP($A5979,Metadata!A$2:E$110,3,FALSE)</f>
        <v>White</v>
      </c>
    </row>
    <row r="5980" spans="1:10" x14ac:dyDescent="0.3">
      <c r="A5980">
        <v>4017</v>
      </c>
      <c r="B5980" t="s">
        <v>2</v>
      </c>
      <c r="C5980">
        <v>11</v>
      </c>
      <c r="D5980" t="s">
        <v>7041</v>
      </c>
      <c r="E5980" t="s">
        <v>4</v>
      </c>
      <c r="F5980" t="s">
        <v>7044</v>
      </c>
      <c r="G5980">
        <f>VLOOKUP($A5980,Metadata!A$2:E$110,4,FALSE)</f>
        <v>16</v>
      </c>
      <c r="H5980" t="str">
        <f>VLOOKUP($A5980,Metadata!A$2:E$110,2,FALSE)</f>
        <v>Female</v>
      </c>
      <c r="I5980" t="str">
        <f>VLOOKUP($A5980,Metadata!A$2:E$110,5,FALSE)</f>
        <v>CD</v>
      </c>
      <c r="J5980" t="str">
        <f>VLOOKUP($A5980,Metadata!A$2:E$110,3,FALSE)</f>
        <v>White</v>
      </c>
    </row>
    <row r="5981" spans="1:10" x14ac:dyDescent="0.3">
      <c r="A5981">
        <v>4017</v>
      </c>
      <c r="B5981" t="s">
        <v>2</v>
      </c>
      <c r="C5981">
        <v>11</v>
      </c>
      <c r="D5981" t="s">
        <v>7041</v>
      </c>
      <c r="E5981" t="s">
        <v>9</v>
      </c>
      <c r="F5981" t="s">
        <v>7045</v>
      </c>
      <c r="G5981">
        <f>VLOOKUP($A5981,Metadata!A$2:E$110,4,FALSE)</f>
        <v>16</v>
      </c>
      <c r="H5981" t="str">
        <f>VLOOKUP($A5981,Metadata!A$2:E$110,2,FALSE)</f>
        <v>Female</v>
      </c>
      <c r="I5981" t="str">
        <f>VLOOKUP($A5981,Metadata!A$2:E$110,5,FALSE)</f>
        <v>CD</v>
      </c>
      <c r="J5981" t="str">
        <f>VLOOKUP($A5981,Metadata!A$2:E$110,3,FALSE)</f>
        <v>White</v>
      </c>
    </row>
    <row r="5982" spans="1:10" x14ac:dyDescent="0.3">
      <c r="A5982">
        <v>4017</v>
      </c>
      <c r="B5982" t="s">
        <v>2</v>
      </c>
      <c r="C5982">
        <v>18</v>
      </c>
      <c r="D5982" t="s">
        <v>7046</v>
      </c>
      <c r="E5982" t="s">
        <v>9</v>
      </c>
      <c r="F5982" t="s">
        <v>7047</v>
      </c>
      <c r="G5982">
        <f>VLOOKUP($A5982,Metadata!A$2:E$110,4,FALSE)</f>
        <v>16</v>
      </c>
      <c r="H5982" t="str">
        <f>VLOOKUP($A5982,Metadata!A$2:E$110,2,FALSE)</f>
        <v>Female</v>
      </c>
      <c r="I5982" t="str">
        <f>VLOOKUP($A5982,Metadata!A$2:E$110,5,FALSE)</f>
        <v>CD</v>
      </c>
      <c r="J5982" t="str">
        <f>VLOOKUP($A5982,Metadata!A$2:E$110,3,FALSE)</f>
        <v>White</v>
      </c>
    </row>
    <row r="5983" spans="1:10" x14ac:dyDescent="0.3">
      <c r="A5983">
        <v>4017</v>
      </c>
      <c r="B5983" t="s">
        <v>2</v>
      </c>
      <c r="C5983">
        <v>18</v>
      </c>
      <c r="D5983" t="s">
        <v>7046</v>
      </c>
      <c r="E5983" t="s">
        <v>7</v>
      </c>
      <c r="F5983" t="s">
        <v>7048</v>
      </c>
      <c r="G5983">
        <f>VLOOKUP($A5983,Metadata!A$2:E$110,4,FALSE)</f>
        <v>16</v>
      </c>
      <c r="H5983" t="str">
        <f>VLOOKUP($A5983,Metadata!A$2:E$110,2,FALSE)</f>
        <v>Female</v>
      </c>
      <c r="I5983" t="str">
        <f>VLOOKUP($A5983,Metadata!A$2:E$110,5,FALSE)</f>
        <v>CD</v>
      </c>
      <c r="J5983" t="str">
        <f>VLOOKUP($A5983,Metadata!A$2:E$110,3,FALSE)</f>
        <v>White</v>
      </c>
    </row>
    <row r="5984" spans="1:10" x14ac:dyDescent="0.3">
      <c r="A5984">
        <v>4017</v>
      </c>
      <c r="B5984" t="s">
        <v>2</v>
      </c>
      <c r="C5984">
        <v>18</v>
      </c>
      <c r="D5984" t="s">
        <v>7046</v>
      </c>
      <c r="E5984" t="s">
        <v>9</v>
      </c>
      <c r="F5984" t="s">
        <v>7049</v>
      </c>
      <c r="G5984">
        <f>VLOOKUP($A5984,Metadata!A$2:E$110,4,FALSE)</f>
        <v>16</v>
      </c>
      <c r="H5984" t="str">
        <f>VLOOKUP($A5984,Metadata!A$2:E$110,2,FALSE)</f>
        <v>Female</v>
      </c>
      <c r="I5984" t="str">
        <f>VLOOKUP($A5984,Metadata!A$2:E$110,5,FALSE)</f>
        <v>CD</v>
      </c>
      <c r="J5984" t="str">
        <f>VLOOKUP($A5984,Metadata!A$2:E$110,3,FALSE)</f>
        <v>White</v>
      </c>
    </row>
    <row r="5985" spans="1:10" x14ac:dyDescent="0.3">
      <c r="A5985">
        <v>4017</v>
      </c>
      <c r="B5985" t="s">
        <v>2</v>
      </c>
      <c r="C5985">
        <v>18</v>
      </c>
      <c r="D5985" t="s">
        <v>7046</v>
      </c>
      <c r="E5985" t="s">
        <v>1</v>
      </c>
      <c r="F5985" t="s">
        <v>7050</v>
      </c>
      <c r="G5985">
        <f>VLOOKUP($A5985,Metadata!A$2:E$110,4,FALSE)</f>
        <v>16</v>
      </c>
      <c r="H5985" t="str">
        <f>VLOOKUP($A5985,Metadata!A$2:E$110,2,FALSE)</f>
        <v>Female</v>
      </c>
      <c r="I5985" t="str">
        <f>VLOOKUP($A5985,Metadata!A$2:E$110,5,FALSE)</f>
        <v>CD</v>
      </c>
      <c r="J5985" t="str">
        <f>VLOOKUP($A5985,Metadata!A$2:E$110,3,FALSE)</f>
        <v>White</v>
      </c>
    </row>
    <row r="5986" spans="1:10" x14ac:dyDescent="0.3">
      <c r="A5986">
        <v>4017</v>
      </c>
      <c r="B5986" t="s">
        <v>2</v>
      </c>
      <c r="C5986">
        <v>18</v>
      </c>
      <c r="D5986" t="s">
        <v>7046</v>
      </c>
      <c r="E5986" t="s">
        <v>4</v>
      </c>
      <c r="F5986" t="s">
        <v>7051</v>
      </c>
      <c r="G5986">
        <f>VLOOKUP($A5986,Metadata!A$2:E$110,4,FALSE)</f>
        <v>16</v>
      </c>
      <c r="H5986" t="str">
        <f>VLOOKUP($A5986,Metadata!A$2:E$110,2,FALSE)</f>
        <v>Female</v>
      </c>
      <c r="I5986" t="str">
        <f>VLOOKUP($A5986,Metadata!A$2:E$110,5,FALSE)</f>
        <v>CD</v>
      </c>
      <c r="J5986" t="str">
        <f>VLOOKUP($A5986,Metadata!A$2:E$110,3,FALSE)</f>
        <v>White</v>
      </c>
    </row>
    <row r="5987" spans="1:10" x14ac:dyDescent="0.3">
      <c r="A5987">
        <v>4017</v>
      </c>
      <c r="B5987" t="s">
        <v>2</v>
      </c>
      <c r="C5987">
        <v>18</v>
      </c>
      <c r="D5987" t="s">
        <v>7046</v>
      </c>
      <c r="E5987" t="s">
        <v>4</v>
      </c>
      <c r="F5987" t="s">
        <v>7052</v>
      </c>
      <c r="G5987">
        <f>VLOOKUP($A5987,Metadata!A$2:E$110,4,FALSE)</f>
        <v>16</v>
      </c>
      <c r="H5987" t="str">
        <f>VLOOKUP($A5987,Metadata!A$2:E$110,2,FALSE)</f>
        <v>Female</v>
      </c>
      <c r="I5987" t="str">
        <f>VLOOKUP($A5987,Metadata!A$2:E$110,5,FALSE)</f>
        <v>CD</v>
      </c>
      <c r="J5987" t="str">
        <f>VLOOKUP($A5987,Metadata!A$2:E$110,3,FALSE)</f>
        <v>White</v>
      </c>
    </row>
    <row r="5988" spans="1:10" x14ac:dyDescent="0.3">
      <c r="A5988">
        <v>4017</v>
      </c>
      <c r="B5988" t="s">
        <v>2</v>
      </c>
      <c r="C5988">
        <v>18</v>
      </c>
      <c r="D5988" t="s">
        <v>7046</v>
      </c>
      <c r="E5988" t="s">
        <v>7</v>
      </c>
      <c r="F5988" t="s">
        <v>7053</v>
      </c>
      <c r="G5988">
        <f>VLOOKUP($A5988,Metadata!A$2:E$110,4,FALSE)</f>
        <v>16</v>
      </c>
      <c r="H5988" t="str">
        <f>VLOOKUP($A5988,Metadata!A$2:E$110,2,FALSE)</f>
        <v>Female</v>
      </c>
      <c r="I5988" t="str">
        <f>VLOOKUP($A5988,Metadata!A$2:E$110,5,FALSE)</f>
        <v>CD</v>
      </c>
      <c r="J5988" t="str">
        <f>VLOOKUP($A5988,Metadata!A$2:E$110,3,FALSE)</f>
        <v>White</v>
      </c>
    </row>
    <row r="5989" spans="1:10" x14ac:dyDescent="0.3">
      <c r="A5989">
        <v>4017</v>
      </c>
      <c r="B5989" t="s">
        <v>2</v>
      </c>
      <c r="C5989">
        <v>14</v>
      </c>
      <c r="D5989" t="s">
        <v>7054</v>
      </c>
      <c r="E5989" t="s">
        <v>7</v>
      </c>
      <c r="F5989" t="s">
        <v>7055</v>
      </c>
      <c r="G5989">
        <f>VLOOKUP($A5989,Metadata!A$2:E$110,4,FALSE)</f>
        <v>16</v>
      </c>
      <c r="H5989" t="str">
        <f>VLOOKUP($A5989,Metadata!A$2:E$110,2,FALSE)</f>
        <v>Female</v>
      </c>
      <c r="I5989" t="str">
        <f>VLOOKUP($A5989,Metadata!A$2:E$110,5,FALSE)</f>
        <v>CD</v>
      </c>
      <c r="J5989" t="str">
        <f>VLOOKUP($A5989,Metadata!A$2:E$110,3,FALSE)</f>
        <v>White</v>
      </c>
    </row>
    <row r="5990" spans="1:10" x14ac:dyDescent="0.3">
      <c r="A5990">
        <v>4017</v>
      </c>
      <c r="B5990" t="s">
        <v>2</v>
      </c>
      <c r="C5990">
        <v>14</v>
      </c>
      <c r="D5990" t="s">
        <v>7054</v>
      </c>
      <c r="E5990" t="s">
        <v>4</v>
      </c>
      <c r="F5990" t="s">
        <v>7056</v>
      </c>
      <c r="G5990">
        <f>VLOOKUP($A5990,Metadata!A$2:E$110,4,FALSE)</f>
        <v>16</v>
      </c>
      <c r="H5990" t="str">
        <f>VLOOKUP($A5990,Metadata!A$2:E$110,2,FALSE)</f>
        <v>Female</v>
      </c>
      <c r="I5990" t="str">
        <f>VLOOKUP($A5990,Metadata!A$2:E$110,5,FALSE)</f>
        <v>CD</v>
      </c>
      <c r="J5990" t="str">
        <f>VLOOKUP($A5990,Metadata!A$2:E$110,3,FALSE)</f>
        <v>White</v>
      </c>
    </row>
    <row r="5991" spans="1:10" x14ac:dyDescent="0.3">
      <c r="A5991">
        <v>4017</v>
      </c>
      <c r="B5991" t="s">
        <v>2</v>
      </c>
      <c r="C5991">
        <v>14</v>
      </c>
      <c r="D5991" t="s">
        <v>7054</v>
      </c>
      <c r="E5991" t="s">
        <v>1</v>
      </c>
      <c r="F5991" t="s">
        <v>7057</v>
      </c>
      <c r="G5991">
        <f>VLOOKUP($A5991,Metadata!A$2:E$110,4,FALSE)</f>
        <v>16</v>
      </c>
      <c r="H5991" t="str">
        <f>VLOOKUP($A5991,Metadata!A$2:E$110,2,FALSE)</f>
        <v>Female</v>
      </c>
      <c r="I5991" t="str">
        <f>VLOOKUP($A5991,Metadata!A$2:E$110,5,FALSE)</f>
        <v>CD</v>
      </c>
      <c r="J5991" t="str">
        <f>VLOOKUP($A5991,Metadata!A$2:E$110,3,FALSE)</f>
        <v>White</v>
      </c>
    </row>
    <row r="5992" spans="1:10" x14ac:dyDescent="0.3">
      <c r="A5992">
        <v>4017</v>
      </c>
      <c r="B5992" t="s">
        <v>2</v>
      </c>
      <c r="C5992">
        <v>14</v>
      </c>
      <c r="D5992" t="s">
        <v>7054</v>
      </c>
      <c r="E5992" t="s">
        <v>7</v>
      </c>
      <c r="F5992" t="s">
        <v>7058</v>
      </c>
      <c r="G5992">
        <f>VLOOKUP($A5992,Metadata!A$2:E$110,4,FALSE)</f>
        <v>16</v>
      </c>
      <c r="H5992" t="str">
        <f>VLOOKUP($A5992,Metadata!A$2:E$110,2,FALSE)</f>
        <v>Female</v>
      </c>
      <c r="I5992" t="str">
        <f>VLOOKUP($A5992,Metadata!A$2:E$110,5,FALSE)</f>
        <v>CD</v>
      </c>
      <c r="J5992" t="str">
        <f>VLOOKUP($A5992,Metadata!A$2:E$110,3,FALSE)</f>
        <v>White</v>
      </c>
    </row>
    <row r="5993" spans="1:10" x14ac:dyDescent="0.3">
      <c r="A5993">
        <v>4017</v>
      </c>
      <c r="B5993" t="s">
        <v>2</v>
      </c>
      <c r="C5993">
        <v>14</v>
      </c>
      <c r="D5993" t="s">
        <v>7054</v>
      </c>
      <c r="E5993" t="s">
        <v>9</v>
      </c>
      <c r="F5993" t="s">
        <v>7059</v>
      </c>
      <c r="G5993">
        <f>VLOOKUP($A5993,Metadata!A$2:E$110,4,FALSE)</f>
        <v>16</v>
      </c>
      <c r="H5993" t="str">
        <f>VLOOKUP($A5993,Metadata!A$2:E$110,2,FALSE)</f>
        <v>Female</v>
      </c>
      <c r="I5993" t="str">
        <f>VLOOKUP($A5993,Metadata!A$2:E$110,5,FALSE)</f>
        <v>CD</v>
      </c>
      <c r="J5993" t="str">
        <f>VLOOKUP($A5993,Metadata!A$2:E$110,3,FALSE)</f>
        <v>White</v>
      </c>
    </row>
    <row r="5994" spans="1:10" x14ac:dyDescent="0.3">
      <c r="A5994">
        <v>4017</v>
      </c>
      <c r="B5994" t="s">
        <v>2</v>
      </c>
      <c r="C5994">
        <v>14</v>
      </c>
      <c r="D5994" t="s">
        <v>7054</v>
      </c>
      <c r="E5994" t="s">
        <v>4</v>
      </c>
      <c r="F5994" t="s">
        <v>7060</v>
      </c>
      <c r="G5994">
        <f>VLOOKUP($A5994,Metadata!A$2:E$110,4,FALSE)</f>
        <v>16</v>
      </c>
      <c r="H5994" t="str">
        <f>VLOOKUP($A5994,Metadata!A$2:E$110,2,FALSE)</f>
        <v>Female</v>
      </c>
      <c r="I5994" t="str">
        <f>VLOOKUP($A5994,Metadata!A$2:E$110,5,FALSE)</f>
        <v>CD</v>
      </c>
      <c r="J5994" t="str">
        <f>VLOOKUP($A5994,Metadata!A$2:E$110,3,FALSE)</f>
        <v>White</v>
      </c>
    </row>
    <row r="5995" spans="1:10" x14ac:dyDescent="0.3">
      <c r="A5995">
        <v>4017</v>
      </c>
      <c r="B5995" t="s">
        <v>2</v>
      </c>
      <c r="C5995">
        <v>14</v>
      </c>
      <c r="D5995" t="s">
        <v>7054</v>
      </c>
      <c r="E5995" t="s">
        <v>9</v>
      </c>
      <c r="F5995" t="s">
        <v>7061</v>
      </c>
      <c r="G5995">
        <f>VLOOKUP($A5995,Metadata!A$2:E$110,4,FALSE)</f>
        <v>16</v>
      </c>
      <c r="H5995" t="str">
        <f>VLOOKUP($A5995,Metadata!A$2:E$110,2,FALSE)</f>
        <v>Female</v>
      </c>
      <c r="I5995" t="str">
        <f>VLOOKUP($A5995,Metadata!A$2:E$110,5,FALSE)</f>
        <v>CD</v>
      </c>
      <c r="J5995" t="str">
        <f>VLOOKUP($A5995,Metadata!A$2:E$110,3,FALSE)</f>
        <v>White</v>
      </c>
    </row>
    <row r="5996" spans="1:10" x14ac:dyDescent="0.3">
      <c r="A5996">
        <v>4017</v>
      </c>
      <c r="B5996" t="s">
        <v>2</v>
      </c>
      <c r="C5996">
        <v>25</v>
      </c>
      <c r="D5996" t="s">
        <v>7062</v>
      </c>
      <c r="E5996" t="s">
        <v>7</v>
      </c>
      <c r="F5996" t="s">
        <v>7063</v>
      </c>
      <c r="G5996">
        <f>VLOOKUP($A5996,Metadata!A$2:E$110,4,FALSE)</f>
        <v>16</v>
      </c>
      <c r="H5996" t="str">
        <f>VLOOKUP($A5996,Metadata!A$2:E$110,2,FALSE)</f>
        <v>Female</v>
      </c>
      <c r="I5996" t="str">
        <f>VLOOKUP($A5996,Metadata!A$2:E$110,5,FALSE)</f>
        <v>CD</v>
      </c>
      <c r="J5996" t="str">
        <f>VLOOKUP($A5996,Metadata!A$2:E$110,3,FALSE)</f>
        <v>White</v>
      </c>
    </row>
    <row r="5997" spans="1:10" x14ac:dyDescent="0.3">
      <c r="A5997">
        <v>4017</v>
      </c>
      <c r="B5997" t="s">
        <v>2</v>
      </c>
      <c r="C5997">
        <v>25</v>
      </c>
      <c r="D5997" t="s">
        <v>7062</v>
      </c>
      <c r="E5997" t="s">
        <v>4</v>
      </c>
      <c r="F5997" t="s">
        <v>7064</v>
      </c>
      <c r="G5997">
        <f>VLOOKUP($A5997,Metadata!A$2:E$110,4,FALSE)</f>
        <v>16</v>
      </c>
      <c r="H5997" t="str">
        <f>VLOOKUP($A5997,Metadata!A$2:E$110,2,FALSE)</f>
        <v>Female</v>
      </c>
      <c r="I5997" t="str">
        <f>VLOOKUP($A5997,Metadata!A$2:E$110,5,FALSE)</f>
        <v>CD</v>
      </c>
      <c r="J5997" t="str">
        <f>VLOOKUP($A5997,Metadata!A$2:E$110,3,FALSE)</f>
        <v>White</v>
      </c>
    </row>
    <row r="5998" spans="1:10" x14ac:dyDescent="0.3">
      <c r="A5998">
        <v>4017</v>
      </c>
      <c r="B5998" t="s">
        <v>2</v>
      </c>
      <c r="C5998">
        <v>25</v>
      </c>
      <c r="D5998" t="s">
        <v>7062</v>
      </c>
      <c r="E5998" t="s">
        <v>7</v>
      </c>
      <c r="F5998" t="s">
        <v>7065</v>
      </c>
      <c r="G5998">
        <f>VLOOKUP($A5998,Metadata!A$2:E$110,4,FALSE)</f>
        <v>16</v>
      </c>
      <c r="H5998" t="str">
        <f>VLOOKUP($A5998,Metadata!A$2:E$110,2,FALSE)</f>
        <v>Female</v>
      </c>
      <c r="I5998" t="str">
        <f>VLOOKUP($A5998,Metadata!A$2:E$110,5,FALSE)</f>
        <v>CD</v>
      </c>
      <c r="J5998" t="str">
        <f>VLOOKUP($A5998,Metadata!A$2:E$110,3,FALSE)</f>
        <v>White</v>
      </c>
    </row>
    <row r="5999" spans="1:10" x14ac:dyDescent="0.3">
      <c r="A5999">
        <v>4017</v>
      </c>
      <c r="B5999" t="s">
        <v>2</v>
      </c>
      <c r="C5999">
        <v>25</v>
      </c>
      <c r="D5999" t="s">
        <v>7062</v>
      </c>
      <c r="E5999" t="s">
        <v>1</v>
      </c>
      <c r="F5999" t="s">
        <v>7066</v>
      </c>
      <c r="G5999">
        <f>VLOOKUP($A5999,Metadata!A$2:E$110,4,FALSE)</f>
        <v>16</v>
      </c>
      <c r="H5999" t="str">
        <f>VLOOKUP($A5999,Metadata!A$2:E$110,2,FALSE)</f>
        <v>Female</v>
      </c>
      <c r="I5999" t="str">
        <f>VLOOKUP($A5999,Metadata!A$2:E$110,5,FALSE)</f>
        <v>CD</v>
      </c>
      <c r="J5999" t="str">
        <f>VLOOKUP($A5999,Metadata!A$2:E$110,3,FALSE)</f>
        <v>White</v>
      </c>
    </row>
    <row r="6000" spans="1:10" x14ac:dyDescent="0.3">
      <c r="A6000">
        <v>4017</v>
      </c>
      <c r="B6000" t="s">
        <v>2</v>
      </c>
      <c r="C6000">
        <v>25</v>
      </c>
      <c r="D6000" t="s">
        <v>7062</v>
      </c>
      <c r="E6000" t="s">
        <v>9</v>
      </c>
      <c r="F6000" t="s">
        <v>7067</v>
      </c>
      <c r="G6000">
        <f>VLOOKUP($A6000,Metadata!A$2:E$110,4,FALSE)</f>
        <v>16</v>
      </c>
      <c r="H6000" t="str">
        <f>VLOOKUP($A6000,Metadata!A$2:E$110,2,FALSE)</f>
        <v>Female</v>
      </c>
      <c r="I6000" t="str">
        <f>VLOOKUP($A6000,Metadata!A$2:E$110,5,FALSE)</f>
        <v>CD</v>
      </c>
      <c r="J6000" t="str">
        <f>VLOOKUP($A6000,Metadata!A$2:E$110,3,FALSE)</f>
        <v>White</v>
      </c>
    </row>
    <row r="6001" spans="1:10" x14ac:dyDescent="0.3">
      <c r="A6001">
        <v>4017</v>
      </c>
      <c r="B6001" t="s">
        <v>2</v>
      </c>
      <c r="C6001">
        <v>25</v>
      </c>
      <c r="D6001" t="s">
        <v>7062</v>
      </c>
      <c r="E6001" t="s">
        <v>9</v>
      </c>
      <c r="F6001" t="s">
        <v>7068</v>
      </c>
      <c r="G6001">
        <f>VLOOKUP($A6001,Metadata!A$2:E$110,4,FALSE)</f>
        <v>16</v>
      </c>
      <c r="H6001" t="str">
        <f>VLOOKUP($A6001,Metadata!A$2:E$110,2,FALSE)</f>
        <v>Female</v>
      </c>
      <c r="I6001" t="str">
        <f>VLOOKUP($A6001,Metadata!A$2:E$110,5,FALSE)</f>
        <v>CD</v>
      </c>
      <c r="J6001" t="str">
        <f>VLOOKUP($A6001,Metadata!A$2:E$110,3,FALSE)</f>
        <v>White</v>
      </c>
    </row>
    <row r="6002" spans="1:10" x14ac:dyDescent="0.3">
      <c r="A6002">
        <v>4017</v>
      </c>
      <c r="B6002" t="s">
        <v>2</v>
      </c>
      <c r="C6002">
        <v>25</v>
      </c>
      <c r="D6002" t="s">
        <v>7062</v>
      </c>
      <c r="E6002" t="s">
        <v>4</v>
      </c>
      <c r="F6002" t="s">
        <v>7069</v>
      </c>
      <c r="G6002">
        <f>VLOOKUP($A6002,Metadata!A$2:E$110,4,FALSE)</f>
        <v>16</v>
      </c>
      <c r="H6002" t="str">
        <f>VLOOKUP($A6002,Metadata!A$2:E$110,2,FALSE)</f>
        <v>Female</v>
      </c>
      <c r="I6002" t="str">
        <f>VLOOKUP($A6002,Metadata!A$2:E$110,5,FALSE)</f>
        <v>CD</v>
      </c>
      <c r="J6002" t="str">
        <f>VLOOKUP($A6002,Metadata!A$2:E$110,3,FALSE)</f>
        <v>White</v>
      </c>
    </row>
    <row r="6003" spans="1:10" x14ac:dyDescent="0.3">
      <c r="A6003">
        <v>4017</v>
      </c>
      <c r="B6003" t="s">
        <v>2</v>
      </c>
      <c r="C6003">
        <v>16</v>
      </c>
      <c r="D6003" t="s">
        <v>7070</v>
      </c>
      <c r="E6003" t="s">
        <v>9</v>
      </c>
      <c r="F6003" t="s">
        <v>7071</v>
      </c>
      <c r="G6003">
        <f>VLOOKUP($A6003,Metadata!A$2:E$110,4,FALSE)</f>
        <v>16</v>
      </c>
      <c r="H6003" t="str">
        <f>VLOOKUP($A6003,Metadata!A$2:E$110,2,FALSE)</f>
        <v>Female</v>
      </c>
      <c r="I6003" t="str">
        <f>VLOOKUP($A6003,Metadata!A$2:E$110,5,FALSE)</f>
        <v>CD</v>
      </c>
      <c r="J6003" t="str">
        <f>VLOOKUP($A6003,Metadata!A$2:E$110,3,FALSE)</f>
        <v>White</v>
      </c>
    </row>
    <row r="6004" spans="1:10" x14ac:dyDescent="0.3">
      <c r="A6004">
        <v>4017</v>
      </c>
      <c r="B6004" t="s">
        <v>2</v>
      </c>
      <c r="C6004">
        <v>16</v>
      </c>
      <c r="D6004" t="s">
        <v>7070</v>
      </c>
      <c r="E6004" t="s">
        <v>7</v>
      </c>
      <c r="F6004" t="s">
        <v>7072</v>
      </c>
      <c r="G6004">
        <f>VLOOKUP($A6004,Metadata!A$2:E$110,4,FALSE)</f>
        <v>16</v>
      </c>
      <c r="H6004" t="str">
        <f>VLOOKUP($A6004,Metadata!A$2:E$110,2,FALSE)</f>
        <v>Female</v>
      </c>
      <c r="I6004" t="str">
        <f>VLOOKUP($A6004,Metadata!A$2:E$110,5,FALSE)</f>
        <v>CD</v>
      </c>
      <c r="J6004" t="str">
        <f>VLOOKUP($A6004,Metadata!A$2:E$110,3,FALSE)</f>
        <v>White</v>
      </c>
    </row>
    <row r="6005" spans="1:10" x14ac:dyDescent="0.3">
      <c r="A6005">
        <v>4017</v>
      </c>
      <c r="B6005" t="s">
        <v>2</v>
      </c>
      <c r="C6005">
        <v>16</v>
      </c>
      <c r="D6005" t="s">
        <v>7070</v>
      </c>
      <c r="E6005" t="s">
        <v>4</v>
      </c>
      <c r="F6005" t="s">
        <v>7073</v>
      </c>
      <c r="G6005">
        <f>VLOOKUP($A6005,Metadata!A$2:E$110,4,FALSE)</f>
        <v>16</v>
      </c>
      <c r="H6005" t="str">
        <f>VLOOKUP($A6005,Metadata!A$2:E$110,2,FALSE)</f>
        <v>Female</v>
      </c>
      <c r="I6005" t="str">
        <f>VLOOKUP($A6005,Metadata!A$2:E$110,5,FALSE)</f>
        <v>CD</v>
      </c>
      <c r="J6005" t="str">
        <f>VLOOKUP($A6005,Metadata!A$2:E$110,3,FALSE)</f>
        <v>White</v>
      </c>
    </row>
    <row r="6006" spans="1:10" x14ac:dyDescent="0.3">
      <c r="A6006">
        <v>4017</v>
      </c>
      <c r="B6006" t="s">
        <v>2</v>
      </c>
      <c r="C6006">
        <v>16</v>
      </c>
      <c r="D6006" t="s">
        <v>7070</v>
      </c>
      <c r="E6006" t="s">
        <v>1</v>
      </c>
      <c r="F6006" t="s">
        <v>7074</v>
      </c>
      <c r="G6006">
        <f>VLOOKUP($A6006,Metadata!A$2:E$110,4,FALSE)</f>
        <v>16</v>
      </c>
      <c r="H6006" t="str">
        <f>VLOOKUP($A6006,Metadata!A$2:E$110,2,FALSE)</f>
        <v>Female</v>
      </c>
      <c r="I6006" t="str">
        <f>VLOOKUP($A6006,Metadata!A$2:E$110,5,FALSE)</f>
        <v>CD</v>
      </c>
      <c r="J6006" t="str">
        <f>VLOOKUP($A6006,Metadata!A$2:E$110,3,FALSE)</f>
        <v>White</v>
      </c>
    </row>
    <row r="6007" spans="1:10" x14ac:dyDescent="0.3">
      <c r="A6007">
        <v>4017</v>
      </c>
      <c r="B6007" t="s">
        <v>2</v>
      </c>
      <c r="C6007">
        <v>4</v>
      </c>
      <c r="D6007" t="s">
        <v>7075</v>
      </c>
      <c r="E6007" t="s">
        <v>9</v>
      </c>
      <c r="F6007" t="s">
        <v>7076</v>
      </c>
      <c r="G6007">
        <f>VLOOKUP($A6007,Metadata!A$2:E$110,4,FALSE)</f>
        <v>16</v>
      </c>
      <c r="H6007" t="str">
        <f>VLOOKUP($A6007,Metadata!A$2:E$110,2,FALSE)</f>
        <v>Female</v>
      </c>
      <c r="I6007" t="str">
        <f>VLOOKUP($A6007,Metadata!A$2:E$110,5,FALSE)</f>
        <v>CD</v>
      </c>
      <c r="J6007" t="str">
        <f>VLOOKUP($A6007,Metadata!A$2:E$110,3,FALSE)</f>
        <v>White</v>
      </c>
    </row>
    <row r="6008" spans="1:10" x14ac:dyDescent="0.3">
      <c r="A6008">
        <v>4017</v>
      </c>
      <c r="B6008" t="s">
        <v>2</v>
      </c>
      <c r="C6008">
        <v>4</v>
      </c>
      <c r="D6008" t="s">
        <v>7075</v>
      </c>
      <c r="E6008" t="s">
        <v>7</v>
      </c>
      <c r="F6008" t="s">
        <v>7077</v>
      </c>
      <c r="G6008">
        <f>VLOOKUP($A6008,Metadata!A$2:E$110,4,FALSE)</f>
        <v>16</v>
      </c>
      <c r="H6008" t="str">
        <f>VLOOKUP($A6008,Metadata!A$2:E$110,2,FALSE)</f>
        <v>Female</v>
      </c>
      <c r="I6008" t="str">
        <f>VLOOKUP($A6008,Metadata!A$2:E$110,5,FALSE)</f>
        <v>CD</v>
      </c>
      <c r="J6008" t="str">
        <f>VLOOKUP($A6008,Metadata!A$2:E$110,3,FALSE)</f>
        <v>White</v>
      </c>
    </row>
    <row r="6009" spans="1:10" x14ac:dyDescent="0.3">
      <c r="A6009">
        <v>4017</v>
      </c>
      <c r="B6009" t="s">
        <v>2</v>
      </c>
      <c r="C6009">
        <v>4</v>
      </c>
      <c r="D6009" t="s">
        <v>7075</v>
      </c>
      <c r="E6009" t="s">
        <v>1</v>
      </c>
      <c r="F6009" t="s">
        <v>7078</v>
      </c>
      <c r="G6009">
        <f>VLOOKUP($A6009,Metadata!A$2:E$110,4,FALSE)</f>
        <v>16</v>
      </c>
      <c r="H6009" t="str">
        <f>VLOOKUP($A6009,Metadata!A$2:E$110,2,FALSE)</f>
        <v>Female</v>
      </c>
      <c r="I6009" t="str">
        <f>VLOOKUP($A6009,Metadata!A$2:E$110,5,FALSE)</f>
        <v>CD</v>
      </c>
      <c r="J6009" t="str">
        <f>VLOOKUP($A6009,Metadata!A$2:E$110,3,FALSE)</f>
        <v>White</v>
      </c>
    </row>
    <row r="6010" spans="1:10" x14ac:dyDescent="0.3">
      <c r="A6010">
        <v>4017</v>
      </c>
      <c r="B6010" t="s">
        <v>2</v>
      </c>
      <c r="C6010">
        <v>4</v>
      </c>
      <c r="D6010" t="s">
        <v>7075</v>
      </c>
      <c r="E6010" t="s">
        <v>4</v>
      </c>
      <c r="F6010" t="s">
        <v>7079</v>
      </c>
      <c r="G6010">
        <f>VLOOKUP($A6010,Metadata!A$2:E$110,4,FALSE)</f>
        <v>16</v>
      </c>
      <c r="H6010" t="str">
        <f>VLOOKUP($A6010,Metadata!A$2:E$110,2,FALSE)</f>
        <v>Female</v>
      </c>
      <c r="I6010" t="str">
        <f>VLOOKUP($A6010,Metadata!A$2:E$110,5,FALSE)</f>
        <v>CD</v>
      </c>
      <c r="J6010" t="str">
        <f>VLOOKUP($A6010,Metadata!A$2:E$110,3,FALSE)</f>
        <v>White</v>
      </c>
    </row>
    <row r="6011" spans="1:10" x14ac:dyDescent="0.3">
      <c r="A6011">
        <v>4017</v>
      </c>
      <c r="B6011" t="s">
        <v>2</v>
      </c>
      <c r="C6011">
        <v>4</v>
      </c>
      <c r="D6011" t="s">
        <v>7075</v>
      </c>
      <c r="E6011" t="s">
        <v>7</v>
      </c>
      <c r="F6011" t="s">
        <v>7080</v>
      </c>
      <c r="G6011">
        <f>VLOOKUP($A6011,Metadata!A$2:E$110,4,FALSE)</f>
        <v>16</v>
      </c>
      <c r="H6011" t="str">
        <f>VLOOKUP($A6011,Metadata!A$2:E$110,2,FALSE)</f>
        <v>Female</v>
      </c>
      <c r="I6011" t="str">
        <f>VLOOKUP($A6011,Metadata!A$2:E$110,5,FALSE)</f>
        <v>CD</v>
      </c>
      <c r="J6011" t="str">
        <f>VLOOKUP($A6011,Metadata!A$2:E$110,3,FALSE)</f>
        <v>White</v>
      </c>
    </row>
    <row r="6012" spans="1:10" x14ac:dyDescent="0.3">
      <c r="A6012">
        <v>4017</v>
      </c>
      <c r="B6012" t="s">
        <v>2</v>
      </c>
      <c r="C6012">
        <v>4</v>
      </c>
      <c r="D6012" t="s">
        <v>7075</v>
      </c>
      <c r="E6012" t="s">
        <v>4</v>
      </c>
      <c r="F6012" t="s">
        <v>7081</v>
      </c>
      <c r="G6012">
        <f>VLOOKUP($A6012,Metadata!A$2:E$110,4,FALSE)</f>
        <v>16</v>
      </c>
      <c r="H6012" t="str">
        <f>VLOOKUP($A6012,Metadata!A$2:E$110,2,FALSE)</f>
        <v>Female</v>
      </c>
      <c r="I6012" t="str">
        <f>VLOOKUP($A6012,Metadata!A$2:E$110,5,FALSE)</f>
        <v>CD</v>
      </c>
      <c r="J6012" t="str">
        <f>VLOOKUP($A6012,Metadata!A$2:E$110,3,FALSE)</f>
        <v>White</v>
      </c>
    </row>
    <row r="6013" spans="1:10" x14ac:dyDescent="0.3">
      <c r="A6013">
        <v>4017</v>
      </c>
      <c r="B6013" t="s">
        <v>2</v>
      </c>
      <c r="C6013">
        <v>4</v>
      </c>
      <c r="D6013" t="s">
        <v>7075</v>
      </c>
      <c r="E6013" t="s">
        <v>9</v>
      </c>
      <c r="F6013" t="s">
        <v>7082</v>
      </c>
      <c r="G6013">
        <f>VLOOKUP($A6013,Metadata!A$2:E$110,4,FALSE)</f>
        <v>16</v>
      </c>
      <c r="H6013" t="str">
        <f>VLOOKUP($A6013,Metadata!A$2:E$110,2,FALSE)</f>
        <v>Female</v>
      </c>
      <c r="I6013" t="str">
        <f>VLOOKUP($A6013,Metadata!A$2:E$110,5,FALSE)</f>
        <v>CD</v>
      </c>
      <c r="J6013" t="str">
        <f>VLOOKUP($A6013,Metadata!A$2:E$110,3,FALSE)</f>
        <v>White</v>
      </c>
    </row>
    <row r="6014" spans="1:10" x14ac:dyDescent="0.3">
      <c r="A6014">
        <v>4017</v>
      </c>
      <c r="B6014" t="s">
        <v>2</v>
      </c>
      <c r="C6014">
        <v>26</v>
      </c>
      <c r="D6014" t="s">
        <v>7083</v>
      </c>
      <c r="E6014" t="s">
        <v>7</v>
      </c>
      <c r="F6014" t="s">
        <v>7084</v>
      </c>
      <c r="G6014">
        <f>VLOOKUP($A6014,Metadata!A$2:E$110,4,FALSE)</f>
        <v>16</v>
      </c>
      <c r="H6014" t="str">
        <f>VLOOKUP($A6014,Metadata!A$2:E$110,2,FALSE)</f>
        <v>Female</v>
      </c>
      <c r="I6014" t="str">
        <f>VLOOKUP($A6014,Metadata!A$2:E$110,5,FALSE)</f>
        <v>CD</v>
      </c>
      <c r="J6014" t="str">
        <f>VLOOKUP($A6014,Metadata!A$2:E$110,3,FALSE)</f>
        <v>White</v>
      </c>
    </row>
    <row r="6015" spans="1:10" x14ac:dyDescent="0.3">
      <c r="A6015">
        <v>4017</v>
      </c>
      <c r="B6015" t="s">
        <v>2</v>
      </c>
      <c r="C6015">
        <v>26</v>
      </c>
      <c r="D6015" t="s">
        <v>7083</v>
      </c>
      <c r="E6015" t="s">
        <v>7</v>
      </c>
      <c r="F6015" t="s">
        <v>7085</v>
      </c>
      <c r="G6015">
        <f>VLOOKUP($A6015,Metadata!A$2:E$110,4,FALSE)</f>
        <v>16</v>
      </c>
      <c r="H6015" t="str">
        <f>VLOOKUP($A6015,Metadata!A$2:E$110,2,FALSE)</f>
        <v>Female</v>
      </c>
      <c r="I6015" t="str">
        <f>VLOOKUP($A6015,Metadata!A$2:E$110,5,FALSE)</f>
        <v>CD</v>
      </c>
      <c r="J6015" t="str">
        <f>VLOOKUP($A6015,Metadata!A$2:E$110,3,FALSE)</f>
        <v>White</v>
      </c>
    </row>
    <row r="6016" spans="1:10" x14ac:dyDescent="0.3">
      <c r="A6016">
        <v>4017</v>
      </c>
      <c r="B6016" t="s">
        <v>2</v>
      </c>
      <c r="C6016">
        <v>26</v>
      </c>
      <c r="D6016" t="s">
        <v>7083</v>
      </c>
      <c r="E6016" t="s">
        <v>9</v>
      </c>
      <c r="F6016" t="s">
        <v>7086</v>
      </c>
      <c r="G6016">
        <f>VLOOKUP($A6016,Metadata!A$2:E$110,4,FALSE)</f>
        <v>16</v>
      </c>
      <c r="H6016" t="str">
        <f>VLOOKUP($A6016,Metadata!A$2:E$110,2,FALSE)</f>
        <v>Female</v>
      </c>
      <c r="I6016" t="str">
        <f>VLOOKUP($A6016,Metadata!A$2:E$110,5,FALSE)</f>
        <v>CD</v>
      </c>
      <c r="J6016" t="str">
        <f>VLOOKUP($A6016,Metadata!A$2:E$110,3,FALSE)</f>
        <v>White</v>
      </c>
    </row>
    <row r="6017" spans="1:10" x14ac:dyDescent="0.3">
      <c r="A6017">
        <v>4017</v>
      </c>
      <c r="B6017" t="s">
        <v>2</v>
      </c>
      <c r="C6017">
        <v>26</v>
      </c>
      <c r="D6017" t="s">
        <v>7083</v>
      </c>
      <c r="E6017" t="s">
        <v>9</v>
      </c>
      <c r="F6017" t="s">
        <v>7087</v>
      </c>
      <c r="G6017">
        <f>VLOOKUP($A6017,Metadata!A$2:E$110,4,FALSE)</f>
        <v>16</v>
      </c>
      <c r="H6017" t="str">
        <f>VLOOKUP($A6017,Metadata!A$2:E$110,2,FALSE)</f>
        <v>Female</v>
      </c>
      <c r="I6017" t="str">
        <f>VLOOKUP($A6017,Metadata!A$2:E$110,5,FALSE)</f>
        <v>CD</v>
      </c>
      <c r="J6017" t="str">
        <f>VLOOKUP($A6017,Metadata!A$2:E$110,3,FALSE)</f>
        <v>White</v>
      </c>
    </row>
    <row r="6018" spans="1:10" x14ac:dyDescent="0.3">
      <c r="A6018">
        <v>4017</v>
      </c>
      <c r="B6018" t="s">
        <v>2</v>
      </c>
      <c r="C6018">
        <v>26</v>
      </c>
      <c r="D6018" t="s">
        <v>7083</v>
      </c>
      <c r="E6018" t="s">
        <v>1</v>
      </c>
      <c r="F6018" t="s">
        <v>7088</v>
      </c>
      <c r="G6018">
        <f>VLOOKUP($A6018,Metadata!A$2:E$110,4,FALSE)</f>
        <v>16</v>
      </c>
      <c r="H6018" t="str">
        <f>VLOOKUP($A6018,Metadata!A$2:E$110,2,FALSE)</f>
        <v>Female</v>
      </c>
      <c r="I6018" t="str">
        <f>VLOOKUP($A6018,Metadata!A$2:E$110,5,FALSE)</f>
        <v>CD</v>
      </c>
      <c r="J6018" t="str">
        <f>VLOOKUP($A6018,Metadata!A$2:E$110,3,FALSE)</f>
        <v>White</v>
      </c>
    </row>
    <row r="6019" spans="1:10" x14ac:dyDescent="0.3">
      <c r="A6019">
        <v>4017</v>
      </c>
      <c r="B6019" t="s">
        <v>2</v>
      </c>
      <c r="C6019">
        <v>26</v>
      </c>
      <c r="D6019" t="s">
        <v>7083</v>
      </c>
      <c r="E6019" t="s">
        <v>4</v>
      </c>
      <c r="F6019" t="s">
        <v>7089</v>
      </c>
      <c r="G6019">
        <f>VLOOKUP($A6019,Metadata!A$2:E$110,4,FALSE)</f>
        <v>16</v>
      </c>
      <c r="H6019" t="str">
        <f>VLOOKUP($A6019,Metadata!A$2:E$110,2,FALSE)</f>
        <v>Female</v>
      </c>
      <c r="I6019" t="str">
        <f>VLOOKUP($A6019,Metadata!A$2:E$110,5,FALSE)</f>
        <v>CD</v>
      </c>
      <c r="J6019" t="str">
        <f>VLOOKUP($A6019,Metadata!A$2:E$110,3,FALSE)</f>
        <v>White</v>
      </c>
    </row>
    <row r="6020" spans="1:10" x14ac:dyDescent="0.3">
      <c r="A6020">
        <v>4017</v>
      </c>
      <c r="B6020" t="s">
        <v>2</v>
      </c>
      <c r="C6020">
        <v>26</v>
      </c>
      <c r="D6020" t="s">
        <v>7083</v>
      </c>
      <c r="E6020" t="s">
        <v>4</v>
      </c>
      <c r="F6020" t="s">
        <v>7090</v>
      </c>
      <c r="G6020">
        <f>VLOOKUP($A6020,Metadata!A$2:E$110,4,FALSE)</f>
        <v>16</v>
      </c>
      <c r="H6020" t="str">
        <f>VLOOKUP($A6020,Metadata!A$2:E$110,2,FALSE)</f>
        <v>Female</v>
      </c>
      <c r="I6020" t="str">
        <f>VLOOKUP($A6020,Metadata!A$2:E$110,5,FALSE)</f>
        <v>CD</v>
      </c>
      <c r="J6020" t="str">
        <f>VLOOKUP($A6020,Metadata!A$2:E$110,3,FALSE)</f>
        <v>White</v>
      </c>
    </row>
    <row r="6021" spans="1:10" x14ac:dyDescent="0.3">
      <c r="A6021">
        <v>4017</v>
      </c>
      <c r="B6021" t="s">
        <v>2</v>
      </c>
      <c r="C6021">
        <v>8</v>
      </c>
      <c r="D6021" t="s">
        <v>7091</v>
      </c>
      <c r="E6021" t="s">
        <v>1</v>
      </c>
      <c r="F6021" t="s">
        <v>7092</v>
      </c>
      <c r="G6021">
        <f>VLOOKUP($A6021,Metadata!A$2:E$110,4,FALSE)</f>
        <v>16</v>
      </c>
      <c r="H6021" t="str">
        <f>VLOOKUP($A6021,Metadata!A$2:E$110,2,FALSE)</f>
        <v>Female</v>
      </c>
      <c r="I6021" t="str">
        <f>VLOOKUP($A6021,Metadata!A$2:E$110,5,FALSE)</f>
        <v>CD</v>
      </c>
      <c r="J6021" t="str">
        <f>VLOOKUP($A6021,Metadata!A$2:E$110,3,FALSE)</f>
        <v>White</v>
      </c>
    </row>
    <row r="6022" spans="1:10" x14ac:dyDescent="0.3">
      <c r="A6022">
        <v>4017</v>
      </c>
      <c r="B6022" t="s">
        <v>2</v>
      </c>
      <c r="C6022">
        <v>8</v>
      </c>
      <c r="D6022" t="s">
        <v>7091</v>
      </c>
      <c r="E6022" t="s">
        <v>4</v>
      </c>
      <c r="F6022" t="s">
        <v>7093</v>
      </c>
      <c r="G6022">
        <f>VLOOKUP($A6022,Metadata!A$2:E$110,4,FALSE)</f>
        <v>16</v>
      </c>
      <c r="H6022" t="str">
        <f>VLOOKUP($A6022,Metadata!A$2:E$110,2,FALSE)</f>
        <v>Female</v>
      </c>
      <c r="I6022" t="str">
        <f>VLOOKUP($A6022,Metadata!A$2:E$110,5,FALSE)</f>
        <v>CD</v>
      </c>
      <c r="J6022" t="str">
        <f>VLOOKUP($A6022,Metadata!A$2:E$110,3,FALSE)</f>
        <v>White</v>
      </c>
    </row>
    <row r="6023" spans="1:10" x14ac:dyDescent="0.3">
      <c r="A6023">
        <v>4017</v>
      </c>
      <c r="B6023" t="s">
        <v>2</v>
      </c>
      <c r="C6023">
        <v>8</v>
      </c>
      <c r="D6023" t="s">
        <v>7091</v>
      </c>
      <c r="E6023" t="s">
        <v>7</v>
      </c>
      <c r="F6023" t="s">
        <v>7094</v>
      </c>
      <c r="G6023">
        <f>VLOOKUP($A6023,Metadata!A$2:E$110,4,FALSE)</f>
        <v>16</v>
      </c>
      <c r="H6023" t="str">
        <f>VLOOKUP($A6023,Metadata!A$2:E$110,2,FALSE)</f>
        <v>Female</v>
      </c>
      <c r="I6023" t="str">
        <f>VLOOKUP($A6023,Metadata!A$2:E$110,5,FALSE)</f>
        <v>CD</v>
      </c>
      <c r="J6023" t="str">
        <f>VLOOKUP($A6023,Metadata!A$2:E$110,3,FALSE)</f>
        <v>White</v>
      </c>
    </row>
    <row r="6024" spans="1:10" x14ac:dyDescent="0.3">
      <c r="A6024">
        <v>4017</v>
      </c>
      <c r="B6024" t="s">
        <v>2</v>
      </c>
      <c r="C6024">
        <v>8</v>
      </c>
      <c r="D6024" t="s">
        <v>7091</v>
      </c>
      <c r="E6024" t="s">
        <v>9</v>
      </c>
      <c r="F6024" t="s">
        <v>7095</v>
      </c>
      <c r="G6024">
        <f>VLOOKUP($A6024,Metadata!A$2:E$110,4,FALSE)</f>
        <v>16</v>
      </c>
      <c r="H6024" t="str">
        <f>VLOOKUP($A6024,Metadata!A$2:E$110,2,FALSE)</f>
        <v>Female</v>
      </c>
      <c r="I6024" t="str">
        <f>VLOOKUP($A6024,Metadata!A$2:E$110,5,FALSE)</f>
        <v>CD</v>
      </c>
      <c r="J6024" t="str">
        <f>VLOOKUP($A6024,Metadata!A$2:E$110,3,FALSE)</f>
        <v>White</v>
      </c>
    </row>
    <row r="6025" spans="1:10" x14ac:dyDescent="0.3">
      <c r="A6025">
        <v>4017</v>
      </c>
      <c r="B6025" t="s">
        <v>2</v>
      </c>
      <c r="C6025">
        <v>8</v>
      </c>
      <c r="D6025" t="s">
        <v>7091</v>
      </c>
      <c r="E6025" t="s">
        <v>7</v>
      </c>
      <c r="F6025" t="s">
        <v>7096</v>
      </c>
      <c r="G6025">
        <f>VLOOKUP($A6025,Metadata!A$2:E$110,4,FALSE)</f>
        <v>16</v>
      </c>
      <c r="H6025" t="str">
        <f>VLOOKUP($A6025,Metadata!A$2:E$110,2,FALSE)</f>
        <v>Female</v>
      </c>
      <c r="I6025" t="str">
        <f>VLOOKUP($A6025,Metadata!A$2:E$110,5,FALSE)</f>
        <v>CD</v>
      </c>
      <c r="J6025" t="str">
        <f>VLOOKUP($A6025,Metadata!A$2:E$110,3,FALSE)</f>
        <v>White</v>
      </c>
    </row>
    <row r="6026" spans="1:10" x14ac:dyDescent="0.3">
      <c r="A6026">
        <v>4017</v>
      </c>
      <c r="B6026" t="s">
        <v>2</v>
      </c>
      <c r="C6026">
        <v>8</v>
      </c>
      <c r="D6026" t="s">
        <v>7091</v>
      </c>
      <c r="E6026" t="s">
        <v>4</v>
      </c>
      <c r="F6026" t="s">
        <v>7097</v>
      </c>
      <c r="G6026">
        <f>VLOOKUP($A6026,Metadata!A$2:E$110,4,FALSE)</f>
        <v>16</v>
      </c>
      <c r="H6026" t="str">
        <f>VLOOKUP($A6026,Metadata!A$2:E$110,2,FALSE)</f>
        <v>Female</v>
      </c>
      <c r="I6026" t="str">
        <f>VLOOKUP($A6026,Metadata!A$2:E$110,5,FALSE)</f>
        <v>CD</v>
      </c>
      <c r="J6026" t="str">
        <f>VLOOKUP($A6026,Metadata!A$2:E$110,3,FALSE)</f>
        <v>White</v>
      </c>
    </row>
    <row r="6027" spans="1:10" x14ac:dyDescent="0.3">
      <c r="A6027">
        <v>4017</v>
      </c>
      <c r="B6027" t="s">
        <v>2</v>
      </c>
      <c r="C6027">
        <v>8</v>
      </c>
      <c r="D6027" t="s">
        <v>7091</v>
      </c>
      <c r="E6027" t="s">
        <v>9</v>
      </c>
      <c r="F6027" t="s">
        <v>7098</v>
      </c>
      <c r="G6027">
        <f>VLOOKUP($A6027,Metadata!A$2:E$110,4,FALSE)</f>
        <v>16</v>
      </c>
      <c r="H6027" t="str">
        <f>VLOOKUP($A6027,Metadata!A$2:E$110,2,FALSE)</f>
        <v>Female</v>
      </c>
      <c r="I6027" t="str">
        <f>VLOOKUP($A6027,Metadata!A$2:E$110,5,FALSE)</f>
        <v>CD</v>
      </c>
      <c r="J6027" t="str">
        <f>VLOOKUP($A6027,Metadata!A$2:E$110,3,FALSE)</f>
        <v>White</v>
      </c>
    </row>
    <row r="6028" spans="1:10" x14ac:dyDescent="0.3">
      <c r="A6028">
        <v>4017</v>
      </c>
      <c r="B6028" t="s">
        <v>2</v>
      </c>
      <c r="C6028">
        <v>9</v>
      </c>
      <c r="D6028" t="s">
        <v>7099</v>
      </c>
      <c r="E6028" t="s">
        <v>7</v>
      </c>
      <c r="F6028" t="s">
        <v>7100</v>
      </c>
      <c r="G6028">
        <f>VLOOKUP($A6028,Metadata!A$2:E$110,4,FALSE)</f>
        <v>16</v>
      </c>
      <c r="H6028" t="str">
        <f>VLOOKUP($A6028,Metadata!A$2:E$110,2,FALSE)</f>
        <v>Female</v>
      </c>
      <c r="I6028" t="str">
        <f>VLOOKUP($A6028,Metadata!A$2:E$110,5,FALSE)</f>
        <v>CD</v>
      </c>
      <c r="J6028" t="str">
        <f>VLOOKUP($A6028,Metadata!A$2:E$110,3,FALSE)</f>
        <v>White</v>
      </c>
    </row>
    <row r="6029" spans="1:10" x14ac:dyDescent="0.3">
      <c r="A6029">
        <v>4017</v>
      </c>
      <c r="B6029" t="s">
        <v>2</v>
      </c>
      <c r="C6029">
        <v>9</v>
      </c>
      <c r="D6029" t="s">
        <v>7099</v>
      </c>
      <c r="E6029" t="s">
        <v>4</v>
      </c>
      <c r="F6029" t="s">
        <v>7101</v>
      </c>
      <c r="G6029">
        <f>VLOOKUP($A6029,Metadata!A$2:E$110,4,FALSE)</f>
        <v>16</v>
      </c>
      <c r="H6029" t="str">
        <f>VLOOKUP($A6029,Metadata!A$2:E$110,2,FALSE)</f>
        <v>Female</v>
      </c>
      <c r="I6029" t="str">
        <f>VLOOKUP($A6029,Metadata!A$2:E$110,5,FALSE)</f>
        <v>CD</v>
      </c>
      <c r="J6029" t="str">
        <f>VLOOKUP($A6029,Metadata!A$2:E$110,3,FALSE)</f>
        <v>White</v>
      </c>
    </row>
    <row r="6030" spans="1:10" x14ac:dyDescent="0.3">
      <c r="A6030">
        <v>4017</v>
      </c>
      <c r="B6030" t="s">
        <v>2</v>
      </c>
      <c r="C6030">
        <v>9</v>
      </c>
      <c r="D6030" t="s">
        <v>7099</v>
      </c>
      <c r="E6030" t="s">
        <v>1</v>
      </c>
      <c r="F6030" t="s">
        <v>7102</v>
      </c>
      <c r="G6030">
        <f>VLOOKUP($A6030,Metadata!A$2:E$110,4,FALSE)</f>
        <v>16</v>
      </c>
      <c r="H6030" t="str">
        <f>VLOOKUP($A6030,Metadata!A$2:E$110,2,FALSE)</f>
        <v>Female</v>
      </c>
      <c r="I6030" t="str">
        <f>VLOOKUP($A6030,Metadata!A$2:E$110,5,FALSE)</f>
        <v>CD</v>
      </c>
      <c r="J6030" t="str">
        <f>VLOOKUP($A6030,Metadata!A$2:E$110,3,FALSE)</f>
        <v>White</v>
      </c>
    </row>
    <row r="6031" spans="1:10" x14ac:dyDescent="0.3">
      <c r="A6031">
        <v>4017</v>
      </c>
      <c r="B6031" t="s">
        <v>2</v>
      </c>
      <c r="C6031">
        <v>9</v>
      </c>
      <c r="D6031" t="s">
        <v>7099</v>
      </c>
      <c r="E6031" t="s">
        <v>9</v>
      </c>
      <c r="F6031" t="s">
        <v>7103</v>
      </c>
      <c r="G6031">
        <f>VLOOKUP($A6031,Metadata!A$2:E$110,4,FALSE)</f>
        <v>16</v>
      </c>
      <c r="H6031" t="str">
        <f>VLOOKUP($A6031,Metadata!A$2:E$110,2,FALSE)</f>
        <v>Female</v>
      </c>
      <c r="I6031" t="str">
        <f>VLOOKUP($A6031,Metadata!A$2:E$110,5,FALSE)</f>
        <v>CD</v>
      </c>
      <c r="J6031" t="str">
        <f>VLOOKUP($A6031,Metadata!A$2:E$110,3,FALSE)</f>
        <v>White</v>
      </c>
    </row>
    <row r="6032" spans="1:10" x14ac:dyDescent="0.3">
      <c r="A6032">
        <v>4017</v>
      </c>
      <c r="B6032" t="s">
        <v>2</v>
      </c>
      <c r="C6032">
        <v>7</v>
      </c>
      <c r="D6032" t="s">
        <v>7104</v>
      </c>
      <c r="E6032" t="s">
        <v>7</v>
      </c>
      <c r="F6032" t="s">
        <v>7105</v>
      </c>
      <c r="G6032">
        <f>VLOOKUP($A6032,Metadata!A$2:E$110,4,FALSE)</f>
        <v>16</v>
      </c>
      <c r="H6032" t="str">
        <f>VLOOKUP($A6032,Metadata!A$2:E$110,2,FALSE)</f>
        <v>Female</v>
      </c>
      <c r="I6032" t="str">
        <f>VLOOKUP($A6032,Metadata!A$2:E$110,5,FALSE)</f>
        <v>CD</v>
      </c>
      <c r="J6032" t="str">
        <f>VLOOKUP($A6032,Metadata!A$2:E$110,3,FALSE)</f>
        <v>White</v>
      </c>
    </row>
    <row r="6033" spans="1:10" x14ac:dyDescent="0.3">
      <c r="A6033">
        <v>4017</v>
      </c>
      <c r="B6033" t="s">
        <v>2</v>
      </c>
      <c r="C6033">
        <v>7</v>
      </c>
      <c r="D6033" t="s">
        <v>7104</v>
      </c>
      <c r="E6033" t="s">
        <v>4</v>
      </c>
      <c r="F6033" t="s">
        <v>7106</v>
      </c>
      <c r="G6033">
        <f>VLOOKUP($A6033,Metadata!A$2:E$110,4,FALSE)</f>
        <v>16</v>
      </c>
      <c r="H6033" t="str">
        <f>VLOOKUP($A6033,Metadata!A$2:E$110,2,FALSE)</f>
        <v>Female</v>
      </c>
      <c r="I6033" t="str">
        <f>VLOOKUP($A6033,Metadata!A$2:E$110,5,FALSE)</f>
        <v>CD</v>
      </c>
      <c r="J6033" t="str">
        <f>VLOOKUP($A6033,Metadata!A$2:E$110,3,FALSE)</f>
        <v>White</v>
      </c>
    </row>
    <row r="6034" spans="1:10" x14ac:dyDescent="0.3">
      <c r="A6034">
        <v>4017</v>
      </c>
      <c r="B6034" t="s">
        <v>2</v>
      </c>
      <c r="C6034">
        <v>7</v>
      </c>
      <c r="D6034" t="s">
        <v>7104</v>
      </c>
      <c r="E6034" t="s">
        <v>1</v>
      </c>
      <c r="F6034" t="s">
        <v>7107</v>
      </c>
      <c r="G6034">
        <f>VLOOKUP($A6034,Metadata!A$2:E$110,4,FALSE)</f>
        <v>16</v>
      </c>
      <c r="H6034" t="str">
        <f>VLOOKUP($A6034,Metadata!A$2:E$110,2,FALSE)</f>
        <v>Female</v>
      </c>
      <c r="I6034" t="str">
        <f>VLOOKUP($A6034,Metadata!A$2:E$110,5,FALSE)</f>
        <v>CD</v>
      </c>
      <c r="J6034" t="str">
        <f>VLOOKUP($A6034,Metadata!A$2:E$110,3,FALSE)</f>
        <v>White</v>
      </c>
    </row>
    <row r="6035" spans="1:10" x14ac:dyDescent="0.3">
      <c r="A6035">
        <v>4017</v>
      </c>
      <c r="B6035" t="s">
        <v>2</v>
      </c>
      <c r="C6035">
        <v>7</v>
      </c>
      <c r="D6035" t="s">
        <v>7104</v>
      </c>
      <c r="E6035" t="s">
        <v>7</v>
      </c>
      <c r="F6035" t="s">
        <v>7108</v>
      </c>
      <c r="G6035">
        <f>VLOOKUP($A6035,Metadata!A$2:E$110,4,FALSE)</f>
        <v>16</v>
      </c>
      <c r="H6035" t="str">
        <f>VLOOKUP($A6035,Metadata!A$2:E$110,2,FALSE)</f>
        <v>Female</v>
      </c>
      <c r="I6035" t="str">
        <f>VLOOKUP($A6035,Metadata!A$2:E$110,5,FALSE)</f>
        <v>CD</v>
      </c>
      <c r="J6035" t="str">
        <f>VLOOKUP($A6035,Metadata!A$2:E$110,3,FALSE)</f>
        <v>White</v>
      </c>
    </row>
    <row r="6036" spans="1:10" x14ac:dyDescent="0.3">
      <c r="A6036">
        <v>4017</v>
      </c>
      <c r="B6036" t="s">
        <v>2</v>
      </c>
      <c r="C6036">
        <v>7</v>
      </c>
      <c r="D6036" t="s">
        <v>7104</v>
      </c>
      <c r="E6036" t="s">
        <v>4</v>
      </c>
      <c r="F6036" t="s">
        <v>7109</v>
      </c>
      <c r="G6036">
        <f>VLOOKUP($A6036,Metadata!A$2:E$110,4,FALSE)</f>
        <v>16</v>
      </c>
      <c r="H6036" t="str">
        <f>VLOOKUP($A6036,Metadata!A$2:E$110,2,FALSE)</f>
        <v>Female</v>
      </c>
      <c r="I6036" t="str">
        <f>VLOOKUP($A6036,Metadata!A$2:E$110,5,FALSE)</f>
        <v>CD</v>
      </c>
      <c r="J6036" t="str">
        <f>VLOOKUP($A6036,Metadata!A$2:E$110,3,FALSE)</f>
        <v>White</v>
      </c>
    </row>
    <row r="6037" spans="1:10" x14ac:dyDescent="0.3">
      <c r="A6037">
        <v>4017</v>
      </c>
      <c r="B6037" t="s">
        <v>2</v>
      </c>
      <c r="C6037">
        <v>7</v>
      </c>
      <c r="D6037" t="s">
        <v>7104</v>
      </c>
      <c r="E6037" t="s">
        <v>9</v>
      </c>
      <c r="F6037" t="s">
        <v>7110</v>
      </c>
      <c r="G6037">
        <f>VLOOKUP($A6037,Metadata!A$2:E$110,4,FALSE)</f>
        <v>16</v>
      </c>
      <c r="H6037" t="str">
        <f>VLOOKUP($A6037,Metadata!A$2:E$110,2,FALSE)</f>
        <v>Female</v>
      </c>
      <c r="I6037" t="str">
        <f>VLOOKUP($A6037,Metadata!A$2:E$110,5,FALSE)</f>
        <v>CD</v>
      </c>
      <c r="J6037" t="str">
        <f>VLOOKUP($A6037,Metadata!A$2:E$110,3,FALSE)</f>
        <v>White</v>
      </c>
    </row>
    <row r="6038" spans="1:10" x14ac:dyDescent="0.3">
      <c r="A6038">
        <v>4017</v>
      </c>
      <c r="B6038" t="s">
        <v>2</v>
      </c>
      <c r="C6038">
        <v>7</v>
      </c>
      <c r="D6038" t="s">
        <v>7104</v>
      </c>
      <c r="E6038" t="s">
        <v>9</v>
      </c>
      <c r="F6038" t="s">
        <v>7111</v>
      </c>
      <c r="G6038">
        <f>VLOOKUP($A6038,Metadata!A$2:E$110,4,FALSE)</f>
        <v>16</v>
      </c>
      <c r="H6038" t="str">
        <f>VLOOKUP($A6038,Metadata!A$2:E$110,2,FALSE)</f>
        <v>Female</v>
      </c>
      <c r="I6038" t="str">
        <f>VLOOKUP($A6038,Metadata!A$2:E$110,5,FALSE)</f>
        <v>CD</v>
      </c>
      <c r="J6038" t="str">
        <f>VLOOKUP($A6038,Metadata!A$2:E$110,3,FALSE)</f>
        <v>White</v>
      </c>
    </row>
    <row r="6039" spans="1:10" x14ac:dyDescent="0.3">
      <c r="A6039">
        <v>4017</v>
      </c>
      <c r="B6039" t="s">
        <v>2</v>
      </c>
      <c r="C6039">
        <v>19</v>
      </c>
      <c r="D6039" t="s">
        <v>7112</v>
      </c>
      <c r="E6039" t="s">
        <v>1</v>
      </c>
      <c r="F6039" t="s">
        <v>7113</v>
      </c>
      <c r="G6039">
        <f>VLOOKUP($A6039,Metadata!A$2:E$110,4,FALSE)</f>
        <v>16</v>
      </c>
      <c r="H6039" t="str">
        <f>VLOOKUP($A6039,Metadata!A$2:E$110,2,FALSE)</f>
        <v>Female</v>
      </c>
      <c r="I6039" t="str">
        <f>VLOOKUP($A6039,Metadata!A$2:E$110,5,FALSE)</f>
        <v>CD</v>
      </c>
      <c r="J6039" t="str">
        <f>VLOOKUP($A6039,Metadata!A$2:E$110,3,FALSE)</f>
        <v>White</v>
      </c>
    </row>
    <row r="6040" spans="1:10" x14ac:dyDescent="0.3">
      <c r="A6040">
        <v>4017</v>
      </c>
      <c r="B6040" t="s">
        <v>2</v>
      </c>
      <c r="C6040">
        <v>19</v>
      </c>
      <c r="D6040" t="s">
        <v>7112</v>
      </c>
      <c r="E6040" t="s">
        <v>7</v>
      </c>
      <c r="F6040" t="s">
        <v>7114</v>
      </c>
      <c r="G6040">
        <f>VLOOKUP($A6040,Metadata!A$2:E$110,4,FALSE)</f>
        <v>16</v>
      </c>
      <c r="H6040" t="str">
        <f>VLOOKUP($A6040,Metadata!A$2:E$110,2,FALSE)</f>
        <v>Female</v>
      </c>
      <c r="I6040" t="str">
        <f>VLOOKUP($A6040,Metadata!A$2:E$110,5,FALSE)</f>
        <v>CD</v>
      </c>
      <c r="J6040" t="str">
        <f>VLOOKUP($A6040,Metadata!A$2:E$110,3,FALSE)</f>
        <v>White</v>
      </c>
    </row>
    <row r="6041" spans="1:10" x14ac:dyDescent="0.3">
      <c r="A6041">
        <v>4017</v>
      </c>
      <c r="B6041" t="s">
        <v>2</v>
      </c>
      <c r="C6041">
        <v>19</v>
      </c>
      <c r="D6041" t="s">
        <v>7112</v>
      </c>
      <c r="E6041" t="s">
        <v>9</v>
      </c>
      <c r="F6041" t="s">
        <v>7115</v>
      </c>
      <c r="G6041">
        <f>VLOOKUP($A6041,Metadata!A$2:E$110,4,FALSE)</f>
        <v>16</v>
      </c>
      <c r="H6041" t="str">
        <f>VLOOKUP($A6041,Metadata!A$2:E$110,2,FALSE)</f>
        <v>Female</v>
      </c>
      <c r="I6041" t="str">
        <f>VLOOKUP($A6041,Metadata!A$2:E$110,5,FALSE)</f>
        <v>CD</v>
      </c>
      <c r="J6041" t="str">
        <f>VLOOKUP($A6041,Metadata!A$2:E$110,3,FALSE)</f>
        <v>White</v>
      </c>
    </row>
    <row r="6042" spans="1:10" x14ac:dyDescent="0.3">
      <c r="A6042">
        <v>4017</v>
      </c>
      <c r="B6042" t="s">
        <v>2</v>
      </c>
      <c r="C6042">
        <v>19</v>
      </c>
      <c r="D6042" t="s">
        <v>7112</v>
      </c>
      <c r="E6042" t="s">
        <v>4</v>
      </c>
      <c r="F6042" t="s">
        <v>7116</v>
      </c>
      <c r="G6042">
        <f>VLOOKUP($A6042,Metadata!A$2:E$110,4,FALSE)</f>
        <v>16</v>
      </c>
      <c r="H6042" t="str">
        <f>VLOOKUP($A6042,Metadata!A$2:E$110,2,FALSE)</f>
        <v>Female</v>
      </c>
      <c r="I6042" t="str">
        <f>VLOOKUP($A6042,Metadata!A$2:E$110,5,FALSE)</f>
        <v>CD</v>
      </c>
      <c r="J6042" t="str">
        <f>VLOOKUP($A6042,Metadata!A$2:E$110,3,FALSE)</f>
        <v>White</v>
      </c>
    </row>
    <row r="6043" spans="1:10" x14ac:dyDescent="0.3">
      <c r="A6043">
        <v>4017</v>
      </c>
      <c r="B6043" t="s">
        <v>2</v>
      </c>
      <c r="C6043">
        <v>6</v>
      </c>
      <c r="D6043" t="s">
        <v>7117</v>
      </c>
      <c r="E6043" t="s">
        <v>1</v>
      </c>
      <c r="F6043" t="s">
        <v>7118</v>
      </c>
      <c r="G6043">
        <f>VLOOKUP($A6043,Metadata!A$2:E$110,4,FALSE)</f>
        <v>16</v>
      </c>
      <c r="H6043" t="str">
        <f>VLOOKUP($A6043,Metadata!A$2:E$110,2,FALSE)</f>
        <v>Female</v>
      </c>
      <c r="I6043" t="str">
        <f>VLOOKUP($A6043,Metadata!A$2:E$110,5,FALSE)</f>
        <v>CD</v>
      </c>
      <c r="J6043" t="str">
        <f>VLOOKUP($A6043,Metadata!A$2:E$110,3,FALSE)</f>
        <v>White</v>
      </c>
    </row>
    <row r="6044" spans="1:10" x14ac:dyDescent="0.3">
      <c r="A6044">
        <v>4017</v>
      </c>
      <c r="B6044" t="s">
        <v>2</v>
      </c>
      <c r="C6044">
        <v>6</v>
      </c>
      <c r="D6044" t="s">
        <v>7117</v>
      </c>
      <c r="E6044" t="s">
        <v>4</v>
      </c>
      <c r="F6044" t="s">
        <v>7119</v>
      </c>
      <c r="G6044">
        <f>VLOOKUP($A6044,Metadata!A$2:E$110,4,FALSE)</f>
        <v>16</v>
      </c>
      <c r="H6044" t="str">
        <f>VLOOKUP($A6044,Metadata!A$2:E$110,2,FALSE)</f>
        <v>Female</v>
      </c>
      <c r="I6044" t="str">
        <f>VLOOKUP($A6044,Metadata!A$2:E$110,5,FALSE)</f>
        <v>CD</v>
      </c>
      <c r="J6044" t="str">
        <f>VLOOKUP($A6044,Metadata!A$2:E$110,3,FALSE)</f>
        <v>White</v>
      </c>
    </row>
    <row r="6045" spans="1:10" x14ac:dyDescent="0.3">
      <c r="A6045">
        <v>4017</v>
      </c>
      <c r="B6045" t="s">
        <v>2</v>
      </c>
      <c r="C6045">
        <v>6</v>
      </c>
      <c r="D6045" t="s">
        <v>7117</v>
      </c>
      <c r="E6045" t="s">
        <v>7</v>
      </c>
      <c r="F6045" t="s">
        <v>7120</v>
      </c>
      <c r="G6045">
        <f>VLOOKUP($A6045,Metadata!A$2:E$110,4,FALSE)</f>
        <v>16</v>
      </c>
      <c r="H6045" t="str">
        <f>VLOOKUP($A6045,Metadata!A$2:E$110,2,FALSE)</f>
        <v>Female</v>
      </c>
      <c r="I6045" t="str">
        <f>VLOOKUP($A6045,Metadata!A$2:E$110,5,FALSE)</f>
        <v>CD</v>
      </c>
      <c r="J6045" t="str">
        <f>VLOOKUP($A6045,Metadata!A$2:E$110,3,FALSE)</f>
        <v>White</v>
      </c>
    </row>
    <row r="6046" spans="1:10" x14ac:dyDescent="0.3">
      <c r="A6046">
        <v>4017</v>
      </c>
      <c r="B6046" t="s">
        <v>2</v>
      </c>
      <c r="C6046">
        <v>6</v>
      </c>
      <c r="D6046" t="s">
        <v>7117</v>
      </c>
      <c r="E6046" t="s">
        <v>9</v>
      </c>
      <c r="F6046" t="s">
        <v>7121</v>
      </c>
      <c r="G6046">
        <f>VLOOKUP($A6046,Metadata!A$2:E$110,4,FALSE)</f>
        <v>16</v>
      </c>
      <c r="H6046" t="str">
        <f>VLOOKUP($A6046,Metadata!A$2:E$110,2,FALSE)</f>
        <v>Female</v>
      </c>
      <c r="I6046" t="str">
        <f>VLOOKUP($A6046,Metadata!A$2:E$110,5,FALSE)</f>
        <v>CD</v>
      </c>
      <c r="J6046" t="str">
        <f>VLOOKUP($A6046,Metadata!A$2:E$110,3,FALSE)</f>
        <v>White</v>
      </c>
    </row>
    <row r="6047" spans="1:10" x14ac:dyDescent="0.3">
      <c r="A6047">
        <v>4017</v>
      </c>
      <c r="B6047" t="s">
        <v>2</v>
      </c>
      <c r="C6047">
        <v>6</v>
      </c>
      <c r="D6047" t="s">
        <v>7117</v>
      </c>
      <c r="E6047" t="s">
        <v>7</v>
      </c>
      <c r="F6047" t="s">
        <v>7122</v>
      </c>
      <c r="G6047">
        <f>VLOOKUP($A6047,Metadata!A$2:E$110,4,FALSE)</f>
        <v>16</v>
      </c>
      <c r="H6047" t="str">
        <f>VLOOKUP($A6047,Metadata!A$2:E$110,2,FALSE)</f>
        <v>Female</v>
      </c>
      <c r="I6047" t="str">
        <f>VLOOKUP($A6047,Metadata!A$2:E$110,5,FALSE)</f>
        <v>CD</v>
      </c>
      <c r="J6047" t="str">
        <f>VLOOKUP($A6047,Metadata!A$2:E$110,3,FALSE)</f>
        <v>White</v>
      </c>
    </row>
    <row r="6048" spans="1:10" x14ac:dyDescent="0.3">
      <c r="A6048">
        <v>4017</v>
      </c>
      <c r="B6048" t="s">
        <v>2</v>
      </c>
      <c r="C6048">
        <v>6</v>
      </c>
      <c r="D6048" t="s">
        <v>7117</v>
      </c>
      <c r="E6048" t="s">
        <v>9</v>
      </c>
      <c r="F6048" t="s">
        <v>7123</v>
      </c>
      <c r="G6048">
        <f>VLOOKUP($A6048,Metadata!A$2:E$110,4,FALSE)</f>
        <v>16</v>
      </c>
      <c r="H6048" t="str">
        <f>VLOOKUP($A6048,Metadata!A$2:E$110,2,FALSE)</f>
        <v>Female</v>
      </c>
      <c r="I6048" t="str">
        <f>VLOOKUP($A6048,Metadata!A$2:E$110,5,FALSE)</f>
        <v>CD</v>
      </c>
      <c r="J6048" t="str">
        <f>VLOOKUP($A6048,Metadata!A$2:E$110,3,FALSE)</f>
        <v>White</v>
      </c>
    </row>
    <row r="6049" spans="1:10" x14ac:dyDescent="0.3">
      <c r="A6049">
        <v>4017</v>
      </c>
      <c r="B6049" t="s">
        <v>2</v>
      </c>
      <c r="C6049">
        <v>6</v>
      </c>
      <c r="D6049" t="s">
        <v>7117</v>
      </c>
      <c r="E6049" t="s">
        <v>4</v>
      </c>
      <c r="F6049" t="s">
        <v>7124</v>
      </c>
      <c r="G6049">
        <f>VLOOKUP($A6049,Metadata!A$2:E$110,4,FALSE)</f>
        <v>16</v>
      </c>
      <c r="H6049" t="str">
        <f>VLOOKUP($A6049,Metadata!A$2:E$110,2,FALSE)</f>
        <v>Female</v>
      </c>
      <c r="I6049" t="str">
        <f>VLOOKUP($A6049,Metadata!A$2:E$110,5,FALSE)</f>
        <v>CD</v>
      </c>
      <c r="J6049" t="str">
        <f>VLOOKUP($A6049,Metadata!A$2:E$110,3,FALSE)</f>
        <v>White</v>
      </c>
    </row>
    <row r="6050" spans="1:10" x14ac:dyDescent="0.3">
      <c r="A6050">
        <v>4017</v>
      </c>
      <c r="B6050" t="s">
        <v>2</v>
      </c>
      <c r="C6050">
        <v>20</v>
      </c>
      <c r="D6050" t="s">
        <v>7125</v>
      </c>
      <c r="E6050" t="s">
        <v>7</v>
      </c>
      <c r="F6050" t="s">
        <v>7126</v>
      </c>
      <c r="G6050">
        <f>VLOOKUP($A6050,Metadata!A$2:E$110,4,FALSE)</f>
        <v>16</v>
      </c>
      <c r="H6050" t="str">
        <f>VLOOKUP($A6050,Metadata!A$2:E$110,2,FALSE)</f>
        <v>Female</v>
      </c>
      <c r="I6050" t="str">
        <f>VLOOKUP($A6050,Metadata!A$2:E$110,5,FALSE)</f>
        <v>CD</v>
      </c>
      <c r="J6050" t="str">
        <f>VLOOKUP($A6050,Metadata!A$2:E$110,3,FALSE)</f>
        <v>White</v>
      </c>
    </row>
    <row r="6051" spans="1:10" x14ac:dyDescent="0.3">
      <c r="A6051">
        <v>4017</v>
      </c>
      <c r="B6051" t="s">
        <v>2</v>
      </c>
      <c r="C6051">
        <v>20</v>
      </c>
      <c r="D6051" t="s">
        <v>7125</v>
      </c>
      <c r="E6051" t="s">
        <v>4</v>
      </c>
      <c r="F6051" t="s">
        <v>7127</v>
      </c>
      <c r="G6051">
        <f>VLOOKUP($A6051,Metadata!A$2:E$110,4,FALSE)</f>
        <v>16</v>
      </c>
      <c r="H6051" t="str">
        <f>VLOOKUP($A6051,Metadata!A$2:E$110,2,FALSE)</f>
        <v>Female</v>
      </c>
      <c r="I6051" t="str">
        <f>VLOOKUP($A6051,Metadata!A$2:E$110,5,FALSE)</f>
        <v>CD</v>
      </c>
      <c r="J6051" t="str">
        <f>VLOOKUP($A6051,Metadata!A$2:E$110,3,FALSE)</f>
        <v>White</v>
      </c>
    </row>
    <row r="6052" spans="1:10" x14ac:dyDescent="0.3">
      <c r="A6052">
        <v>4017</v>
      </c>
      <c r="B6052" t="s">
        <v>2</v>
      </c>
      <c r="C6052">
        <v>20</v>
      </c>
      <c r="D6052" t="s">
        <v>7125</v>
      </c>
      <c r="E6052" t="s">
        <v>1</v>
      </c>
      <c r="F6052" t="s">
        <v>7128</v>
      </c>
      <c r="G6052">
        <f>VLOOKUP($A6052,Metadata!A$2:E$110,4,FALSE)</f>
        <v>16</v>
      </c>
      <c r="H6052" t="str">
        <f>VLOOKUP($A6052,Metadata!A$2:E$110,2,FALSE)</f>
        <v>Female</v>
      </c>
      <c r="I6052" t="str">
        <f>VLOOKUP($A6052,Metadata!A$2:E$110,5,FALSE)</f>
        <v>CD</v>
      </c>
      <c r="J6052" t="str">
        <f>VLOOKUP($A6052,Metadata!A$2:E$110,3,FALSE)</f>
        <v>White</v>
      </c>
    </row>
    <row r="6053" spans="1:10" x14ac:dyDescent="0.3">
      <c r="A6053">
        <v>4017</v>
      </c>
      <c r="B6053" t="s">
        <v>2</v>
      </c>
      <c r="C6053">
        <v>20</v>
      </c>
      <c r="D6053" t="s">
        <v>7125</v>
      </c>
      <c r="E6053" t="s">
        <v>9</v>
      </c>
      <c r="F6053" t="s">
        <v>7129</v>
      </c>
      <c r="G6053">
        <f>VLOOKUP($A6053,Metadata!A$2:E$110,4,FALSE)</f>
        <v>16</v>
      </c>
      <c r="H6053" t="str">
        <f>VLOOKUP($A6053,Metadata!A$2:E$110,2,FALSE)</f>
        <v>Female</v>
      </c>
      <c r="I6053" t="str">
        <f>VLOOKUP($A6053,Metadata!A$2:E$110,5,FALSE)</f>
        <v>CD</v>
      </c>
      <c r="J6053" t="str">
        <f>VLOOKUP($A6053,Metadata!A$2:E$110,3,FALSE)</f>
        <v>White</v>
      </c>
    </row>
    <row r="6054" spans="1:10" x14ac:dyDescent="0.3">
      <c r="A6054">
        <v>4017</v>
      </c>
      <c r="B6054" t="s">
        <v>2</v>
      </c>
      <c r="C6054">
        <v>15</v>
      </c>
      <c r="D6054" t="s">
        <v>7130</v>
      </c>
      <c r="E6054" t="s">
        <v>7</v>
      </c>
      <c r="F6054" t="s">
        <v>7131</v>
      </c>
      <c r="G6054">
        <f>VLOOKUP($A6054,Metadata!A$2:E$110,4,FALSE)</f>
        <v>16</v>
      </c>
      <c r="H6054" t="str">
        <f>VLOOKUP($A6054,Metadata!A$2:E$110,2,FALSE)</f>
        <v>Female</v>
      </c>
      <c r="I6054" t="str">
        <f>VLOOKUP($A6054,Metadata!A$2:E$110,5,FALSE)</f>
        <v>CD</v>
      </c>
      <c r="J6054" t="str">
        <f>VLOOKUP($A6054,Metadata!A$2:E$110,3,FALSE)</f>
        <v>White</v>
      </c>
    </row>
    <row r="6055" spans="1:10" x14ac:dyDescent="0.3">
      <c r="A6055">
        <v>4017</v>
      </c>
      <c r="B6055" t="s">
        <v>2</v>
      </c>
      <c r="C6055">
        <v>15</v>
      </c>
      <c r="D6055" t="s">
        <v>7130</v>
      </c>
      <c r="E6055" t="s">
        <v>9</v>
      </c>
      <c r="F6055" t="s">
        <v>7132</v>
      </c>
      <c r="G6055">
        <f>VLOOKUP($A6055,Metadata!A$2:E$110,4,FALSE)</f>
        <v>16</v>
      </c>
      <c r="H6055" t="str">
        <f>VLOOKUP($A6055,Metadata!A$2:E$110,2,FALSE)</f>
        <v>Female</v>
      </c>
      <c r="I6055" t="str">
        <f>VLOOKUP($A6055,Metadata!A$2:E$110,5,FALSE)</f>
        <v>CD</v>
      </c>
      <c r="J6055" t="str">
        <f>VLOOKUP($A6055,Metadata!A$2:E$110,3,FALSE)</f>
        <v>White</v>
      </c>
    </row>
    <row r="6056" spans="1:10" x14ac:dyDescent="0.3">
      <c r="A6056">
        <v>4017</v>
      </c>
      <c r="B6056" t="s">
        <v>2</v>
      </c>
      <c r="C6056">
        <v>15</v>
      </c>
      <c r="D6056" t="s">
        <v>7130</v>
      </c>
      <c r="E6056" t="s">
        <v>1</v>
      </c>
      <c r="F6056" t="s">
        <v>7133</v>
      </c>
      <c r="G6056">
        <f>VLOOKUP($A6056,Metadata!A$2:E$110,4,FALSE)</f>
        <v>16</v>
      </c>
      <c r="H6056" t="str">
        <f>VLOOKUP($A6056,Metadata!A$2:E$110,2,FALSE)</f>
        <v>Female</v>
      </c>
      <c r="I6056" t="str">
        <f>VLOOKUP($A6056,Metadata!A$2:E$110,5,FALSE)</f>
        <v>CD</v>
      </c>
      <c r="J6056" t="str">
        <f>VLOOKUP($A6056,Metadata!A$2:E$110,3,FALSE)</f>
        <v>White</v>
      </c>
    </row>
    <row r="6057" spans="1:10" x14ac:dyDescent="0.3">
      <c r="A6057">
        <v>4017</v>
      </c>
      <c r="B6057" t="s">
        <v>2</v>
      </c>
      <c r="C6057">
        <v>15</v>
      </c>
      <c r="D6057" t="s">
        <v>7130</v>
      </c>
      <c r="E6057" t="s">
        <v>4</v>
      </c>
      <c r="F6057" t="s">
        <v>7134</v>
      </c>
      <c r="G6057">
        <f>VLOOKUP($A6057,Metadata!A$2:E$110,4,FALSE)</f>
        <v>16</v>
      </c>
      <c r="H6057" t="str">
        <f>VLOOKUP($A6057,Metadata!A$2:E$110,2,FALSE)</f>
        <v>Female</v>
      </c>
      <c r="I6057" t="str">
        <f>VLOOKUP($A6057,Metadata!A$2:E$110,5,FALSE)</f>
        <v>CD</v>
      </c>
      <c r="J6057" t="str">
        <f>VLOOKUP($A6057,Metadata!A$2:E$110,3,FALSE)</f>
        <v>White</v>
      </c>
    </row>
    <row r="6058" spans="1:10" x14ac:dyDescent="0.3">
      <c r="A6058">
        <v>4017</v>
      </c>
      <c r="B6058" t="s">
        <v>2</v>
      </c>
      <c r="C6058">
        <v>5</v>
      </c>
      <c r="D6058" t="s">
        <v>7135</v>
      </c>
      <c r="E6058" t="s">
        <v>7</v>
      </c>
      <c r="F6058" t="s">
        <v>7136</v>
      </c>
      <c r="G6058">
        <f>VLOOKUP($A6058,Metadata!A$2:E$110,4,FALSE)</f>
        <v>16</v>
      </c>
      <c r="H6058" t="str">
        <f>VLOOKUP($A6058,Metadata!A$2:E$110,2,FALSE)</f>
        <v>Female</v>
      </c>
      <c r="I6058" t="str">
        <f>VLOOKUP($A6058,Metadata!A$2:E$110,5,FALSE)</f>
        <v>CD</v>
      </c>
      <c r="J6058" t="str">
        <f>VLOOKUP($A6058,Metadata!A$2:E$110,3,FALSE)</f>
        <v>White</v>
      </c>
    </row>
    <row r="6059" spans="1:10" x14ac:dyDescent="0.3">
      <c r="A6059">
        <v>4017</v>
      </c>
      <c r="B6059" t="s">
        <v>2</v>
      </c>
      <c r="C6059">
        <v>5</v>
      </c>
      <c r="D6059" t="s">
        <v>7135</v>
      </c>
      <c r="E6059" t="s">
        <v>4</v>
      </c>
      <c r="F6059" t="s">
        <v>7137</v>
      </c>
      <c r="G6059">
        <f>VLOOKUP($A6059,Metadata!A$2:E$110,4,FALSE)</f>
        <v>16</v>
      </c>
      <c r="H6059" t="str">
        <f>VLOOKUP($A6059,Metadata!A$2:E$110,2,FALSE)</f>
        <v>Female</v>
      </c>
      <c r="I6059" t="str">
        <f>VLOOKUP($A6059,Metadata!A$2:E$110,5,FALSE)</f>
        <v>CD</v>
      </c>
      <c r="J6059" t="str">
        <f>VLOOKUP($A6059,Metadata!A$2:E$110,3,FALSE)</f>
        <v>White</v>
      </c>
    </row>
    <row r="6060" spans="1:10" x14ac:dyDescent="0.3">
      <c r="A6060">
        <v>4017</v>
      </c>
      <c r="B6060" t="s">
        <v>2</v>
      </c>
      <c r="C6060">
        <v>5</v>
      </c>
      <c r="D6060" t="s">
        <v>7135</v>
      </c>
      <c r="E6060" t="s">
        <v>9</v>
      </c>
      <c r="F6060" t="s">
        <v>7138</v>
      </c>
      <c r="G6060">
        <f>VLOOKUP($A6060,Metadata!A$2:E$110,4,FALSE)</f>
        <v>16</v>
      </c>
      <c r="H6060" t="str">
        <f>VLOOKUP($A6060,Metadata!A$2:E$110,2,FALSE)</f>
        <v>Female</v>
      </c>
      <c r="I6060" t="str">
        <f>VLOOKUP($A6060,Metadata!A$2:E$110,5,FALSE)</f>
        <v>CD</v>
      </c>
      <c r="J6060" t="str">
        <f>VLOOKUP($A6060,Metadata!A$2:E$110,3,FALSE)</f>
        <v>White</v>
      </c>
    </row>
    <row r="6061" spans="1:10" x14ac:dyDescent="0.3">
      <c r="A6061">
        <v>4017</v>
      </c>
      <c r="B6061" t="s">
        <v>2</v>
      </c>
      <c r="C6061">
        <v>5</v>
      </c>
      <c r="D6061" t="s">
        <v>7135</v>
      </c>
      <c r="E6061" t="s">
        <v>1</v>
      </c>
      <c r="F6061" t="s">
        <v>7139</v>
      </c>
      <c r="G6061">
        <f>VLOOKUP($A6061,Metadata!A$2:E$110,4,FALSE)</f>
        <v>16</v>
      </c>
      <c r="H6061" t="str">
        <f>VLOOKUP($A6061,Metadata!A$2:E$110,2,FALSE)</f>
        <v>Female</v>
      </c>
      <c r="I6061" t="str">
        <f>VLOOKUP($A6061,Metadata!A$2:E$110,5,FALSE)</f>
        <v>CD</v>
      </c>
      <c r="J6061" t="str">
        <f>VLOOKUP($A6061,Metadata!A$2:E$110,3,FALSE)</f>
        <v>White</v>
      </c>
    </row>
    <row r="6062" spans="1:10" x14ac:dyDescent="0.3">
      <c r="A6062">
        <v>4017</v>
      </c>
      <c r="B6062" t="s">
        <v>2</v>
      </c>
      <c r="C6062">
        <v>21</v>
      </c>
      <c r="D6062" t="s">
        <v>7140</v>
      </c>
      <c r="E6062" t="s">
        <v>4</v>
      </c>
      <c r="F6062" t="s">
        <v>7141</v>
      </c>
      <c r="G6062">
        <f>VLOOKUP($A6062,Metadata!A$2:E$110,4,FALSE)</f>
        <v>16</v>
      </c>
      <c r="H6062" t="str">
        <f>VLOOKUP($A6062,Metadata!A$2:E$110,2,FALSE)</f>
        <v>Female</v>
      </c>
      <c r="I6062" t="str">
        <f>VLOOKUP($A6062,Metadata!A$2:E$110,5,FALSE)</f>
        <v>CD</v>
      </c>
      <c r="J6062" t="str">
        <f>VLOOKUP($A6062,Metadata!A$2:E$110,3,FALSE)</f>
        <v>White</v>
      </c>
    </row>
    <row r="6063" spans="1:10" x14ac:dyDescent="0.3">
      <c r="A6063">
        <v>4017</v>
      </c>
      <c r="B6063" t="s">
        <v>2</v>
      </c>
      <c r="C6063">
        <v>21</v>
      </c>
      <c r="D6063" t="s">
        <v>7140</v>
      </c>
      <c r="E6063" t="s">
        <v>7</v>
      </c>
      <c r="F6063" t="s">
        <v>7142</v>
      </c>
      <c r="G6063">
        <f>VLOOKUP($A6063,Metadata!A$2:E$110,4,FALSE)</f>
        <v>16</v>
      </c>
      <c r="H6063" t="str">
        <f>VLOOKUP($A6063,Metadata!A$2:E$110,2,FALSE)</f>
        <v>Female</v>
      </c>
      <c r="I6063" t="str">
        <f>VLOOKUP($A6063,Metadata!A$2:E$110,5,FALSE)</f>
        <v>CD</v>
      </c>
      <c r="J6063" t="str">
        <f>VLOOKUP($A6063,Metadata!A$2:E$110,3,FALSE)</f>
        <v>White</v>
      </c>
    </row>
    <row r="6064" spans="1:10" x14ac:dyDescent="0.3">
      <c r="A6064">
        <v>4017</v>
      </c>
      <c r="B6064" t="s">
        <v>2</v>
      </c>
      <c r="C6064">
        <v>21</v>
      </c>
      <c r="D6064" t="s">
        <v>7140</v>
      </c>
      <c r="E6064" t="s">
        <v>9</v>
      </c>
      <c r="F6064" t="s">
        <v>7143</v>
      </c>
      <c r="G6064">
        <f>VLOOKUP($A6064,Metadata!A$2:E$110,4,FALSE)</f>
        <v>16</v>
      </c>
      <c r="H6064" t="str">
        <f>VLOOKUP($A6064,Metadata!A$2:E$110,2,FALSE)</f>
        <v>Female</v>
      </c>
      <c r="I6064" t="str">
        <f>VLOOKUP($A6064,Metadata!A$2:E$110,5,FALSE)</f>
        <v>CD</v>
      </c>
      <c r="J6064" t="str">
        <f>VLOOKUP($A6064,Metadata!A$2:E$110,3,FALSE)</f>
        <v>White</v>
      </c>
    </row>
    <row r="6065" spans="1:10" x14ac:dyDescent="0.3">
      <c r="A6065">
        <v>4017</v>
      </c>
      <c r="B6065" t="s">
        <v>2</v>
      </c>
      <c r="C6065">
        <v>21</v>
      </c>
      <c r="D6065" t="s">
        <v>7140</v>
      </c>
      <c r="E6065" t="s">
        <v>7</v>
      </c>
      <c r="F6065" t="s">
        <v>7144</v>
      </c>
      <c r="G6065">
        <f>VLOOKUP($A6065,Metadata!A$2:E$110,4,FALSE)</f>
        <v>16</v>
      </c>
      <c r="H6065" t="str">
        <f>VLOOKUP($A6065,Metadata!A$2:E$110,2,FALSE)</f>
        <v>Female</v>
      </c>
      <c r="I6065" t="str">
        <f>VLOOKUP($A6065,Metadata!A$2:E$110,5,FALSE)</f>
        <v>CD</v>
      </c>
      <c r="J6065" t="str">
        <f>VLOOKUP($A6065,Metadata!A$2:E$110,3,FALSE)</f>
        <v>White</v>
      </c>
    </row>
    <row r="6066" spans="1:10" x14ac:dyDescent="0.3">
      <c r="A6066">
        <v>4017</v>
      </c>
      <c r="B6066" t="s">
        <v>2</v>
      </c>
      <c r="C6066">
        <v>21</v>
      </c>
      <c r="D6066" t="s">
        <v>7140</v>
      </c>
      <c r="E6066" t="s">
        <v>4</v>
      </c>
      <c r="F6066" t="s">
        <v>7145</v>
      </c>
      <c r="G6066">
        <f>VLOOKUP($A6066,Metadata!A$2:E$110,4,FALSE)</f>
        <v>16</v>
      </c>
      <c r="H6066" t="str">
        <f>VLOOKUP($A6066,Metadata!A$2:E$110,2,FALSE)</f>
        <v>Female</v>
      </c>
      <c r="I6066" t="str">
        <f>VLOOKUP($A6066,Metadata!A$2:E$110,5,FALSE)</f>
        <v>CD</v>
      </c>
      <c r="J6066" t="str">
        <f>VLOOKUP($A6066,Metadata!A$2:E$110,3,FALSE)</f>
        <v>White</v>
      </c>
    </row>
    <row r="6067" spans="1:10" x14ac:dyDescent="0.3">
      <c r="A6067">
        <v>4017</v>
      </c>
      <c r="B6067" t="s">
        <v>2</v>
      </c>
      <c r="C6067">
        <v>21</v>
      </c>
      <c r="D6067" t="s">
        <v>7140</v>
      </c>
      <c r="E6067" t="s">
        <v>1</v>
      </c>
      <c r="F6067" t="s">
        <v>7146</v>
      </c>
      <c r="G6067">
        <f>VLOOKUP($A6067,Metadata!A$2:E$110,4,FALSE)</f>
        <v>16</v>
      </c>
      <c r="H6067" t="str">
        <f>VLOOKUP($A6067,Metadata!A$2:E$110,2,FALSE)</f>
        <v>Female</v>
      </c>
      <c r="I6067" t="str">
        <f>VLOOKUP($A6067,Metadata!A$2:E$110,5,FALSE)</f>
        <v>CD</v>
      </c>
      <c r="J6067" t="str">
        <f>VLOOKUP($A6067,Metadata!A$2:E$110,3,FALSE)</f>
        <v>White</v>
      </c>
    </row>
    <row r="6068" spans="1:10" x14ac:dyDescent="0.3">
      <c r="A6068">
        <v>4017</v>
      </c>
      <c r="B6068" t="s">
        <v>2</v>
      </c>
      <c r="C6068">
        <v>21</v>
      </c>
      <c r="D6068" t="s">
        <v>7140</v>
      </c>
      <c r="E6068" t="s">
        <v>9</v>
      </c>
      <c r="F6068" t="s">
        <v>7147</v>
      </c>
      <c r="G6068">
        <f>VLOOKUP($A6068,Metadata!A$2:E$110,4,FALSE)</f>
        <v>16</v>
      </c>
      <c r="H6068" t="str">
        <f>VLOOKUP($A6068,Metadata!A$2:E$110,2,FALSE)</f>
        <v>Female</v>
      </c>
      <c r="I6068" t="str">
        <f>VLOOKUP($A6068,Metadata!A$2:E$110,5,FALSE)</f>
        <v>CD</v>
      </c>
      <c r="J6068" t="str">
        <f>VLOOKUP($A6068,Metadata!A$2:E$110,3,FALSE)</f>
        <v>White</v>
      </c>
    </row>
    <row r="6069" spans="1:10" x14ac:dyDescent="0.3">
      <c r="A6069">
        <v>6037</v>
      </c>
      <c r="B6069" t="s">
        <v>2</v>
      </c>
      <c r="C6069">
        <v>9</v>
      </c>
      <c r="D6069" t="s">
        <v>7148</v>
      </c>
      <c r="E6069" t="s">
        <v>4</v>
      </c>
      <c r="F6069" t="s">
        <v>7149</v>
      </c>
      <c r="G6069">
        <f>VLOOKUP($A6069,Metadata!A$2:E$110,4,FALSE)</f>
        <v>15</v>
      </c>
      <c r="H6069" t="str">
        <f>VLOOKUP($A6069,Metadata!A$2:E$110,2,FALSE)</f>
        <v>Male</v>
      </c>
      <c r="I6069" t="str">
        <f>VLOOKUP($A6069,Metadata!A$2:E$110,5,FALSE)</f>
        <v>CD</v>
      </c>
      <c r="J6069" t="str">
        <f>VLOOKUP($A6069,Metadata!A$2:E$110,3,FALSE)</f>
        <v>White</v>
      </c>
    </row>
    <row r="6070" spans="1:10" x14ac:dyDescent="0.3">
      <c r="A6070">
        <v>6037</v>
      </c>
      <c r="B6070" t="s">
        <v>2</v>
      </c>
      <c r="C6070">
        <v>9</v>
      </c>
      <c r="D6070" t="s">
        <v>7148</v>
      </c>
      <c r="E6070" t="s">
        <v>7</v>
      </c>
      <c r="F6070" t="s">
        <v>7150</v>
      </c>
      <c r="G6070">
        <f>VLOOKUP($A6070,Metadata!A$2:E$110,4,FALSE)</f>
        <v>15</v>
      </c>
      <c r="H6070" t="str">
        <f>VLOOKUP($A6070,Metadata!A$2:E$110,2,FALSE)</f>
        <v>Male</v>
      </c>
      <c r="I6070" t="str">
        <f>VLOOKUP($A6070,Metadata!A$2:E$110,5,FALSE)</f>
        <v>CD</v>
      </c>
      <c r="J6070" t="str">
        <f>VLOOKUP($A6070,Metadata!A$2:E$110,3,FALSE)</f>
        <v>White</v>
      </c>
    </row>
    <row r="6071" spans="1:10" x14ac:dyDescent="0.3">
      <c r="A6071">
        <v>6037</v>
      </c>
      <c r="B6071" t="s">
        <v>2</v>
      </c>
      <c r="C6071">
        <v>9</v>
      </c>
      <c r="D6071" t="s">
        <v>7148</v>
      </c>
      <c r="E6071" t="s">
        <v>9</v>
      </c>
      <c r="F6071" t="s">
        <v>7151</v>
      </c>
      <c r="G6071">
        <f>VLOOKUP($A6071,Metadata!A$2:E$110,4,FALSE)</f>
        <v>15</v>
      </c>
      <c r="H6071" t="str">
        <f>VLOOKUP($A6071,Metadata!A$2:E$110,2,FALSE)</f>
        <v>Male</v>
      </c>
      <c r="I6071" t="str">
        <f>VLOOKUP($A6071,Metadata!A$2:E$110,5,FALSE)</f>
        <v>CD</v>
      </c>
      <c r="J6071" t="str">
        <f>VLOOKUP($A6071,Metadata!A$2:E$110,3,FALSE)</f>
        <v>White</v>
      </c>
    </row>
    <row r="6072" spans="1:10" x14ac:dyDescent="0.3">
      <c r="A6072">
        <v>6037</v>
      </c>
      <c r="B6072" t="s">
        <v>2</v>
      </c>
      <c r="C6072">
        <v>9</v>
      </c>
      <c r="D6072" t="s">
        <v>7148</v>
      </c>
      <c r="E6072" t="s">
        <v>4</v>
      </c>
      <c r="F6072" t="s">
        <v>7152</v>
      </c>
      <c r="G6072">
        <f>VLOOKUP($A6072,Metadata!A$2:E$110,4,FALSE)</f>
        <v>15</v>
      </c>
      <c r="H6072" t="str">
        <f>VLOOKUP($A6072,Metadata!A$2:E$110,2,FALSE)</f>
        <v>Male</v>
      </c>
      <c r="I6072" t="str">
        <f>VLOOKUP($A6072,Metadata!A$2:E$110,5,FALSE)</f>
        <v>CD</v>
      </c>
      <c r="J6072" t="str">
        <f>VLOOKUP($A6072,Metadata!A$2:E$110,3,FALSE)</f>
        <v>White</v>
      </c>
    </row>
    <row r="6073" spans="1:10" x14ac:dyDescent="0.3">
      <c r="A6073">
        <v>6037</v>
      </c>
      <c r="B6073" t="s">
        <v>2</v>
      </c>
      <c r="C6073">
        <v>9</v>
      </c>
      <c r="D6073" t="s">
        <v>7148</v>
      </c>
      <c r="E6073" t="s">
        <v>9</v>
      </c>
      <c r="F6073" t="s">
        <v>7153</v>
      </c>
      <c r="G6073">
        <f>VLOOKUP($A6073,Metadata!A$2:E$110,4,FALSE)</f>
        <v>15</v>
      </c>
      <c r="H6073" t="str">
        <f>VLOOKUP($A6073,Metadata!A$2:E$110,2,FALSE)</f>
        <v>Male</v>
      </c>
      <c r="I6073" t="str">
        <f>VLOOKUP($A6073,Metadata!A$2:E$110,5,FALSE)</f>
        <v>CD</v>
      </c>
      <c r="J6073" t="str">
        <f>VLOOKUP($A6073,Metadata!A$2:E$110,3,FALSE)</f>
        <v>White</v>
      </c>
    </row>
    <row r="6074" spans="1:10" x14ac:dyDescent="0.3">
      <c r="A6074">
        <v>6037</v>
      </c>
      <c r="B6074" t="s">
        <v>2</v>
      </c>
      <c r="C6074">
        <v>9</v>
      </c>
      <c r="D6074" t="s">
        <v>7148</v>
      </c>
      <c r="E6074" t="s">
        <v>1</v>
      </c>
      <c r="F6074" t="s">
        <v>7154</v>
      </c>
      <c r="G6074">
        <f>VLOOKUP($A6074,Metadata!A$2:E$110,4,FALSE)</f>
        <v>15</v>
      </c>
      <c r="H6074" t="str">
        <f>VLOOKUP($A6074,Metadata!A$2:E$110,2,FALSE)</f>
        <v>Male</v>
      </c>
      <c r="I6074" t="str">
        <f>VLOOKUP($A6074,Metadata!A$2:E$110,5,FALSE)</f>
        <v>CD</v>
      </c>
      <c r="J6074" t="str">
        <f>VLOOKUP($A6074,Metadata!A$2:E$110,3,FALSE)</f>
        <v>White</v>
      </c>
    </row>
    <row r="6075" spans="1:10" x14ac:dyDescent="0.3">
      <c r="A6075">
        <v>6037</v>
      </c>
      <c r="B6075" t="s">
        <v>2</v>
      </c>
      <c r="C6075">
        <v>9</v>
      </c>
      <c r="D6075" t="s">
        <v>7148</v>
      </c>
      <c r="E6075" t="s">
        <v>7</v>
      </c>
      <c r="F6075" t="s">
        <v>7155</v>
      </c>
      <c r="G6075">
        <f>VLOOKUP($A6075,Metadata!A$2:E$110,4,FALSE)</f>
        <v>15</v>
      </c>
      <c r="H6075" t="str">
        <f>VLOOKUP($A6075,Metadata!A$2:E$110,2,FALSE)</f>
        <v>Male</v>
      </c>
      <c r="I6075" t="str">
        <f>VLOOKUP($A6075,Metadata!A$2:E$110,5,FALSE)</f>
        <v>CD</v>
      </c>
      <c r="J6075" t="str">
        <f>VLOOKUP($A6075,Metadata!A$2:E$110,3,FALSE)</f>
        <v>White</v>
      </c>
    </row>
    <row r="6076" spans="1:10" x14ac:dyDescent="0.3">
      <c r="A6076">
        <v>6037</v>
      </c>
      <c r="B6076" t="s">
        <v>2</v>
      </c>
      <c r="C6076">
        <v>16</v>
      </c>
      <c r="D6076" t="s">
        <v>7156</v>
      </c>
      <c r="E6076" t="s">
        <v>4</v>
      </c>
      <c r="F6076" t="s">
        <v>7157</v>
      </c>
      <c r="G6076">
        <f>VLOOKUP($A6076,Metadata!A$2:E$110,4,FALSE)</f>
        <v>15</v>
      </c>
      <c r="H6076" t="str">
        <f>VLOOKUP($A6076,Metadata!A$2:E$110,2,FALSE)</f>
        <v>Male</v>
      </c>
      <c r="I6076" t="str">
        <f>VLOOKUP($A6076,Metadata!A$2:E$110,5,FALSE)</f>
        <v>CD</v>
      </c>
      <c r="J6076" t="str">
        <f>VLOOKUP($A6076,Metadata!A$2:E$110,3,FALSE)</f>
        <v>White</v>
      </c>
    </row>
    <row r="6077" spans="1:10" x14ac:dyDescent="0.3">
      <c r="A6077">
        <v>6037</v>
      </c>
      <c r="B6077" t="s">
        <v>2</v>
      </c>
      <c r="C6077">
        <v>16</v>
      </c>
      <c r="D6077" t="s">
        <v>7156</v>
      </c>
      <c r="E6077" t="s">
        <v>7</v>
      </c>
      <c r="F6077" t="s">
        <v>7158</v>
      </c>
      <c r="G6077">
        <f>VLOOKUP($A6077,Metadata!A$2:E$110,4,FALSE)</f>
        <v>15</v>
      </c>
      <c r="H6077" t="str">
        <f>VLOOKUP($A6077,Metadata!A$2:E$110,2,FALSE)</f>
        <v>Male</v>
      </c>
      <c r="I6077" t="str">
        <f>VLOOKUP($A6077,Metadata!A$2:E$110,5,FALSE)</f>
        <v>CD</v>
      </c>
      <c r="J6077" t="str">
        <f>VLOOKUP($A6077,Metadata!A$2:E$110,3,FALSE)</f>
        <v>White</v>
      </c>
    </row>
    <row r="6078" spans="1:10" x14ac:dyDescent="0.3">
      <c r="A6078">
        <v>6037</v>
      </c>
      <c r="B6078" t="s">
        <v>2</v>
      </c>
      <c r="C6078">
        <v>16</v>
      </c>
      <c r="D6078" t="s">
        <v>7156</v>
      </c>
      <c r="E6078" t="s">
        <v>9</v>
      </c>
      <c r="F6078" t="s">
        <v>7159</v>
      </c>
      <c r="G6078">
        <f>VLOOKUP($A6078,Metadata!A$2:E$110,4,FALSE)</f>
        <v>15</v>
      </c>
      <c r="H6078" t="str">
        <f>VLOOKUP($A6078,Metadata!A$2:E$110,2,FALSE)</f>
        <v>Male</v>
      </c>
      <c r="I6078" t="str">
        <f>VLOOKUP($A6078,Metadata!A$2:E$110,5,FALSE)</f>
        <v>CD</v>
      </c>
      <c r="J6078" t="str">
        <f>VLOOKUP($A6078,Metadata!A$2:E$110,3,FALSE)</f>
        <v>White</v>
      </c>
    </row>
    <row r="6079" spans="1:10" x14ac:dyDescent="0.3">
      <c r="A6079">
        <v>6037</v>
      </c>
      <c r="B6079" t="s">
        <v>2</v>
      </c>
      <c r="C6079">
        <v>16</v>
      </c>
      <c r="D6079" t="s">
        <v>7156</v>
      </c>
      <c r="E6079" t="s">
        <v>7</v>
      </c>
      <c r="F6079" t="s">
        <v>7160</v>
      </c>
      <c r="G6079">
        <f>VLOOKUP($A6079,Metadata!A$2:E$110,4,FALSE)</f>
        <v>15</v>
      </c>
      <c r="H6079" t="str">
        <f>VLOOKUP($A6079,Metadata!A$2:E$110,2,FALSE)</f>
        <v>Male</v>
      </c>
      <c r="I6079" t="str">
        <f>VLOOKUP($A6079,Metadata!A$2:E$110,5,FALSE)</f>
        <v>CD</v>
      </c>
      <c r="J6079" t="str">
        <f>VLOOKUP($A6079,Metadata!A$2:E$110,3,FALSE)</f>
        <v>White</v>
      </c>
    </row>
    <row r="6080" spans="1:10" x14ac:dyDescent="0.3">
      <c r="A6080">
        <v>6037</v>
      </c>
      <c r="B6080" t="s">
        <v>2</v>
      </c>
      <c r="C6080">
        <v>16</v>
      </c>
      <c r="D6080" t="s">
        <v>7156</v>
      </c>
      <c r="E6080" t="s">
        <v>1</v>
      </c>
      <c r="F6080" t="s">
        <v>7161</v>
      </c>
      <c r="G6080">
        <f>VLOOKUP($A6080,Metadata!A$2:E$110,4,FALSE)</f>
        <v>15</v>
      </c>
      <c r="H6080" t="str">
        <f>VLOOKUP($A6080,Metadata!A$2:E$110,2,FALSE)</f>
        <v>Male</v>
      </c>
      <c r="I6080" t="str">
        <f>VLOOKUP($A6080,Metadata!A$2:E$110,5,FALSE)</f>
        <v>CD</v>
      </c>
      <c r="J6080" t="str">
        <f>VLOOKUP($A6080,Metadata!A$2:E$110,3,FALSE)</f>
        <v>White</v>
      </c>
    </row>
    <row r="6081" spans="1:10" x14ac:dyDescent="0.3">
      <c r="A6081">
        <v>6037</v>
      </c>
      <c r="B6081" t="s">
        <v>2</v>
      </c>
      <c r="C6081">
        <v>16</v>
      </c>
      <c r="D6081" t="s">
        <v>7156</v>
      </c>
      <c r="E6081" t="s">
        <v>4</v>
      </c>
      <c r="F6081" t="s">
        <v>7162</v>
      </c>
      <c r="G6081">
        <f>VLOOKUP($A6081,Metadata!A$2:E$110,4,FALSE)</f>
        <v>15</v>
      </c>
      <c r="H6081" t="str">
        <f>VLOOKUP($A6081,Metadata!A$2:E$110,2,FALSE)</f>
        <v>Male</v>
      </c>
      <c r="I6081" t="str">
        <f>VLOOKUP($A6081,Metadata!A$2:E$110,5,FALSE)</f>
        <v>CD</v>
      </c>
      <c r="J6081" t="str">
        <f>VLOOKUP($A6081,Metadata!A$2:E$110,3,FALSE)</f>
        <v>White</v>
      </c>
    </row>
    <row r="6082" spans="1:10" x14ac:dyDescent="0.3">
      <c r="A6082">
        <v>6037</v>
      </c>
      <c r="B6082" t="s">
        <v>2</v>
      </c>
      <c r="C6082">
        <v>16</v>
      </c>
      <c r="D6082" t="s">
        <v>7156</v>
      </c>
      <c r="E6082" t="s">
        <v>9</v>
      </c>
      <c r="F6082" t="s">
        <v>7163</v>
      </c>
      <c r="G6082">
        <f>VLOOKUP($A6082,Metadata!A$2:E$110,4,FALSE)</f>
        <v>15</v>
      </c>
      <c r="H6082" t="str">
        <f>VLOOKUP($A6082,Metadata!A$2:E$110,2,FALSE)</f>
        <v>Male</v>
      </c>
      <c r="I6082" t="str">
        <f>VLOOKUP($A6082,Metadata!A$2:E$110,5,FALSE)</f>
        <v>CD</v>
      </c>
      <c r="J6082" t="str">
        <f>VLOOKUP($A6082,Metadata!A$2:E$110,3,FALSE)</f>
        <v>White</v>
      </c>
    </row>
    <row r="6083" spans="1:10" x14ac:dyDescent="0.3">
      <c r="A6083">
        <v>6037</v>
      </c>
      <c r="B6083" t="s">
        <v>2</v>
      </c>
      <c r="C6083">
        <v>5</v>
      </c>
      <c r="D6083" t="s">
        <v>7164</v>
      </c>
      <c r="E6083" t="s">
        <v>4</v>
      </c>
      <c r="F6083" t="s">
        <v>7165</v>
      </c>
      <c r="G6083">
        <f>VLOOKUP($A6083,Metadata!A$2:E$110,4,FALSE)</f>
        <v>15</v>
      </c>
      <c r="H6083" t="str">
        <f>VLOOKUP($A6083,Metadata!A$2:E$110,2,FALSE)</f>
        <v>Male</v>
      </c>
      <c r="I6083" t="str">
        <f>VLOOKUP($A6083,Metadata!A$2:E$110,5,FALSE)</f>
        <v>CD</v>
      </c>
      <c r="J6083" t="str">
        <f>VLOOKUP($A6083,Metadata!A$2:E$110,3,FALSE)</f>
        <v>White</v>
      </c>
    </row>
    <row r="6084" spans="1:10" x14ac:dyDescent="0.3">
      <c r="A6084">
        <v>6037</v>
      </c>
      <c r="B6084" t="s">
        <v>2</v>
      </c>
      <c r="C6084">
        <v>5</v>
      </c>
      <c r="D6084" t="s">
        <v>7164</v>
      </c>
      <c r="E6084" t="s">
        <v>9</v>
      </c>
      <c r="F6084" t="s">
        <v>7166</v>
      </c>
      <c r="G6084">
        <f>VLOOKUP($A6084,Metadata!A$2:E$110,4,FALSE)</f>
        <v>15</v>
      </c>
      <c r="H6084" t="str">
        <f>VLOOKUP($A6084,Metadata!A$2:E$110,2,FALSE)</f>
        <v>Male</v>
      </c>
      <c r="I6084" t="str">
        <f>VLOOKUP($A6084,Metadata!A$2:E$110,5,FALSE)</f>
        <v>CD</v>
      </c>
      <c r="J6084" t="str">
        <f>VLOOKUP($A6084,Metadata!A$2:E$110,3,FALSE)</f>
        <v>White</v>
      </c>
    </row>
    <row r="6085" spans="1:10" x14ac:dyDescent="0.3">
      <c r="A6085">
        <v>6037</v>
      </c>
      <c r="B6085" t="s">
        <v>2</v>
      </c>
      <c r="C6085">
        <v>5</v>
      </c>
      <c r="D6085" t="s">
        <v>7164</v>
      </c>
      <c r="E6085" t="s">
        <v>1</v>
      </c>
      <c r="F6085" t="s">
        <v>7167</v>
      </c>
      <c r="G6085">
        <f>VLOOKUP($A6085,Metadata!A$2:E$110,4,FALSE)</f>
        <v>15</v>
      </c>
      <c r="H6085" t="str">
        <f>VLOOKUP($A6085,Metadata!A$2:E$110,2,FALSE)</f>
        <v>Male</v>
      </c>
      <c r="I6085" t="str">
        <f>VLOOKUP($A6085,Metadata!A$2:E$110,5,FALSE)</f>
        <v>CD</v>
      </c>
      <c r="J6085" t="str">
        <f>VLOOKUP($A6085,Metadata!A$2:E$110,3,FALSE)</f>
        <v>White</v>
      </c>
    </row>
    <row r="6086" spans="1:10" x14ac:dyDescent="0.3">
      <c r="A6086">
        <v>6037</v>
      </c>
      <c r="B6086" t="s">
        <v>2</v>
      </c>
      <c r="C6086">
        <v>5</v>
      </c>
      <c r="D6086" t="s">
        <v>7164</v>
      </c>
      <c r="E6086" t="s">
        <v>9</v>
      </c>
      <c r="F6086" t="s">
        <v>7168</v>
      </c>
      <c r="G6086">
        <f>VLOOKUP($A6086,Metadata!A$2:E$110,4,FALSE)</f>
        <v>15</v>
      </c>
      <c r="H6086" t="str">
        <f>VLOOKUP($A6086,Metadata!A$2:E$110,2,FALSE)</f>
        <v>Male</v>
      </c>
      <c r="I6086" t="str">
        <f>VLOOKUP($A6086,Metadata!A$2:E$110,5,FALSE)</f>
        <v>CD</v>
      </c>
      <c r="J6086" t="str">
        <f>VLOOKUP($A6086,Metadata!A$2:E$110,3,FALSE)</f>
        <v>White</v>
      </c>
    </row>
    <row r="6087" spans="1:10" x14ac:dyDescent="0.3">
      <c r="A6087">
        <v>6037</v>
      </c>
      <c r="B6087" t="s">
        <v>2</v>
      </c>
      <c r="C6087">
        <v>5</v>
      </c>
      <c r="D6087" t="s">
        <v>7164</v>
      </c>
      <c r="E6087" t="s">
        <v>7</v>
      </c>
      <c r="F6087" t="s">
        <v>7169</v>
      </c>
      <c r="G6087">
        <f>VLOOKUP($A6087,Metadata!A$2:E$110,4,FALSE)</f>
        <v>15</v>
      </c>
      <c r="H6087" t="str">
        <f>VLOOKUP($A6087,Metadata!A$2:E$110,2,FALSE)</f>
        <v>Male</v>
      </c>
      <c r="I6087" t="str">
        <f>VLOOKUP($A6087,Metadata!A$2:E$110,5,FALSE)</f>
        <v>CD</v>
      </c>
      <c r="J6087" t="str">
        <f>VLOOKUP($A6087,Metadata!A$2:E$110,3,FALSE)</f>
        <v>White</v>
      </c>
    </row>
    <row r="6088" spans="1:10" x14ac:dyDescent="0.3">
      <c r="A6088">
        <v>6037</v>
      </c>
      <c r="B6088" t="s">
        <v>2</v>
      </c>
      <c r="C6088">
        <v>5</v>
      </c>
      <c r="D6088" t="s">
        <v>7164</v>
      </c>
      <c r="E6088" t="s">
        <v>7</v>
      </c>
      <c r="F6088" t="s">
        <v>7170</v>
      </c>
      <c r="G6088">
        <f>VLOOKUP($A6088,Metadata!A$2:E$110,4,FALSE)</f>
        <v>15</v>
      </c>
      <c r="H6088" t="str">
        <f>VLOOKUP($A6088,Metadata!A$2:E$110,2,FALSE)</f>
        <v>Male</v>
      </c>
      <c r="I6088" t="str">
        <f>VLOOKUP($A6088,Metadata!A$2:E$110,5,FALSE)</f>
        <v>CD</v>
      </c>
      <c r="J6088" t="str">
        <f>VLOOKUP($A6088,Metadata!A$2:E$110,3,FALSE)</f>
        <v>White</v>
      </c>
    </row>
    <row r="6089" spans="1:10" x14ac:dyDescent="0.3">
      <c r="A6089">
        <v>6037</v>
      </c>
      <c r="B6089" t="s">
        <v>2</v>
      </c>
      <c r="C6089">
        <v>5</v>
      </c>
      <c r="D6089" t="s">
        <v>7164</v>
      </c>
      <c r="E6089" t="s">
        <v>4</v>
      </c>
      <c r="F6089" t="s">
        <v>7171</v>
      </c>
      <c r="G6089">
        <f>VLOOKUP($A6089,Metadata!A$2:E$110,4,FALSE)</f>
        <v>15</v>
      </c>
      <c r="H6089" t="str">
        <f>VLOOKUP($A6089,Metadata!A$2:E$110,2,FALSE)</f>
        <v>Male</v>
      </c>
      <c r="I6089" t="str">
        <f>VLOOKUP($A6089,Metadata!A$2:E$110,5,FALSE)</f>
        <v>CD</v>
      </c>
      <c r="J6089" t="str">
        <f>VLOOKUP($A6089,Metadata!A$2:E$110,3,FALSE)</f>
        <v>White</v>
      </c>
    </row>
    <row r="6090" spans="1:10" x14ac:dyDescent="0.3">
      <c r="A6090">
        <v>6037</v>
      </c>
      <c r="B6090" t="s">
        <v>2</v>
      </c>
      <c r="C6090">
        <v>4</v>
      </c>
      <c r="D6090" t="s">
        <v>7172</v>
      </c>
      <c r="E6090" t="s">
        <v>9</v>
      </c>
      <c r="F6090" t="s">
        <v>7173</v>
      </c>
      <c r="G6090">
        <f>VLOOKUP($A6090,Metadata!A$2:E$110,4,FALSE)</f>
        <v>15</v>
      </c>
      <c r="H6090" t="str">
        <f>VLOOKUP($A6090,Metadata!A$2:E$110,2,FALSE)</f>
        <v>Male</v>
      </c>
      <c r="I6090" t="str">
        <f>VLOOKUP($A6090,Metadata!A$2:E$110,5,FALSE)</f>
        <v>CD</v>
      </c>
      <c r="J6090" t="str">
        <f>VLOOKUP($A6090,Metadata!A$2:E$110,3,FALSE)</f>
        <v>White</v>
      </c>
    </row>
    <row r="6091" spans="1:10" x14ac:dyDescent="0.3">
      <c r="A6091">
        <v>6037</v>
      </c>
      <c r="B6091" t="s">
        <v>2</v>
      </c>
      <c r="C6091">
        <v>4</v>
      </c>
      <c r="D6091" t="s">
        <v>7172</v>
      </c>
      <c r="E6091" t="s">
        <v>7</v>
      </c>
      <c r="F6091" t="s">
        <v>7174</v>
      </c>
      <c r="G6091">
        <f>VLOOKUP($A6091,Metadata!A$2:E$110,4,FALSE)</f>
        <v>15</v>
      </c>
      <c r="H6091" t="str">
        <f>VLOOKUP($A6091,Metadata!A$2:E$110,2,FALSE)</f>
        <v>Male</v>
      </c>
      <c r="I6091" t="str">
        <f>VLOOKUP($A6091,Metadata!A$2:E$110,5,FALSE)</f>
        <v>CD</v>
      </c>
      <c r="J6091" t="str">
        <f>VLOOKUP($A6091,Metadata!A$2:E$110,3,FALSE)</f>
        <v>White</v>
      </c>
    </row>
    <row r="6092" spans="1:10" x14ac:dyDescent="0.3">
      <c r="A6092">
        <v>6037</v>
      </c>
      <c r="B6092" t="s">
        <v>2</v>
      </c>
      <c r="C6092">
        <v>4</v>
      </c>
      <c r="D6092" t="s">
        <v>7172</v>
      </c>
      <c r="E6092" t="s">
        <v>7</v>
      </c>
      <c r="F6092" t="s">
        <v>7175</v>
      </c>
      <c r="G6092">
        <f>VLOOKUP($A6092,Metadata!A$2:E$110,4,FALSE)</f>
        <v>15</v>
      </c>
      <c r="H6092" t="str">
        <f>VLOOKUP($A6092,Metadata!A$2:E$110,2,FALSE)</f>
        <v>Male</v>
      </c>
      <c r="I6092" t="str">
        <f>VLOOKUP($A6092,Metadata!A$2:E$110,5,FALSE)</f>
        <v>CD</v>
      </c>
      <c r="J6092" t="str">
        <f>VLOOKUP($A6092,Metadata!A$2:E$110,3,FALSE)</f>
        <v>White</v>
      </c>
    </row>
    <row r="6093" spans="1:10" x14ac:dyDescent="0.3">
      <c r="A6093">
        <v>6037</v>
      </c>
      <c r="B6093" t="s">
        <v>2</v>
      </c>
      <c r="C6093">
        <v>4</v>
      </c>
      <c r="D6093" t="s">
        <v>7172</v>
      </c>
      <c r="E6093" t="s">
        <v>4</v>
      </c>
      <c r="F6093" t="s">
        <v>7176</v>
      </c>
      <c r="G6093">
        <f>VLOOKUP($A6093,Metadata!A$2:E$110,4,FALSE)</f>
        <v>15</v>
      </c>
      <c r="H6093" t="str">
        <f>VLOOKUP($A6093,Metadata!A$2:E$110,2,FALSE)</f>
        <v>Male</v>
      </c>
      <c r="I6093" t="str">
        <f>VLOOKUP($A6093,Metadata!A$2:E$110,5,FALSE)</f>
        <v>CD</v>
      </c>
      <c r="J6093" t="str">
        <f>VLOOKUP($A6093,Metadata!A$2:E$110,3,FALSE)</f>
        <v>White</v>
      </c>
    </row>
    <row r="6094" spans="1:10" x14ac:dyDescent="0.3">
      <c r="A6094">
        <v>6037</v>
      </c>
      <c r="B6094" t="s">
        <v>2</v>
      </c>
      <c r="C6094">
        <v>4</v>
      </c>
      <c r="D6094" t="s">
        <v>7172</v>
      </c>
      <c r="E6094" t="s">
        <v>4</v>
      </c>
      <c r="F6094" t="s">
        <v>7177</v>
      </c>
      <c r="G6094">
        <f>VLOOKUP($A6094,Metadata!A$2:E$110,4,FALSE)</f>
        <v>15</v>
      </c>
      <c r="H6094" t="str">
        <f>VLOOKUP($A6094,Metadata!A$2:E$110,2,FALSE)</f>
        <v>Male</v>
      </c>
      <c r="I6094" t="str">
        <f>VLOOKUP($A6094,Metadata!A$2:E$110,5,FALSE)</f>
        <v>CD</v>
      </c>
      <c r="J6094" t="str">
        <f>VLOOKUP($A6094,Metadata!A$2:E$110,3,FALSE)</f>
        <v>White</v>
      </c>
    </row>
    <row r="6095" spans="1:10" x14ac:dyDescent="0.3">
      <c r="A6095">
        <v>6037</v>
      </c>
      <c r="B6095" t="s">
        <v>2</v>
      </c>
      <c r="C6095">
        <v>4</v>
      </c>
      <c r="D6095" t="s">
        <v>7172</v>
      </c>
      <c r="E6095" t="s">
        <v>9</v>
      </c>
      <c r="F6095" t="s">
        <v>7178</v>
      </c>
      <c r="G6095">
        <f>VLOOKUP($A6095,Metadata!A$2:E$110,4,FALSE)</f>
        <v>15</v>
      </c>
      <c r="H6095" t="str">
        <f>VLOOKUP($A6095,Metadata!A$2:E$110,2,FALSE)</f>
        <v>Male</v>
      </c>
      <c r="I6095" t="str">
        <f>VLOOKUP($A6095,Metadata!A$2:E$110,5,FALSE)</f>
        <v>CD</v>
      </c>
      <c r="J6095" t="str">
        <f>VLOOKUP($A6095,Metadata!A$2:E$110,3,FALSE)</f>
        <v>White</v>
      </c>
    </row>
    <row r="6096" spans="1:10" x14ac:dyDescent="0.3">
      <c r="A6096">
        <v>6037</v>
      </c>
      <c r="B6096" t="s">
        <v>2</v>
      </c>
      <c r="C6096">
        <v>4</v>
      </c>
      <c r="D6096" t="s">
        <v>7172</v>
      </c>
      <c r="E6096" t="s">
        <v>1</v>
      </c>
      <c r="F6096" t="s">
        <v>7179</v>
      </c>
      <c r="G6096">
        <f>VLOOKUP($A6096,Metadata!A$2:E$110,4,FALSE)</f>
        <v>15</v>
      </c>
      <c r="H6096" t="str">
        <f>VLOOKUP($A6096,Metadata!A$2:E$110,2,FALSE)</f>
        <v>Male</v>
      </c>
      <c r="I6096" t="str">
        <f>VLOOKUP($A6096,Metadata!A$2:E$110,5,FALSE)</f>
        <v>CD</v>
      </c>
      <c r="J6096" t="str">
        <f>VLOOKUP($A6096,Metadata!A$2:E$110,3,FALSE)</f>
        <v>White</v>
      </c>
    </row>
    <row r="6097" spans="1:10" x14ac:dyDescent="0.3">
      <c r="A6097">
        <v>6037</v>
      </c>
      <c r="B6097" t="s">
        <v>2</v>
      </c>
      <c r="C6097">
        <v>12</v>
      </c>
      <c r="D6097" t="s">
        <v>7180</v>
      </c>
      <c r="E6097" t="s">
        <v>7</v>
      </c>
      <c r="F6097" t="s">
        <v>7181</v>
      </c>
      <c r="G6097">
        <f>VLOOKUP($A6097,Metadata!A$2:E$110,4,FALSE)</f>
        <v>15</v>
      </c>
      <c r="H6097" t="str">
        <f>VLOOKUP($A6097,Metadata!A$2:E$110,2,FALSE)</f>
        <v>Male</v>
      </c>
      <c r="I6097" t="str">
        <f>VLOOKUP($A6097,Metadata!A$2:E$110,5,FALSE)</f>
        <v>CD</v>
      </c>
      <c r="J6097" t="str">
        <f>VLOOKUP($A6097,Metadata!A$2:E$110,3,FALSE)</f>
        <v>White</v>
      </c>
    </row>
    <row r="6098" spans="1:10" x14ac:dyDescent="0.3">
      <c r="A6098">
        <v>6037</v>
      </c>
      <c r="B6098" t="s">
        <v>2</v>
      </c>
      <c r="C6098">
        <v>12</v>
      </c>
      <c r="D6098" t="s">
        <v>7180</v>
      </c>
      <c r="E6098" t="s">
        <v>1</v>
      </c>
      <c r="F6098" t="s">
        <v>7182</v>
      </c>
      <c r="G6098">
        <f>VLOOKUP($A6098,Metadata!A$2:E$110,4,FALSE)</f>
        <v>15</v>
      </c>
      <c r="H6098" t="str">
        <f>VLOOKUP($A6098,Metadata!A$2:E$110,2,FALSE)</f>
        <v>Male</v>
      </c>
      <c r="I6098" t="str">
        <f>VLOOKUP($A6098,Metadata!A$2:E$110,5,FALSE)</f>
        <v>CD</v>
      </c>
      <c r="J6098" t="str">
        <f>VLOOKUP($A6098,Metadata!A$2:E$110,3,FALSE)</f>
        <v>White</v>
      </c>
    </row>
    <row r="6099" spans="1:10" x14ac:dyDescent="0.3">
      <c r="A6099">
        <v>6037</v>
      </c>
      <c r="B6099" t="s">
        <v>2</v>
      </c>
      <c r="C6099">
        <v>12</v>
      </c>
      <c r="D6099" t="s">
        <v>7180</v>
      </c>
      <c r="E6099" t="s">
        <v>4</v>
      </c>
      <c r="F6099" t="s">
        <v>7183</v>
      </c>
      <c r="G6099">
        <f>VLOOKUP($A6099,Metadata!A$2:E$110,4,FALSE)</f>
        <v>15</v>
      </c>
      <c r="H6099" t="str">
        <f>VLOOKUP($A6099,Metadata!A$2:E$110,2,FALSE)</f>
        <v>Male</v>
      </c>
      <c r="I6099" t="str">
        <f>VLOOKUP($A6099,Metadata!A$2:E$110,5,FALSE)</f>
        <v>CD</v>
      </c>
      <c r="J6099" t="str">
        <f>VLOOKUP($A6099,Metadata!A$2:E$110,3,FALSE)</f>
        <v>White</v>
      </c>
    </row>
    <row r="6100" spans="1:10" x14ac:dyDescent="0.3">
      <c r="A6100">
        <v>6037</v>
      </c>
      <c r="B6100" t="s">
        <v>2</v>
      </c>
      <c r="C6100">
        <v>12</v>
      </c>
      <c r="D6100" t="s">
        <v>7180</v>
      </c>
      <c r="E6100" t="s">
        <v>9</v>
      </c>
      <c r="F6100" t="s">
        <v>7184</v>
      </c>
      <c r="G6100">
        <f>VLOOKUP($A6100,Metadata!A$2:E$110,4,FALSE)</f>
        <v>15</v>
      </c>
      <c r="H6100" t="str">
        <f>VLOOKUP($A6100,Metadata!A$2:E$110,2,FALSE)</f>
        <v>Male</v>
      </c>
      <c r="I6100" t="str">
        <f>VLOOKUP($A6100,Metadata!A$2:E$110,5,FALSE)</f>
        <v>CD</v>
      </c>
      <c r="J6100" t="str">
        <f>VLOOKUP($A6100,Metadata!A$2:E$110,3,FALSE)</f>
        <v>White</v>
      </c>
    </row>
    <row r="6101" spans="1:10" x14ac:dyDescent="0.3">
      <c r="A6101">
        <v>6037</v>
      </c>
      <c r="B6101" t="s">
        <v>2</v>
      </c>
      <c r="C6101">
        <v>12</v>
      </c>
      <c r="D6101" t="s">
        <v>7180</v>
      </c>
      <c r="E6101" t="s">
        <v>4</v>
      </c>
      <c r="F6101" t="s">
        <v>7185</v>
      </c>
      <c r="G6101">
        <f>VLOOKUP($A6101,Metadata!A$2:E$110,4,FALSE)</f>
        <v>15</v>
      </c>
      <c r="H6101" t="str">
        <f>VLOOKUP($A6101,Metadata!A$2:E$110,2,FALSE)</f>
        <v>Male</v>
      </c>
      <c r="I6101" t="str">
        <f>VLOOKUP($A6101,Metadata!A$2:E$110,5,FALSE)</f>
        <v>CD</v>
      </c>
      <c r="J6101" t="str">
        <f>VLOOKUP($A6101,Metadata!A$2:E$110,3,FALSE)</f>
        <v>White</v>
      </c>
    </row>
    <row r="6102" spans="1:10" x14ac:dyDescent="0.3">
      <c r="A6102">
        <v>6037</v>
      </c>
      <c r="B6102" t="s">
        <v>2</v>
      </c>
      <c r="C6102">
        <v>12</v>
      </c>
      <c r="D6102" t="s">
        <v>7180</v>
      </c>
      <c r="E6102" t="s">
        <v>7</v>
      </c>
      <c r="F6102" t="s">
        <v>7186</v>
      </c>
      <c r="G6102">
        <f>VLOOKUP($A6102,Metadata!A$2:E$110,4,FALSE)</f>
        <v>15</v>
      </c>
      <c r="H6102" t="str">
        <f>VLOOKUP($A6102,Metadata!A$2:E$110,2,FALSE)</f>
        <v>Male</v>
      </c>
      <c r="I6102" t="str">
        <f>VLOOKUP($A6102,Metadata!A$2:E$110,5,FALSE)</f>
        <v>CD</v>
      </c>
      <c r="J6102" t="str">
        <f>VLOOKUP($A6102,Metadata!A$2:E$110,3,FALSE)</f>
        <v>White</v>
      </c>
    </row>
    <row r="6103" spans="1:10" x14ac:dyDescent="0.3">
      <c r="A6103">
        <v>6037</v>
      </c>
      <c r="B6103" t="s">
        <v>2</v>
      </c>
      <c r="C6103">
        <v>12</v>
      </c>
      <c r="D6103" t="s">
        <v>7180</v>
      </c>
      <c r="E6103" t="s">
        <v>9</v>
      </c>
      <c r="F6103" t="s">
        <v>7187</v>
      </c>
      <c r="G6103">
        <f>VLOOKUP($A6103,Metadata!A$2:E$110,4,FALSE)</f>
        <v>15</v>
      </c>
      <c r="H6103" t="str">
        <f>VLOOKUP($A6103,Metadata!A$2:E$110,2,FALSE)</f>
        <v>Male</v>
      </c>
      <c r="I6103" t="str">
        <f>VLOOKUP($A6103,Metadata!A$2:E$110,5,FALSE)</f>
        <v>CD</v>
      </c>
      <c r="J6103" t="str">
        <f>VLOOKUP($A6103,Metadata!A$2:E$110,3,FALSE)</f>
        <v>White</v>
      </c>
    </row>
    <row r="6104" spans="1:10" x14ac:dyDescent="0.3">
      <c r="A6104">
        <v>6037</v>
      </c>
      <c r="B6104" t="s">
        <v>2</v>
      </c>
      <c r="C6104">
        <v>21</v>
      </c>
      <c r="D6104" t="s">
        <v>7188</v>
      </c>
      <c r="E6104" t="s">
        <v>4</v>
      </c>
      <c r="F6104" t="s">
        <v>7189</v>
      </c>
      <c r="G6104">
        <f>VLOOKUP($A6104,Metadata!A$2:E$110,4,FALSE)</f>
        <v>15</v>
      </c>
      <c r="H6104" t="str">
        <f>VLOOKUP($A6104,Metadata!A$2:E$110,2,FALSE)</f>
        <v>Male</v>
      </c>
      <c r="I6104" t="str">
        <f>VLOOKUP($A6104,Metadata!A$2:E$110,5,FALSE)</f>
        <v>CD</v>
      </c>
      <c r="J6104" t="str">
        <f>VLOOKUP($A6104,Metadata!A$2:E$110,3,FALSE)</f>
        <v>White</v>
      </c>
    </row>
    <row r="6105" spans="1:10" x14ac:dyDescent="0.3">
      <c r="A6105">
        <v>6037</v>
      </c>
      <c r="B6105" t="s">
        <v>2</v>
      </c>
      <c r="C6105">
        <v>21</v>
      </c>
      <c r="D6105" t="s">
        <v>7188</v>
      </c>
      <c r="E6105" t="s">
        <v>7</v>
      </c>
      <c r="F6105" t="s">
        <v>7190</v>
      </c>
      <c r="G6105">
        <f>VLOOKUP($A6105,Metadata!A$2:E$110,4,FALSE)</f>
        <v>15</v>
      </c>
      <c r="H6105" t="str">
        <f>VLOOKUP($A6105,Metadata!A$2:E$110,2,FALSE)</f>
        <v>Male</v>
      </c>
      <c r="I6105" t="str">
        <f>VLOOKUP($A6105,Metadata!A$2:E$110,5,FALSE)</f>
        <v>CD</v>
      </c>
      <c r="J6105" t="str">
        <f>VLOOKUP($A6105,Metadata!A$2:E$110,3,FALSE)</f>
        <v>White</v>
      </c>
    </row>
    <row r="6106" spans="1:10" x14ac:dyDescent="0.3">
      <c r="A6106">
        <v>6037</v>
      </c>
      <c r="B6106" t="s">
        <v>2</v>
      </c>
      <c r="C6106">
        <v>21</v>
      </c>
      <c r="D6106" t="s">
        <v>7188</v>
      </c>
      <c r="E6106" t="s">
        <v>1</v>
      </c>
      <c r="F6106" t="s">
        <v>7191</v>
      </c>
      <c r="G6106">
        <f>VLOOKUP($A6106,Metadata!A$2:E$110,4,FALSE)</f>
        <v>15</v>
      </c>
      <c r="H6106" t="str">
        <f>VLOOKUP($A6106,Metadata!A$2:E$110,2,FALSE)</f>
        <v>Male</v>
      </c>
      <c r="I6106" t="str">
        <f>VLOOKUP($A6106,Metadata!A$2:E$110,5,FALSE)</f>
        <v>CD</v>
      </c>
      <c r="J6106" t="str">
        <f>VLOOKUP($A6106,Metadata!A$2:E$110,3,FALSE)</f>
        <v>White</v>
      </c>
    </row>
    <row r="6107" spans="1:10" x14ac:dyDescent="0.3">
      <c r="A6107">
        <v>6037</v>
      </c>
      <c r="B6107" t="s">
        <v>2</v>
      </c>
      <c r="C6107">
        <v>21</v>
      </c>
      <c r="D6107" t="s">
        <v>7188</v>
      </c>
      <c r="E6107" t="s">
        <v>7</v>
      </c>
      <c r="F6107" t="s">
        <v>7192</v>
      </c>
      <c r="G6107">
        <f>VLOOKUP($A6107,Metadata!A$2:E$110,4,FALSE)</f>
        <v>15</v>
      </c>
      <c r="H6107" t="str">
        <f>VLOOKUP($A6107,Metadata!A$2:E$110,2,FALSE)</f>
        <v>Male</v>
      </c>
      <c r="I6107" t="str">
        <f>VLOOKUP($A6107,Metadata!A$2:E$110,5,FALSE)</f>
        <v>CD</v>
      </c>
      <c r="J6107" t="str">
        <f>VLOOKUP($A6107,Metadata!A$2:E$110,3,FALSE)</f>
        <v>White</v>
      </c>
    </row>
    <row r="6108" spans="1:10" x14ac:dyDescent="0.3">
      <c r="A6108">
        <v>6037</v>
      </c>
      <c r="B6108" t="s">
        <v>2</v>
      </c>
      <c r="C6108">
        <v>21</v>
      </c>
      <c r="D6108" t="s">
        <v>7188</v>
      </c>
      <c r="E6108" t="s">
        <v>4</v>
      </c>
      <c r="F6108" t="s">
        <v>7193</v>
      </c>
      <c r="G6108">
        <f>VLOOKUP($A6108,Metadata!A$2:E$110,4,FALSE)</f>
        <v>15</v>
      </c>
      <c r="H6108" t="str">
        <f>VLOOKUP($A6108,Metadata!A$2:E$110,2,FALSE)</f>
        <v>Male</v>
      </c>
      <c r="I6108" t="str">
        <f>VLOOKUP($A6108,Metadata!A$2:E$110,5,FALSE)</f>
        <v>CD</v>
      </c>
      <c r="J6108" t="str">
        <f>VLOOKUP($A6108,Metadata!A$2:E$110,3,FALSE)</f>
        <v>White</v>
      </c>
    </row>
    <row r="6109" spans="1:10" x14ac:dyDescent="0.3">
      <c r="A6109">
        <v>6037</v>
      </c>
      <c r="B6109" t="s">
        <v>2</v>
      </c>
      <c r="C6109">
        <v>21</v>
      </c>
      <c r="D6109" t="s">
        <v>7188</v>
      </c>
      <c r="E6109" t="s">
        <v>9</v>
      </c>
      <c r="F6109" t="s">
        <v>7194</v>
      </c>
      <c r="G6109">
        <f>VLOOKUP($A6109,Metadata!A$2:E$110,4,FALSE)</f>
        <v>15</v>
      </c>
      <c r="H6109" t="str">
        <f>VLOOKUP($A6109,Metadata!A$2:E$110,2,FALSE)</f>
        <v>Male</v>
      </c>
      <c r="I6109" t="str">
        <f>VLOOKUP($A6109,Metadata!A$2:E$110,5,FALSE)</f>
        <v>CD</v>
      </c>
      <c r="J6109" t="str">
        <f>VLOOKUP($A6109,Metadata!A$2:E$110,3,FALSE)</f>
        <v>White</v>
      </c>
    </row>
    <row r="6110" spans="1:10" x14ac:dyDescent="0.3">
      <c r="A6110">
        <v>6037</v>
      </c>
      <c r="B6110" t="s">
        <v>2</v>
      </c>
      <c r="C6110">
        <v>21</v>
      </c>
      <c r="D6110" t="s">
        <v>7188</v>
      </c>
      <c r="E6110" t="s">
        <v>9</v>
      </c>
      <c r="F6110" t="s">
        <v>7195</v>
      </c>
      <c r="G6110">
        <f>VLOOKUP($A6110,Metadata!A$2:E$110,4,FALSE)</f>
        <v>15</v>
      </c>
      <c r="H6110" t="str">
        <f>VLOOKUP($A6110,Metadata!A$2:E$110,2,FALSE)</f>
        <v>Male</v>
      </c>
      <c r="I6110" t="str">
        <f>VLOOKUP($A6110,Metadata!A$2:E$110,5,FALSE)</f>
        <v>CD</v>
      </c>
      <c r="J6110" t="str">
        <f>VLOOKUP($A6110,Metadata!A$2:E$110,3,FALSE)</f>
        <v>White</v>
      </c>
    </row>
    <row r="6111" spans="1:10" x14ac:dyDescent="0.3">
      <c r="A6111">
        <v>6037</v>
      </c>
      <c r="B6111" t="s">
        <v>2</v>
      </c>
      <c r="C6111">
        <v>8</v>
      </c>
      <c r="D6111" t="s">
        <v>7196</v>
      </c>
      <c r="E6111" t="s">
        <v>4</v>
      </c>
      <c r="F6111" t="s">
        <v>7197</v>
      </c>
      <c r="G6111">
        <f>VLOOKUP($A6111,Metadata!A$2:E$110,4,FALSE)</f>
        <v>15</v>
      </c>
      <c r="H6111" t="str">
        <f>VLOOKUP($A6111,Metadata!A$2:E$110,2,FALSE)</f>
        <v>Male</v>
      </c>
      <c r="I6111" t="str">
        <f>VLOOKUP($A6111,Metadata!A$2:E$110,5,FALSE)</f>
        <v>CD</v>
      </c>
      <c r="J6111" t="str">
        <f>VLOOKUP($A6111,Metadata!A$2:E$110,3,FALSE)</f>
        <v>White</v>
      </c>
    </row>
    <row r="6112" spans="1:10" x14ac:dyDescent="0.3">
      <c r="A6112">
        <v>6037</v>
      </c>
      <c r="B6112" t="s">
        <v>2</v>
      </c>
      <c r="C6112">
        <v>8</v>
      </c>
      <c r="D6112" t="s">
        <v>7196</v>
      </c>
      <c r="E6112" t="s">
        <v>7</v>
      </c>
      <c r="F6112" t="s">
        <v>7198</v>
      </c>
      <c r="G6112">
        <f>VLOOKUP($A6112,Metadata!A$2:E$110,4,FALSE)</f>
        <v>15</v>
      </c>
      <c r="H6112" t="str">
        <f>VLOOKUP($A6112,Metadata!A$2:E$110,2,FALSE)</f>
        <v>Male</v>
      </c>
      <c r="I6112" t="str">
        <f>VLOOKUP($A6112,Metadata!A$2:E$110,5,FALSE)</f>
        <v>CD</v>
      </c>
      <c r="J6112" t="str">
        <f>VLOOKUP($A6112,Metadata!A$2:E$110,3,FALSE)</f>
        <v>White</v>
      </c>
    </row>
    <row r="6113" spans="1:10" x14ac:dyDescent="0.3">
      <c r="A6113">
        <v>6037</v>
      </c>
      <c r="B6113" t="s">
        <v>2</v>
      </c>
      <c r="C6113">
        <v>8</v>
      </c>
      <c r="D6113" t="s">
        <v>7196</v>
      </c>
      <c r="E6113" t="s">
        <v>9</v>
      </c>
      <c r="F6113" t="s">
        <v>7199</v>
      </c>
      <c r="G6113">
        <f>VLOOKUP($A6113,Metadata!A$2:E$110,4,FALSE)</f>
        <v>15</v>
      </c>
      <c r="H6113" t="str">
        <f>VLOOKUP($A6113,Metadata!A$2:E$110,2,FALSE)</f>
        <v>Male</v>
      </c>
      <c r="I6113" t="str">
        <f>VLOOKUP($A6113,Metadata!A$2:E$110,5,FALSE)</f>
        <v>CD</v>
      </c>
      <c r="J6113" t="str">
        <f>VLOOKUP($A6113,Metadata!A$2:E$110,3,FALSE)</f>
        <v>White</v>
      </c>
    </row>
    <row r="6114" spans="1:10" x14ac:dyDescent="0.3">
      <c r="A6114">
        <v>6037</v>
      </c>
      <c r="B6114" t="s">
        <v>2</v>
      </c>
      <c r="C6114">
        <v>8</v>
      </c>
      <c r="D6114" t="s">
        <v>7196</v>
      </c>
      <c r="E6114" t="s">
        <v>1</v>
      </c>
      <c r="F6114" t="s">
        <v>7200</v>
      </c>
      <c r="G6114">
        <f>VLOOKUP($A6114,Metadata!A$2:E$110,4,FALSE)</f>
        <v>15</v>
      </c>
      <c r="H6114" t="str">
        <f>VLOOKUP($A6114,Metadata!A$2:E$110,2,FALSE)</f>
        <v>Male</v>
      </c>
      <c r="I6114" t="str">
        <f>VLOOKUP($A6114,Metadata!A$2:E$110,5,FALSE)</f>
        <v>CD</v>
      </c>
      <c r="J6114" t="str">
        <f>VLOOKUP($A6114,Metadata!A$2:E$110,3,FALSE)</f>
        <v>White</v>
      </c>
    </row>
    <row r="6115" spans="1:10" x14ac:dyDescent="0.3">
      <c r="A6115">
        <v>6037</v>
      </c>
      <c r="B6115" t="s">
        <v>2</v>
      </c>
      <c r="C6115">
        <v>7</v>
      </c>
      <c r="D6115" t="s">
        <v>7201</v>
      </c>
      <c r="E6115" t="s">
        <v>9</v>
      </c>
      <c r="F6115" t="s">
        <v>7202</v>
      </c>
      <c r="G6115">
        <f>VLOOKUP($A6115,Metadata!A$2:E$110,4,FALSE)</f>
        <v>15</v>
      </c>
      <c r="H6115" t="str">
        <f>VLOOKUP($A6115,Metadata!A$2:E$110,2,FALSE)</f>
        <v>Male</v>
      </c>
      <c r="I6115" t="str">
        <f>VLOOKUP($A6115,Metadata!A$2:E$110,5,FALSE)</f>
        <v>CD</v>
      </c>
      <c r="J6115" t="str">
        <f>VLOOKUP($A6115,Metadata!A$2:E$110,3,FALSE)</f>
        <v>White</v>
      </c>
    </row>
    <row r="6116" spans="1:10" x14ac:dyDescent="0.3">
      <c r="A6116">
        <v>6037</v>
      </c>
      <c r="B6116" t="s">
        <v>2</v>
      </c>
      <c r="C6116">
        <v>7</v>
      </c>
      <c r="D6116" t="s">
        <v>7201</v>
      </c>
      <c r="E6116" t="s">
        <v>7</v>
      </c>
      <c r="F6116" t="s">
        <v>7203</v>
      </c>
      <c r="G6116">
        <f>VLOOKUP($A6116,Metadata!A$2:E$110,4,FALSE)</f>
        <v>15</v>
      </c>
      <c r="H6116" t="str">
        <f>VLOOKUP($A6116,Metadata!A$2:E$110,2,FALSE)</f>
        <v>Male</v>
      </c>
      <c r="I6116" t="str">
        <f>VLOOKUP($A6116,Metadata!A$2:E$110,5,FALSE)</f>
        <v>CD</v>
      </c>
      <c r="J6116" t="str">
        <f>VLOOKUP($A6116,Metadata!A$2:E$110,3,FALSE)</f>
        <v>White</v>
      </c>
    </row>
    <row r="6117" spans="1:10" x14ac:dyDescent="0.3">
      <c r="A6117">
        <v>6037</v>
      </c>
      <c r="B6117" t="s">
        <v>2</v>
      </c>
      <c r="C6117">
        <v>7</v>
      </c>
      <c r="D6117" t="s">
        <v>7201</v>
      </c>
      <c r="E6117" t="s">
        <v>4</v>
      </c>
      <c r="F6117" t="s">
        <v>7204</v>
      </c>
      <c r="G6117">
        <f>VLOOKUP($A6117,Metadata!A$2:E$110,4,FALSE)</f>
        <v>15</v>
      </c>
      <c r="H6117" t="str">
        <f>VLOOKUP($A6117,Metadata!A$2:E$110,2,FALSE)</f>
        <v>Male</v>
      </c>
      <c r="I6117" t="str">
        <f>VLOOKUP($A6117,Metadata!A$2:E$110,5,FALSE)</f>
        <v>CD</v>
      </c>
      <c r="J6117" t="str">
        <f>VLOOKUP($A6117,Metadata!A$2:E$110,3,FALSE)</f>
        <v>White</v>
      </c>
    </row>
    <row r="6118" spans="1:10" x14ac:dyDescent="0.3">
      <c r="A6118">
        <v>6037</v>
      </c>
      <c r="B6118" t="s">
        <v>2</v>
      </c>
      <c r="C6118">
        <v>7</v>
      </c>
      <c r="D6118" t="s">
        <v>7201</v>
      </c>
      <c r="E6118" t="s">
        <v>4</v>
      </c>
      <c r="F6118" t="s">
        <v>7205</v>
      </c>
      <c r="G6118">
        <f>VLOOKUP($A6118,Metadata!A$2:E$110,4,FALSE)</f>
        <v>15</v>
      </c>
      <c r="H6118" t="str">
        <f>VLOOKUP($A6118,Metadata!A$2:E$110,2,FALSE)</f>
        <v>Male</v>
      </c>
      <c r="I6118" t="str">
        <f>VLOOKUP($A6118,Metadata!A$2:E$110,5,FALSE)</f>
        <v>CD</v>
      </c>
      <c r="J6118" t="str">
        <f>VLOOKUP($A6118,Metadata!A$2:E$110,3,FALSE)</f>
        <v>White</v>
      </c>
    </row>
    <row r="6119" spans="1:10" x14ac:dyDescent="0.3">
      <c r="A6119">
        <v>6037</v>
      </c>
      <c r="B6119" t="s">
        <v>2</v>
      </c>
      <c r="C6119">
        <v>7</v>
      </c>
      <c r="D6119" t="s">
        <v>7201</v>
      </c>
      <c r="E6119" t="s">
        <v>7</v>
      </c>
      <c r="F6119" t="s">
        <v>7206</v>
      </c>
      <c r="G6119">
        <f>VLOOKUP($A6119,Metadata!A$2:E$110,4,FALSE)</f>
        <v>15</v>
      </c>
      <c r="H6119" t="str">
        <f>VLOOKUP($A6119,Metadata!A$2:E$110,2,FALSE)</f>
        <v>Male</v>
      </c>
      <c r="I6119" t="str">
        <f>VLOOKUP($A6119,Metadata!A$2:E$110,5,FALSE)</f>
        <v>CD</v>
      </c>
      <c r="J6119" t="str">
        <f>VLOOKUP($A6119,Metadata!A$2:E$110,3,FALSE)</f>
        <v>White</v>
      </c>
    </row>
    <row r="6120" spans="1:10" x14ac:dyDescent="0.3">
      <c r="A6120">
        <v>6037</v>
      </c>
      <c r="B6120" t="s">
        <v>2</v>
      </c>
      <c r="C6120">
        <v>7</v>
      </c>
      <c r="D6120" t="s">
        <v>7201</v>
      </c>
      <c r="E6120" t="s">
        <v>1</v>
      </c>
      <c r="F6120" t="s">
        <v>7207</v>
      </c>
      <c r="G6120">
        <f>VLOOKUP($A6120,Metadata!A$2:E$110,4,FALSE)</f>
        <v>15</v>
      </c>
      <c r="H6120" t="str">
        <f>VLOOKUP($A6120,Metadata!A$2:E$110,2,FALSE)</f>
        <v>Male</v>
      </c>
      <c r="I6120" t="str">
        <f>VLOOKUP($A6120,Metadata!A$2:E$110,5,FALSE)</f>
        <v>CD</v>
      </c>
      <c r="J6120" t="str">
        <f>VLOOKUP($A6120,Metadata!A$2:E$110,3,FALSE)</f>
        <v>White</v>
      </c>
    </row>
    <row r="6121" spans="1:10" x14ac:dyDescent="0.3">
      <c r="A6121">
        <v>6037</v>
      </c>
      <c r="B6121" t="s">
        <v>2</v>
      </c>
      <c r="C6121">
        <v>7</v>
      </c>
      <c r="D6121" t="s">
        <v>7201</v>
      </c>
      <c r="E6121" t="s">
        <v>9</v>
      </c>
      <c r="F6121" t="s">
        <v>7208</v>
      </c>
      <c r="G6121">
        <f>VLOOKUP($A6121,Metadata!A$2:E$110,4,FALSE)</f>
        <v>15</v>
      </c>
      <c r="H6121" t="str">
        <f>VLOOKUP($A6121,Metadata!A$2:E$110,2,FALSE)</f>
        <v>Male</v>
      </c>
      <c r="I6121" t="str">
        <f>VLOOKUP($A6121,Metadata!A$2:E$110,5,FALSE)</f>
        <v>CD</v>
      </c>
      <c r="J6121" t="str">
        <f>VLOOKUP($A6121,Metadata!A$2:E$110,3,FALSE)</f>
        <v>White</v>
      </c>
    </row>
    <row r="6122" spans="1:10" x14ac:dyDescent="0.3">
      <c r="A6122">
        <v>4020</v>
      </c>
      <c r="B6122" t="s">
        <v>2</v>
      </c>
      <c r="C6122">
        <v>11</v>
      </c>
      <c r="D6122" t="s">
        <v>7209</v>
      </c>
      <c r="E6122" t="s">
        <v>4</v>
      </c>
      <c r="F6122" t="s">
        <v>7210</v>
      </c>
      <c r="G6122">
        <f>VLOOKUP($A6122,Metadata!A$2:E$110,4,FALSE)</f>
        <v>13</v>
      </c>
      <c r="H6122" t="str">
        <f>VLOOKUP($A6122,Metadata!A$2:E$110,2,FALSE)</f>
        <v>Male</v>
      </c>
      <c r="I6122" t="str">
        <f>VLOOKUP($A6122,Metadata!A$2:E$110,5,FALSE)</f>
        <v>CD</v>
      </c>
      <c r="J6122" t="str">
        <f>VLOOKUP($A6122,Metadata!A$2:E$110,3,FALSE)</f>
        <v>White</v>
      </c>
    </row>
    <row r="6123" spans="1:10" x14ac:dyDescent="0.3">
      <c r="A6123">
        <v>4020</v>
      </c>
      <c r="B6123" t="s">
        <v>2</v>
      </c>
      <c r="C6123">
        <v>11</v>
      </c>
      <c r="D6123" t="s">
        <v>7209</v>
      </c>
      <c r="E6123" t="s">
        <v>4</v>
      </c>
      <c r="F6123" t="s">
        <v>7211</v>
      </c>
      <c r="G6123">
        <f>VLOOKUP($A6123,Metadata!A$2:E$110,4,FALSE)</f>
        <v>13</v>
      </c>
      <c r="H6123" t="str">
        <f>VLOOKUP($A6123,Metadata!A$2:E$110,2,FALSE)</f>
        <v>Male</v>
      </c>
      <c r="I6123" t="str">
        <f>VLOOKUP($A6123,Metadata!A$2:E$110,5,FALSE)</f>
        <v>CD</v>
      </c>
      <c r="J6123" t="str">
        <f>VLOOKUP($A6123,Metadata!A$2:E$110,3,FALSE)</f>
        <v>White</v>
      </c>
    </row>
    <row r="6124" spans="1:10" x14ac:dyDescent="0.3">
      <c r="A6124">
        <v>4020</v>
      </c>
      <c r="B6124" t="s">
        <v>2</v>
      </c>
      <c r="C6124">
        <v>11</v>
      </c>
      <c r="D6124" t="s">
        <v>7209</v>
      </c>
      <c r="E6124" t="s">
        <v>9</v>
      </c>
      <c r="F6124" t="s">
        <v>7212</v>
      </c>
      <c r="G6124">
        <f>VLOOKUP($A6124,Metadata!A$2:E$110,4,FALSE)</f>
        <v>13</v>
      </c>
      <c r="H6124" t="str">
        <f>VLOOKUP($A6124,Metadata!A$2:E$110,2,FALSE)</f>
        <v>Male</v>
      </c>
      <c r="I6124" t="str">
        <f>VLOOKUP($A6124,Metadata!A$2:E$110,5,FALSE)</f>
        <v>CD</v>
      </c>
      <c r="J6124" t="str">
        <f>VLOOKUP($A6124,Metadata!A$2:E$110,3,FALSE)</f>
        <v>White</v>
      </c>
    </row>
    <row r="6125" spans="1:10" x14ac:dyDescent="0.3">
      <c r="A6125">
        <v>4020</v>
      </c>
      <c r="B6125" t="s">
        <v>2</v>
      </c>
      <c r="C6125">
        <v>11</v>
      </c>
      <c r="D6125" t="s">
        <v>7209</v>
      </c>
      <c r="E6125" t="s">
        <v>7</v>
      </c>
      <c r="F6125" t="s">
        <v>7213</v>
      </c>
      <c r="G6125">
        <f>VLOOKUP($A6125,Metadata!A$2:E$110,4,FALSE)</f>
        <v>13</v>
      </c>
      <c r="H6125" t="str">
        <f>VLOOKUP($A6125,Metadata!A$2:E$110,2,FALSE)</f>
        <v>Male</v>
      </c>
      <c r="I6125" t="str">
        <f>VLOOKUP($A6125,Metadata!A$2:E$110,5,FALSE)</f>
        <v>CD</v>
      </c>
      <c r="J6125" t="str">
        <f>VLOOKUP($A6125,Metadata!A$2:E$110,3,FALSE)</f>
        <v>White</v>
      </c>
    </row>
    <row r="6126" spans="1:10" x14ac:dyDescent="0.3">
      <c r="A6126">
        <v>4020</v>
      </c>
      <c r="B6126" t="s">
        <v>2</v>
      </c>
      <c r="C6126">
        <v>11</v>
      </c>
      <c r="D6126" t="s">
        <v>7209</v>
      </c>
      <c r="E6126" t="s">
        <v>1</v>
      </c>
      <c r="F6126" t="s">
        <v>7214</v>
      </c>
      <c r="G6126">
        <f>VLOOKUP($A6126,Metadata!A$2:E$110,4,FALSE)</f>
        <v>13</v>
      </c>
      <c r="H6126" t="str">
        <f>VLOOKUP($A6126,Metadata!A$2:E$110,2,FALSE)</f>
        <v>Male</v>
      </c>
      <c r="I6126" t="str">
        <f>VLOOKUP($A6126,Metadata!A$2:E$110,5,FALSE)</f>
        <v>CD</v>
      </c>
      <c r="J6126" t="str">
        <f>VLOOKUP($A6126,Metadata!A$2:E$110,3,FALSE)</f>
        <v>White</v>
      </c>
    </row>
    <row r="6127" spans="1:10" x14ac:dyDescent="0.3">
      <c r="A6127">
        <v>4020</v>
      </c>
      <c r="B6127" t="s">
        <v>2</v>
      </c>
      <c r="C6127">
        <v>11</v>
      </c>
      <c r="D6127" t="s">
        <v>7209</v>
      </c>
      <c r="E6127" t="s">
        <v>9</v>
      </c>
      <c r="F6127" t="s">
        <v>7215</v>
      </c>
      <c r="G6127">
        <f>VLOOKUP($A6127,Metadata!A$2:E$110,4,FALSE)</f>
        <v>13</v>
      </c>
      <c r="H6127" t="str">
        <f>VLOOKUP($A6127,Metadata!A$2:E$110,2,FALSE)</f>
        <v>Male</v>
      </c>
      <c r="I6127" t="str">
        <f>VLOOKUP($A6127,Metadata!A$2:E$110,5,FALSE)</f>
        <v>CD</v>
      </c>
      <c r="J6127" t="str">
        <f>VLOOKUP($A6127,Metadata!A$2:E$110,3,FALSE)</f>
        <v>White</v>
      </c>
    </row>
    <row r="6128" spans="1:10" x14ac:dyDescent="0.3">
      <c r="A6128">
        <v>4020</v>
      </c>
      <c r="B6128" t="s">
        <v>2</v>
      </c>
      <c r="C6128">
        <v>11</v>
      </c>
      <c r="D6128" t="s">
        <v>7209</v>
      </c>
      <c r="E6128" t="s">
        <v>7</v>
      </c>
      <c r="F6128" t="s">
        <v>7216</v>
      </c>
      <c r="G6128">
        <f>VLOOKUP($A6128,Metadata!A$2:E$110,4,FALSE)</f>
        <v>13</v>
      </c>
      <c r="H6128" t="str">
        <f>VLOOKUP($A6128,Metadata!A$2:E$110,2,FALSE)</f>
        <v>Male</v>
      </c>
      <c r="I6128" t="str">
        <f>VLOOKUP($A6128,Metadata!A$2:E$110,5,FALSE)</f>
        <v>CD</v>
      </c>
      <c r="J6128" t="str">
        <f>VLOOKUP($A6128,Metadata!A$2:E$110,3,FALSE)</f>
        <v>White</v>
      </c>
    </row>
    <row r="6129" spans="1:10" x14ac:dyDescent="0.3">
      <c r="A6129">
        <v>4020</v>
      </c>
      <c r="B6129" t="s">
        <v>2</v>
      </c>
      <c r="C6129">
        <v>9</v>
      </c>
      <c r="D6129" t="s">
        <v>7217</v>
      </c>
      <c r="E6129" t="s">
        <v>4</v>
      </c>
      <c r="F6129" t="s">
        <v>7218</v>
      </c>
      <c r="G6129">
        <f>VLOOKUP($A6129,Metadata!A$2:E$110,4,FALSE)</f>
        <v>13</v>
      </c>
      <c r="H6129" t="str">
        <f>VLOOKUP($A6129,Metadata!A$2:E$110,2,FALSE)</f>
        <v>Male</v>
      </c>
      <c r="I6129" t="str">
        <f>VLOOKUP($A6129,Metadata!A$2:E$110,5,FALSE)</f>
        <v>CD</v>
      </c>
      <c r="J6129" t="str">
        <f>VLOOKUP($A6129,Metadata!A$2:E$110,3,FALSE)</f>
        <v>White</v>
      </c>
    </row>
    <row r="6130" spans="1:10" x14ac:dyDescent="0.3">
      <c r="A6130">
        <v>4020</v>
      </c>
      <c r="B6130" t="s">
        <v>2</v>
      </c>
      <c r="C6130">
        <v>9</v>
      </c>
      <c r="D6130" t="s">
        <v>7217</v>
      </c>
      <c r="E6130" t="s">
        <v>4</v>
      </c>
      <c r="F6130" t="s">
        <v>7219</v>
      </c>
      <c r="G6130">
        <f>VLOOKUP($A6130,Metadata!A$2:E$110,4,FALSE)</f>
        <v>13</v>
      </c>
      <c r="H6130" t="str">
        <f>VLOOKUP($A6130,Metadata!A$2:E$110,2,FALSE)</f>
        <v>Male</v>
      </c>
      <c r="I6130" t="str">
        <f>VLOOKUP($A6130,Metadata!A$2:E$110,5,FALSE)</f>
        <v>CD</v>
      </c>
      <c r="J6130" t="str">
        <f>VLOOKUP($A6130,Metadata!A$2:E$110,3,FALSE)</f>
        <v>White</v>
      </c>
    </row>
    <row r="6131" spans="1:10" x14ac:dyDescent="0.3">
      <c r="A6131">
        <v>4020</v>
      </c>
      <c r="B6131" t="s">
        <v>2</v>
      </c>
      <c r="C6131">
        <v>9</v>
      </c>
      <c r="D6131" t="s">
        <v>7217</v>
      </c>
      <c r="E6131" t="s">
        <v>1</v>
      </c>
      <c r="F6131" t="s">
        <v>7220</v>
      </c>
      <c r="G6131">
        <f>VLOOKUP($A6131,Metadata!A$2:E$110,4,FALSE)</f>
        <v>13</v>
      </c>
      <c r="H6131" t="str">
        <f>VLOOKUP($A6131,Metadata!A$2:E$110,2,FALSE)</f>
        <v>Male</v>
      </c>
      <c r="I6131" t="str">
        <f>VLOOKUP($A6131,Metadata!A$2:E$110,5,FALSE)</f>
        <v>CD</v>
      </c>
      <c r="J6131" t="str">
        <f>VLOOKUP($A6131,Metadata!A$2:E$110,3,FALSE)</f>
        <v>White</v>
      </c>
    </row>
    <row r="6132" spans="1:10" x14ac:dyDescent="0.3">
      <c r="A6132">
        <v>4020</v>
      </c>
      <c r="B6132" t="s">
        <v>2</v>
      </c>
      <c r="C6132">
        <v>9</v>
      </c>
      <c r="D6132" t="s">
        <v>7217</v>
      </c>
      <c r="E6132" t="s">
        <v>9</v>
      </c>
      <c r="F6132" t="s">
        <v>7221</v>
      </c>
      <c r="G6132">
        <f>VLOOKUP($A6132,Metadata!A$2:E$110,4,FALSE)</f>
        <v>13</v>
      </c>
      <c r="H6132" t="str">
        <f>VLOOKUP($A6132,Metadata!A$2:E$110,2,FALSE)</f>
        <v>Male</v>
      </c>
      <c r="I6132" t="str">
        <f>VLOOKUP($A6132,Metadata!A$2:E$110,5,FALSE)</f>
        <v>CD</v>
      </c>
      <c r="J6132" t="str">
        <f>VLOOKUP($A6132,Metadata!A$2:E$110,3,FALSE)</f>
        <v>White</v>
      </c>
    </row>
    <row r="6133" spans="1:10" x14ac:dyDescent="0.3">
      <c r="A6133">
        <v>4020</v>
      </c>
      <c r="B6133" t="s">
        <v>2</v>
      </c>
      <c r="C6133">
        <v>9</v>
      </c>
      <c r="D6133" t="s">
        <v>7217</v>
      </c>
      <c r="E6133" t="s">
        <v>7</v>
      </c>
      <c r="F6133" t="s">
        <v>7222</v>
      </c>
      <c r="G6133">
        <f>VLOOKUP($A6133,Metadata!A$2:E$110,4,FALSE)</f>
        <v>13</v>
      </c>
      <c r="H6133" t="str">
        <f>VLOOKUP($A6133,Metadata!A$2:E$110,2,FALSE)</f>
        <v>Male</v>
      </c>
      <c r="I6133" t="str">
        <f>VLOOKUP($A6133,Metadata!A$2:E$110,5,FALSE)</f>
        <v>CD</v>
      </c>
      <c r="J6133" t="str">
        <f>VLOOKUP($A6133,Metadata!A$2:E$110,3,FALSE)</f>
        <v>White</v>
      </c>
    </row>
    <row r="6134" spans="1:10" x14ac:dyDescent="0.3">
      <c r="A6134">
        <v>4020</v>
      </c>
      <c r="B6134" t="s">
        <v>2</v>
      </c>
      <c r="C6134">
        <v>9</v>
      </c>
      <c r="D6134" t="s">
        <v>7217</v>
      </c>
      <c r="E6134" t="s">
        <v>9</v>
      </c>
      <c r="F6134" t="s">
        <v>7223</v>
      </c>
      <c r="G6134">
        <f>VLOOKUP($A6134,Metadata!A$2:E$110,4,FALSE)</f>
        <v>13</v>
      </c>
      <c r="H6134" t="str">
        <f>VLOOKUP($A6134,Metadata!A$2:E$110,2,FALSE)</f>
        <v>Male</v>
      </c>
      <c r="I6134" t="str">
        <f>VLOOKUP($A6134,Metadata!A$2:E$110,5,FALSE)</f>
        <v>CD</v>
      </c>
      <c r="J6134" t="str">
        <f>VLOOKUP($A6134,Metadata!A$2:E$110,3,FALSE)</f>
        <v>White</v>
      </c>
    </row>
    <row r="6135" spans="1:10" x14ac:dyDescent="0.3">
      <c r="A6135">
        <v>4020</v>
      </c>
      <c r="B6135" t="s">
        <v>2</v>
      </c>
      <c r="C6135">
        <v>9</v>
      </c>
      <c r="D6135" t="s">
        <v>7217</v>
      </c>
      <c r="E6135" t="s">
        <v>7</v>
      </c>
      <c r="F6135" t="s">
        <v>7224</v>
      </c>
      <c r="G6135">
        <f>VLOOKUP($A6135,Metadata!A$2:E$110,4,FALSE)</f>
        <v>13</v>
      </c>
      <c r="H6135" t="str">
        <f>VLOOKUP($A6135,Metadata!A$2:E$110,2,FALSE)</f>
        <v>Male</v>
      </c>
      <c r="I6135" t="str">
        <f>VLOOKUP($A6135,Metadata!A$2:E$110,5,FALSE)</f>
        <v>CD</v>
      </c>
      <c r="J6135" t="str">
        <f>VLOOKUP($A6135,Metadata!A$2:E$110,3,FALSE)</f>
        <v>White</v>
      </c>
    </row>
    <row r="6136" spans="1:10" x14ac:dyDescent="0.3">
      <c r="A6136">
        <v>4020</v>
      </c>
      <c r="B6136" t="s">
        <v>2</v>
      </c>
      <c r="C6136">
        <v>28</v>
      </c>
      <c r="D6136" t="s">
        <v>7225</v>
      </c>
      <c r="E6136" t="s">
        <v>7</v>
      </c>
      <c r="F6136" t="s">
        <v>7226</v>
      </c>
      <c r="G6136">
        <f>VLOOKUP($A6136,Metadata!A$2:E$110,4,FALSE)</f>
        <v>13</v>
      </c>
      <c r="H6136" t="str">
        <f>VLOOKUP($A6136,Metadata!A$2:E$110,2,FALSE)</f>
        <v>Male</v>
      </c>
      <c r="I6136" t="str">
        <f>VLOOKUP($A6136,Metadata!A$2:E$110,5,FALSE)</f>
        <v>CD</v>
      </c>
      <c r="J6136" t="str">
        <f>VLOOKUP($A6136,Metadata!A$2:E$110,3,FALSE)</f>
        <v>White</v>
      </c>
    </row>
    <row r="6137" spans="1:10" x14ac:dyDescent="0.3">
      <c r="A6137">
        <v>4020</v>
      </c>
      <c r="B6137" t="s">
        <v>2</v>
      </c>
      <c r="C6137">
        <v>28</v>
      </c>
      <c r="D6137" t="s">
        <v>7225</v>
      </c>
      <c r="E6137" t="s">
        <v>4</v>
      </c>
      <c r="F6137" t="s">
        <v>7227</v>
      </c>
      <c r="G6137">
        <f>VLOOKUP($A6137,Metadata!A$2:E$110,4,FALSE)</f>
        <v>13</v>
      </c>
      <c r="H6137" t="str">
        <f>VLOOKUP($A6137,Metadata!A$2:E$110,2,FALSE)</f>
        <v>Male</v>
      </c>
      <c r="I6137" t="str">
        <f>VLOOKUP($A6137,Metadata!A$2:E$110,5,FALSE)</f>
        <v>CD</v>
      </c>
      <c r="J6137" t="str">
        <f>VLOOKUP($A6137,Metadata!A$2:E$110,3,FALSE)</f>
        <v>White</v>
      </c>
    </row>
    <row r="6138" spans="1:10" x14ac:dyDescent="0.3">
      <c r="A6138">
        <v>4020</v>
      </c>
      <c r="B6138" t="s">
        <v>2</v>
      </c>
      <c r="C6138">
        <v>28</v>
      </c>
      <c r="D6138" t="s">
        <v>7225</v>
      </c>
      <c r="E6138" t="s">
        <v>9</v>
      </c>
      <c r="F6138" t="s">
        <v>7228</v>
      </c>
      <c r="G6138">
        <f>VLOOKUP($A6138,Metadata!A$2:E$110,4,FALSE)</f>
        <v>13</v>
      </c>
      <c r="H6138" t="str">
        <f>VLOOKUP($A6138,Metadata!A$2:E$110,2,FALSE)</f>
        <v>Male</v>
      </c>
      <c r="I6138" t="str">
        <f>VLOOKUP($A6138,Metadata!A$2:E$110,5,FALSE)</f>
        <v>CD</v>
      </c>
      <c r="J6138" t="str">
        <f>VLOOKUP($A6138,Metadata!A$2:E$110,3,FALSE)</f>
        <v>White</v>
      </c>
    </row>
    <row r="6139" spans="1:10" x14ac:dyDescent="0.3">
      <c r="A6139">
        <v>4020</v>
      </c>
      <c r="B6139" t="s">
        <v>2</v>
      </c>
      <c r="C6139">
        <v>28</v>
      </c>
      <c r="D6139" t="s">
        <v>7225</v>
      </c>
      <c r="E6139" t="s">
        <v>7</v>
      </c>
      <c r="F6139" t="s">
        <v>7229</v>
      </c>
      <c r="G6139">
        <f>VLOOKUP($A6139,Metadata!A$2:E$110,4,FALSE)</f>
        <v>13</v>
      </c>
      <c r="H6139" t="str">
        <f>VLOOKUP($A6139,Metadata!A$2:E$110,2,FALSE)</f>
        <v>Male</v>
      </c>
      <c r="I6139" t="str">
        <f>VLOOKUP($A6139,Metadata!A$2:E$110,5,FALSE)</f>
        <v>CD</v>
      </c>
      <c r="J6139" t="str">
        <f>VLOOKUP($A6139,Metadata!A$2:E$110,3,FALSE)</f>
        <v>White</v>
      </c>
    </row>
    <row r="6140" spans="1:10" x14ac:dyDescent="0.3">
      <c r="A6140">
        <v>4020</v>
      </c>
      <c r="B6140" t="s">
        <v>2</v>
      </c>
      <c r="C6140">
        <v>28</v>
      </c>
      <c r="D6140" t="s">
        <v>7225</v>
      </c>
      <c r="E6140" t="s">
        <v>1</v>
      </c>
      <c r="F6140" t="s">
        <v>7230</v>
      </c>
      <c r="G6140">
        <f>VLOOKUP($A6140,Metadata!A$2:E$110,4,FALSE)</f>
        <v>13</v>
      </c>
      <c r="H6140" t="str">
        <f>VLOOKUP($A6140,Metadata!A$2:E$110,2,FALSE)</f>
        <v>Male</v>
      </c>
      <c r="I6140" t="str">
        <f>VLOOKUP($A6140,Metadata!A$2:E$110,5,FALSE)</f>
        <v>CD</v>
      </c>
      <c r="J6140" t="str">
        <f>VLOOKUP($A6140,Metadata!A$2:E$110,3,FALSE)</f>
        <v>White</v>
      </c>
    </row>
    <row r="6141" spans="1:10" x14ac:dyDescent="0.3">
      <c r="A6141">
        <v>4020</v>
      </c>
      <c r="B6141" t="s">
        <v>2</v>
      </c>
      <c r="C6141">
        <v>28</v>
      </c>
      <c r="D6141" t="s">
        <v>7225</v>
      </c>
      <c r="E6141" t="s">
        <v>9</v>
      </c>
      <c r="F6141" t="s">
        <v>7231</v>
      </c>
      <c r="G6141">
        <f>VLOOKUP($A6141,Metadata!A$2:E$110,4,FALSE)</f>
        <v>13</v>
      </c>
      <c r="H6141" t="str">
        <f>VLOOKUP($A6141,Metadata!A$2:E$110,2,FALSE)</f>
        <v>Male</v>
      </c>
      <c r="I6141" t="str">
        <f>VLOOKUP($A6141,Metadata!A$2:E$110,5,FALSE)</f>
        <v>CD</v>
      </c>
      <c r="J6141" t="str">
        <f>VLOOKUP($A6141,Metadata!A$2:E$110,3,FALSE)</f>
        <v>White</v>
      </c>
    </row>
    <row r="6142" spans="1:10" x14ac:dyDescent="0.3">
      <c r="A6142">
        <v>4020</v>
      </c>
      <c r="B6142" t="s">
        <v>2</v>
      </c>
      <c r="C6142">
        <v>28</v>
      </c>
      <c r="D6142" t="s">
        <v>7225</v>
      </c>
      <c r="E6142" t="s">
        <v>4</v>
      </c>
      <c r="F6142" t="s">
        <v>7232</v>
      </c>
      <c r="G6142">
        <f>VLOOKUP($A6142,Metadata!A$2:E$110,4,FALSE)</f>
        <v>13</v>
      </c>
      <c r="H6142" t="str">
        <f>VLOOKUP($A6142,Metadata!A$2:E$110,2,FALSE)</f>
        <v>Male</v>
      </c>
      <c r="I6142" t="str">
        <f>VLOOKUP($A6142,Metadata!A$2:E$110,5,FALSE)</f>
        <v>CD</v>
      </c>
      <c r="J6142" t="str">
        <f>VLOOKUP($A6142,Metadata!A$2:E$110,3,FALSE)</f>
        <v>White</v>
      </c>
    </row>
    <row r="6143" spans="1:10" x14ac:dyDescent="0.3">
      <c r="A6143">
        <v>4020</v>
      </c>
      <c r="B6143" t="s">
        <v>2</v>
      </c>
      <c r="C6143">
        <v>4</v>
      </c>
      <c r="D6143" t="s">
        <v>7233</v>
      </c>
      <c r="E6143" t="s">
        <v>7</v>
      </c>
      <c r="F6143" t="s">
        <v>7234</v>
      </c>
      <c r="G6143">
        <f>VLOOKUP($A6143,Metadata!A$2:E$110,4,FALSE)</f>
        <v>13</v>
      </c>
      <c r="H6143" t="str">
        <f>VLOOKUP($A6143,Metadata!A$2:E$110,2,FALSE)</f>
        <v>Male</v>
      </c>
      <c r="I6143" t="str">
        <f>VLOOKUP($A6143,Metadata!A$2:E$110,5,FALSE)</f>
        <v>CD</v>
      </c>
      <c r="J6143" t="str">
        <f>VLOOKUP($A6143,Metadata!A$2:E$110,3,FALSE)</f>
        <v>White</v>
      </c>
    </row>
    <row r="6144" spans="1:10" x14ac:dyDescent="0.3">
      <c r="A6144">
        <v>4020</v>
      </c>
      <c r="B6144" t="s">
        <v>2</v>
      </c>
      <c r="C6144">
        <v>4</v>
      </c>
      <c r="D6144" t="s">
        <v>7233</v>
      </c>
      <c r="E6144" t="s">
        <v>1</v>
      </c>
      <c r="F6144" t="s">
        <v>7235</v>
      </c>
      <c r="G6144">
        <f>VLOOKUP($A6144,Metadata!A$2:E$110,4,FALSE)</f>
        <v>13</v>
      </c>
      <c r="H6144" t="str">
        <f>VLOOKUP($A6144,Metadata!A$2:E$110,2,FALSE)</f>
        <v>Male</v>
      </c>
      <c r="I6144" t="str">
        <f>VLOOKUP($A6144,Metadata!A$2:E$110,5,FALSE)</f>
        <v>CD</v>
      </c>
      <c r="J6144" t="str">
        <f>VLOOKUP($A6144,Metadata!A$2:E$110,3,FALSE)</f>
        <v>White</v>
      </c>
    </row>
    <row r="6145" spans="1:10" x14ac:dyDescent="0.3">
      <c r="A6145">
        <v>4020</v>
      </c>
      <c r="B6145" t="s">
        <v>2</v>
      </c>
      <c r="C6145">
        <v>4</v>
      </c>
      <c r="D6145" t="s">
        <v>7233</v>
      </c>
      <c r="E6145" t="s">
        <v>4</v>
      </c>
      <c r="F6145" t="s">
        <v>7236</v>
      </c>
      <c r="G6145">
        <f>VLOOKUP($A6145,Metadata!A$2:E$110,4,FALSE)</f>
        <v>13</v>
      </c>
      <c r="H6145" t="str">
        <f>VLOOKUP($A6145,Metadata!A$2:E$110,2,FALSE)</f>
        <v>Male</v>
      </c>
      <c r="I6145" t="str">
        <f>VLOOKUP($A6145,Metadata!A$2:E$110,5,FALSE)</f>
        <v>CD</v>
      </c>
      <c r="J6145" t="str">
        <f>VLOOKUP($A6145,Metadata!A$2:E$110,3,FALSE)</f>
        <v>White</v>
      </c>
    </row>
    <row r="6146" spans="1:10" x14ac:dyDescent="0.3">
      <c r="A6146">
        <v>4020</v>
      </c>
      <c r="B6146" t="s">
        <v>2</v>
      </c>
      <c r="C6146">
        <v>4</v>
      </c>
      <c r="D6146" t="s">
        <v>7233</v>
      </c>
      <c r="E6146" t="s">
        <v>9</v>
      </c>
      <c r="F6146" t="s">
        <v>7237</v>
      </c>
      <c r="G6146">
        <f>VLOOKUP($A6146,Metadata!A$2:E$110,4,FALSE)</f>
        <v>13</v>
      </c>
      <c r="H6146" t="str">
        <f>VLOOKUP($A6146,Metadata!A$2:E$110,2,FALSE)</f>
        <v>Male</v>
      </c>
      <c r="I6146" t="str">
        <f>VLOOKUP($A6146,Metadata!A$2:E$110,5,FALSE)</f>
        <v>CD</v>
      </c>
      <c r="J6146" t="str">
        <f>VLOOKUP($A6146,Metadata!A$2:E$110,3,FALSE)</f>
        <v>White</v>
      </c>
    </row>
    <row r="6147" spans="1:10" x14ac:dyDescent="0.3">
      <c r="A6147">
        <v>4020</v>
      </c>
      <c r="B6147" t="s">
        <v>2</v>
      </c>
      <c r="C6147">
        <v>21</v>
      </c>
      <c r="D6147" t="s">
        <v>7238</v>
      </c>
      <c r="E6147" t="s">
        <v>9</v>
      </c>
      <c r="F6147" t="s">
        <v>7239</v>
      </c>
      <c r="G6147">
        <f>VLOOKUP($A6147,Metadata!A$2:E$110,4,FALSE)</f>
        <v>13</v>
      </c>
      <c r="H6147" t="str">
        <f>VLOOKUP($A6147,Metadata!A$2:E$110,2,FALSE)</f>
        <v>Male</v>
      </c>
      <c r="I6147" t="str">
        <f>VLOOKUP($A6147,Metadata!A$2:E$110,5,FALSE)</f>
        <v>CD</v>
      </c>
      <c r="J6147" t="str">
        <f>VLOOKUP($A6147,Metadata!A$2:E$110,3,FALSE)</f>
        <v>White</v>
      </c>
    </row>
    <row r="6148" spans="1:10" x14ac:dyDescent="0.3">
      <c r="A6148">
        <v>4020</v>
      </c>
      <c r="B6148" t="s">
        <v>2</v>
      </c>
      <c r="C6148">
        <v>21</v>
      </c>
      <c r="D6148" t="s">
        <v>7238</v>
      </c>
      <c r="E6148" t="s">
        <v>4</v>
      </c>
      <c r="F6148" t="s">
        <v>7240</v>
      </c>
      <c r="G6148">
        <f>VLOOKUP($A6148,Metadata!A$2:E$110,4,FALSE)</f>
        <v>13</v>
      </c>
      <c r="H6148" t="str">
        <f>VLOOKUP($A6148,Metadata!A$2:E$110,2,FALSE)</f>
        <v>Male</v>
      </c>
      <c r="I6148" t="str">
        <f>VLOOKUP($A6148,Metadata!A$2:E$110,5,FALSE)</f>
        <v>CD</v>
      </c>
      <c r="J6148" t="str">
        <f>VLOOKUP($A6148,Metadata!A$2:E$110,3,FALSE)</f>
        <v>White</v>
      </c>
    </row>
    <row r="6149" spans="1:10" x14ac:dyDescent="0.3">
      <c r="A6149">
        <v>4020</v>
      </c>
      <c r="B6149" t="s">
        <v>2</v>
      </c>
      <c r="C6149">
        <v>21</v>
      </c>
      <c r="D6149" t="s">
        <v>7238</v>
      </c>
      <c r="E6149" t="s">
        <v>7</v>
      </c>
      <c r="F6149" t="s">
        <v>7241</v>
      </c>
      <c r="G6149">
        <f>VLOOKUP($A6149,Metadata!A$2:E$110,4,FALSE)</f>
        <v>13</v>
      </c>
      <c r="H6149" t="str">
        <f>VLOOKUP($A6149,Metadata!A$2:E$110,2,FALSE)</f>
        <v>Male</v>
      </c>
      <c r="I6149" t="str">
        <f>VLOOKUP($A6149,Metadata!A$2:E$110,5,FALSE)</f>
        <v>CD</v>
      </c>
      <c r="J6149" t="str">
        <f>VLOOKUP($A6149,Metadata!A$2:E$110,3,FALSE)</f>
        <v>White</v>
      </c>
    </row>
    <row r="6150" spans="1:10" x14ac:dyDescent="0.3">
      <c r="A6150">
        <v>4020</v>
      </c>
      <c r="B6150" t="s">
        <v>2</v>
      </c>
      <c r="C6150">
        <v>21</v>
      </c>
      <c r="D6150" t="s">
        <v>7238</v>
      </c>
      <c r="E6150" t="s">
        <v>1</v>
      </c>
      <c r="F6150" t="s">
        <v>7242</v>
      </c>
      <c r="G6150">
        <f>VLOOKUP($A6150,Metadata!A$2:E$110,4,FALSE)</f>
        <v>13</v>
      </c>
      <c r="H6150" t="str">
        <f>VLOOKUP($A6150,Metadata!A$2:E$110,2,FALSE)</f>
        <v>Male</v>
      </c>
      <c r="I6150" t="str">
        <f>VLOOKUP($A6150,Metadata!A$2:E$110,5,FALSE)</f>
        <v>CD</v>
      </c>
      <c r="J6150" t="str">
        <f>VLOOKUP($A6150,Metadata!A$2:E$110,3,FALSE)</f>
        <v>White</v>
      </c>
    </row>
    <row r="6151" spans="1:10" x14ac:dyDescent="0.3">
      <c r="A6151">
        <v>4020</v>
      </c>
      <c r="B6151" t="s">
        <v>2</v>
      </c>
      <c r="C6151">
        <v>25</v>
      </c>
      <c r="D6151" t="s">
        <v>7243</v>
      </c>
      <c r="E6151" t="s">
        <v>7</v>
      </c>
      <c r="F6151" t="s">
        <v>7244</v>
      </c>
      <c r="G6151">
        <f>VLOOKUP($A6151,Metadata!A$2:E$110,4,FALSE)</f>
        <v>13</v>
      </c>
      <c r="H6151" t="str">
        <f>VLOOKUP($A6151,Metadata!A$2:E$110,2,FALSE)</f>
        <v>Male</v>
      </c>
      <c r="I6151" t="str">
        <f>VLOOKUP($A6151,Metadata!A$2:E$110,5,FALSE)</f>
        <v>CD</v>
      </c>
      <c r="J6151" t="str">
        <f>VLOOKUP($A6151,Metadata!A$2:E$110,3,FALSE)</f>
        <v>White</v>
      </c>
    </row>
    <row r="6152" spans="1:10" x14ac:dyDescent="0.3">
      <c r="A6152">
        <v>4020</v>
      </c>
      <c r="B6152" t="s">
        <v>2</v>
      </c>
      <c r="C6152">
        <v>25</v>
      </c>
      <c r="D6152" t="s">
        <v>7243</v>
      </c>
      <c r="E6152" t="s">
        <v>9</v>
      </c>
      <c r="F6152" t="s">
        <v>7245</v>
      </c>
      <c r="G6152">
        <f>VLOOKUP($A6152,Metadata!A$2:E$110,4,FALSE)</f>
        <v>13</v>
      </c>
      <c r="H6152" t="str">
        <f>VLOOKUP($A6152,Metadata!A$2:E$110,2,FALSE)</f>
        <v>Male</v>
      </c>
      <c r="I6152" t="str">
        <f>VLOOKUP($A6152,Metadata!A$2:E$110,5,FALSE)</f>
        <v>CD</v>
      </c>
      <c r="J6152" t="str">
        <f>VLOOKUP($A6152,Metadata!A$2:E$110,3,FALSE)</f>
        <v>White</v>
      </c>
    </row>
    <row r="6153" spans="1:10" x14ac:dyDescent="0.3">
      <c r="A6153">
        <v>4020</v>
      </c>
      <c r="B6153" t="s">
        <v>2</v>
      </c>
      <c r="C6153">
        <v>25</v>
      </c>
      <c r="D6153" t="s">
        <v>7243</v>
      </c>
      <c r="E6153" t="s">
        <v>4</v>
      </c>
      <c r="F6153" t="s">
        <v>7246</v>
      </c>
      <c r="G6153">
        <f>VLOOKUP($A6153,Metadata!A$2:E$110,4,FALSE)</f>
        <v>13</v>
      </c>
      <c r="H6153" t="str">
        <f>VLOOKUP($A6153,Metadata!A$2:E$110,2,FALSE)</f>
        <v>Male</v>
      </c>
      <c r="I6153" t="str">
        <f>VLOOKUP($A6153,Metadata!A$2:E$110,5,FALSE)</f>
        <v>CD</v>
      </c>
      <c r="J6153" t="str">
        <f>VLOOKUP($A6153,Metadata!A$2:E$110,3,FALSE)</f>
        <v>White</v>
      </c>
    </row>
    <row r="6154" spans="1:10" x14ac:dyDescent="0.3">
      <c r="A6154">
        <v>4020</v>
      </c>
      <c r="B6154" t="s">
        <v>2</v>
      </c>
      <c r="C6154">
        <v>25</v>
      </c>
      <c r="D6154" t="s">
        <v>7243</v>
      </c>
      <c r="E6154" t="s">
        <v>9</v>
      </c>
      <c r="F6154" t="s">
        <v>7247</v>
      </c>
      <c r="G6154">
        <f>VLOOKUP($A6154,Metadata!A$2:E$110,4,FALSE)</f>
        <v>13</v>
      </c>
      <c r="H6154" t="str">
        <f>VLOOKUP($A6154,Metadata!A$2:E$110,2,FALSE)</f>
        <v>Male</v>
      </c>
      <c r="I6154" t="str">
        <f>VLOOKUP($A6154,Metadata!A$2:E$110,5,FALSE)</f>
        <v>CD</v>
      </c>
      <c r="J6154" t="str">
        <f>VLOOKUP($A6154,Metadata!A$2:E$110,3,FALSE)</f>
        <v>White</v>
      </c>
    </row>
    <row r="6155" spans="1:10" x14ac:dyDescent="0.3">
      <c r="A6155">
        <v>4020</v>
      </c>
      <c r="B6155" t="s">
        <v>2</v>
      </c>
      <c r="C6155">
        <v>25</v>
      </c>
      <c r="D6155" t="s">
        <v>7243</v>
      </c>
      <c r="E6155" t="s">
        <v>1</v>
      </c>
      <c r="F6155" t="s">
        <v>7248</v>
      </c>
      <c r="G6155">
        <f>VLOOKUP($A6155,Metadata!A$2:E$110,4,FALSE)</f>
        <v>13</v>
      </c>
      <c r="H6155" t="str">
        <f>VLOOKUP($A6155,Metadata!A$2:E$110,2,FALSE)</f>
        <v>Male</v>
      </c>
      <c r="I6155" t="str">
        <f>VLOOKUP($A6155,Metadata!A$2:E$110,5,FALSE)</f>
        <v>CD</v>
      </c>
      <c r="J6155" t="str">
        <f>VLOOKUP($A6155,Metadata!A$2:E$110,3,FALSE)</f>
        <v>White</v>
      </c>
    </row>
    <row r="6156" spans="1:10" x14ac:dyDescent="0.3">
      <c r="A6156">
        <v>4020</v>
      </c>
      <c r="B6156" t="s">
        <v>2</v>
      </c>
      <c r="C6156">
        <v>25</v>
      </c>
      <c r="D6156" t="s">
        <v>7243</v>
      </c>
      <c r="E6156" t="s">
        <v>4</v>
      </c>
      <c r="F6156" t="s">
        <v>7249</v>
      </c>
      <c r="G6156">
        <f>VLOOKUP($A6156,Metadata!A$2:E$110,4,FALSE)</f>
        <v>13</v>
      </c>
      <c r="H6156" t="str">
        <f>VLOOKUP($A6156,Metadata!A$2:E$110,2,FALSE)</f>
        <v>Male</v>
      </c>
      <c r="I6156" t="str">
        <f>VLOOKUP($A6156,Metadata!A$2:E$110,5,FALSE)</f>
        <v>CD</v>
      </c>
      <c r="J6156" t="str">
        <f>VLOOKUP($A6156,Metadata!A$2:E$110,3,FALSE)</f>
        <v>White</v>
      </c>
    </row>
    <row r="6157" spans="1:10" x14ac:dyDescent="0.3">
      <c r="A6157">
        <v>4020</v>
      </c>
      <c r="B6157" t="s">
        <v>2</v>
      </c>
      <c r="C6157">
        <v>25</v>
      </c>
      <c r="D6157" t="s">
        <v>7243</v>
      </c>
      <c r="E6157" t="s">
        <v>7</v>
      </c>
      <c r="F6157" t="s">
        <v>7250</v>
      </c>
      <c r="G6157">
        <f>VLOOKUP($A6157,Metadata!A$2:E$110,4,FALSE)</f>
        <v>13</v>
      </c>
      <c r="H6157" t="str">
        <f>VLOOKUP($A6157,Metadata!A$2:E$110,2,FALSE)</f>
        <v>Male</v>
      </c>
      <c r="I6157" t="str">
        <f>VLOOKUP($A6157,Metadata!A$2:E$110,5,FALSE)</f>
        <v>CD</v>
      </c>
      <c r="J6157" t="str">
        <f>VLOOKUP($A6157,Metadata!A$2:E$110,3,FALSE)</f>
        <v>White</v>
      </c>
    </row>
    <row r="6158" spans="1:10" x14ac:dyDescent="0.3">
      <c r="A6158">
        <v>4020</v>
      </c>
      <c r="B6158" t="s">
        <v>2</v>
      </c>
      <c r="C6158">
        <v>14</v>
      </c>
      <c r="D6158" t="s">
        <v>7251</v>
      </c>
      <c r="E6158" t="s">
        <v>4</v>
      </c>
      <c r="F6158" t="s">
        <v>7252</v>
      </c>
      <c r="G6158">
        <f>VLOOKUP($A6158,Metadata!A$2:E$110,4,FALSE)</f>
        <v>13</v>
      </c>
      <c r="H6158" t="str">
        <f>VLOOKUP($A6158,Metadata!A$2:E$110,2,FALSE)</f>
        <v>Male</v>
      </c>
      <c r="I6158" t="str">
        <f>VLOOKUP($A6158,Metadata!A$2:E$110,5,FALSE)</f>
        <v>CD</v>
      </c>
      <c r="J6158" t="str">
        <f>VLOOKUP($A6158,Metadata!A$2:E$110,3,FALSE)</f>
        <v>White</v>
      </c>
    </row>
    <row r="6159" spans="1:10" x14ac:dyDescent="0.3">
      <c r="A6159">
        <v>4020</v>
      </c>
      <c r="B6159" t="s">
        <v>2</v>
      </c>
      <c r="C6159">
        <v>14</v>
      </c>
      <c r="D6159" t="s">
        <v>7251</v>
      </c>
      <c r="E6159" t="s">
        <v>7</v>
      </c>
      <c r="F6159" t="s">
        <v>7253</v>
      </c>
      <c r="G6159">
        <f>VLOOKUP($A6159,Metadata!A$2:E$110,4,FALSE)</f>
        <v>13</v>
      </c>
      <c r="H6159" t="str">
        <f>VLOOKUP($A6159,Metadata!A$2:E$110,2,FALSE)</f>
        <v>Male</v>
      </c>
      <c r="I6159" t="str">
        <f>VLOOKUP($A6159,Metadata!A$2:E$110,5,FALSE)</f>
        <v>CD</v>
      </c>
      <c r="J6159" t="str">
        <f>VLOOKUP($A6159,Metadata!A$2:E$110,3,FALSE)</f>
        <v>White</v>
      </c>
    </row>
    <row r="6160" spans="1:10" x14ac:dyDescent="0.3">
      <c r="A6160">
        <v>4020</v>
      </c>
      <c r="B6160" t="s">
        <v>2</v>
      </c>
      <c r="C6160">
        <v>14</v>
      </c>
      <c r="D6160" t="s">
        <v>7251</v>
      </c>
      <c r="E6160" t="s">
        <v>1</v>
      </c>
      <c r="F6160" t="s">
        <v>7254</v>
      </c>
      <c r="G6160">
        <f>VLOOKUP($A6160,Metadata!A$2:E$110,4,FALSE)</f>
        <v>13</v>
      </c>
      <c r="H6160" t="str">
        <f>VLOOKUP($A6160,Metadata!A$2:E$110,2,FALSE)</f>
        <v>Male</v>
      </c>
      <c r="I6160" t="str">
        <f>VLOOKUP($A6160,Metadata!A$2:E$110,5,FALSE)</f>
        <v>CD</v>
      </c>
      <c r="J6160" t="str">
        <f>VLOOKUP($A6160,Metadata!A$2:E$110,3,FALSE)</f>
        <v>White</v>
      </c>
    </row>
    <row r="6161" spans="1:10" x14ac:dyDescent="0.3">
      <c r="A6161">
        <v>4020</v>
      </c>
      <c r="B6161" t="s">
        <v>2</v>
      </c>
      <c r="C6161">
        <v>14</v>
      </c>
      <c r="D6161" t="s">
        <v>7251</v>
      </c>
      <c r="E6161" t="s">
        <v>9</v>
      </c>
      <c r="F6161" t="s">
        <v>7255</v>
      </c>
      <c r="G6161">
        <f>VLOOKUP($A6161,Metadata!A$2:E$110,4,FALSE)</f>
        <v>13</v>
      </c>
      <c r="H6161" t="str">
        <f>VLOOKUP($A6161,Metadata!A$2:E$110,2,FALSE)</f>
        <v>Male</v>
      </c>
      <c r="I6161" t="str">
        <f>VLOOKUP($A6161,Metadata!A$2:E$110,5,FALSE)</f>
        <v>CD</v>
      </c>
      <c r="J6161" t="str">
        <f>VLOOKUP($A6161,Metadata!A$2:E$110,3,FALSE)</f>
        <v>White</v>
      </c>
    </row>
    <row r="6162" spans="1:10" x14ac:dyDescent="0.3">
      <c r="A6162">
        <v>4020</v>
      </c>
      <c r="B6162" t="s">
        <v>2</v>
      </c>
      <c r="C6162">
        <v>20</v>
      </c>
      <c r="D6162" t="s">
        <v>7256</v>
      </c>
      <c r="E6162" t="s">
        <v>7</v>
      </c>
      <c r="F6162" t="s">
        <v>7257</v>
      </c>
      <c r="G6162">
        <f>VLOOKUP($A6162,Metadata!A$2:E$110,4,FALSE)</f>
        <v>13</v>
      </c>
      <c r="H6162" t="str">
        <f>VLOOKUP($A6162,Metadata!A$2:E$110,2,FALSE)</f>
        <v>Male</v>
      </c>
      <c r="I6162" t="str">
        <f>VLOOKUP($A6162,Metadata!A$2:E$110,5,FALSE)</f>
        <v>CD</v>
      </c>
      <c r="J6162" t="str">
        <f>VLOOKUP($A6162,Metadata!A$2:E$110,3,FALSE)</f>
        <v>White</v>
      </c>
    </row>
    <row r="6163" spans="1:10" x14ac:dyDescent="0.3">
      <c r="A6163">
        <v>4020</v>
      </c>
      <c r="B6163" t="s">
        <v>2</v>
      </c>
      <c r="C6163">
        <v>20</v>
      </c>
      <c r="D6163" t="s">
        <v>7256</v>
      </c>
      <c r="E6163" t="s">
        <v>9</v>
      </c>
      <c r="F6163" t="s">
        <v>7258</v>
      </c>
      <c r="G6163">
        <f>VLOOKUP($A6163,Metadata!A$2:E$110,4,FALSE)</f>
        <v>13</v>
      </c>
      <c r="H6163" t="str">
        <f>VLOOKUP($A6163,Metadata!A$2:E$110,2,FALSE)</f>
        <v>Male</v>
      </c>
      <c r="I6163" t="str">
        <f>VLOOKUP($A6163,Metadata!A$2:E$110,5,FALSE)</f>
        <v>CD</v>
      </c>
      <c r="J6163" t="str">
        <f>VLOOKUP($A6163,Metadata!A$2:E$110,3,FALSE)</f>
        <v>White</v>
      </c>
    </row>
    <row r="6164" spans="1:10" x14ac:dyDescent="0.3">
      <c r="A6164">
        <v>4020</v>
      </c>
      <c r="B6164" t="s">
        <v>2</v>
      </c>
      <c r="C6164">
        <v>20</v>
      </c>
      <c r="D6164" t="s">
        <v>7256</v>
      </c>
      <c r="E6164" t="s">
        <v>1</v>
      </c>
      <c r="F6164" t="s">
        <v>7259</v>
      </c>
      <c r="G6164">
        <f>VLOOKUP($A6164,Metadata!A$2:E$110,4,FALSE)</f>
        <v>13</v>
      </c>
      <c r="H6164" t="str">
        <f>VLOOKUP($A6164,Metadata!A$2:E$110,2,FALSE)</f>
        <v>Male</v>
      </c>
      <c r="I6164" t="str">
        <f>VLOOKUP($A6164,Metadata!A$2:E$110,5,FALSE)</f>
        <v>CD</v>
      </c>
      <c r="J6164" t="str">
        <f>VLOOKUP($A6164,Metadata!A$2:E$110,3,FALSE)</f>
        <v>White</v>
      </c>
    </row>
    <row r="6165" spans="1:10" x14ac:dyDescent="0.3">
      <c r="A6165">
        <v>4020</v>
      </c>
      <c r="B6165" t="s">
        <v>2</v>
      </c>
      <c r="C6165">
        <v>20</v>
      </c>
      <c r="D6165" t="s">
        <v>7256</v>
      </c>
      <c r="E6165" t="s">
        <v>4</v>
      </c>
      <c r="F6165" t="s">
        <v>7260</v>
      </c>
      <c r="G6165">
        <f>VLOOKUP($A6165,Metadata!A$2:E$110,4,FALSE)</f>
        <v>13</v>
      </c>
      <c r="H6165" t="str">
        <f>VLOOKUP($A6165,Metadata!A$2:E$110,2,FALSE)</f>
        <v>Male</v>
      </c>
      <c r="I6165" t="str">
        <f>VLOOKUP($A6165,Metadata!A$2:E$110,5,FALSE)</f>
        <v>CD</v>
      </c>
      <c r="J6165" t="str">
        <f>VLOOKUP($A6165,Metadata!A$2:E$110,3,FALSE)</f>
        <v>White</v>
      </c>
    </row>
    <row r="6166" spans="1:10" x14ac:dyDescent="0.3">
      <c r="A6166">
        <v>4020</v>
      </c>
      <c r="B6166" t="s">
        <v>2</v>
      </c>
      <c r="C6166">
        <v>20</v>
      </c>
      <c r="D6166" t="s">
        <v>7256</v>
      </c>
      <c r="E6166" t="s">
        <v>9</v>
      </c>
      <c r="F6166" t="s">
        <v>7261</v>
      </c>
      <c r="G6166">
        <f>VLOOKUP($A6166,Metadata!A$2:E$110,4,FALSE)</f>
        <v>13</v>
      </c>
      <c r="H6166" t="str">
        <f>VLOOKUP($A6166,Metadata!A$2:E$110,2,FALSE)</f>
        <v>Male</v>
      </c>
      <c r="I6166" t="str">
        <f>VLOOKUP($A6166,Metadata!A$2:E$110,5,FALSE)</f>
        <v>CD</v>
      </c>
      <c r="J6166" t="str">
        <f>VLOOKUP($A6166,Metadata!A$2:E$110,3,FALSE)</f>
        <v>White</v>
      </c>
    </row>
    <row r="6167" spans="1:10" x14ac:dyDescent="0.3">
      <c r="A6167">
        <v>4020</v>
      </c>
      <c r="B6167" t="s">
        <v>2</v>
      </c>
      <c r="C6167">
        <v>20</v>
      </c>
      <c r="D6167" t="s">
        <v>7256</v>
      </c>
      <c r="E6167" t="s">
        <v>4</v>
      </c>
      <c r="F6167" t="s">
        <v>7262</v>
      </c>
      <c r="G6167">
        <f>VLOOKUP($A6167,Metadata!A$2:E$110,4,FALSE)</f>
        <v>13</v>
      </c>
      <c r="H6167" t="str">
        <f>VLOOKUP($A6167,Metadata!A$2:E$110,2,FALSE)</f>
        <v>Male</v>
      </c>
      <c r="I6167" t="str">
        <f>VLOOKUP($A6167,Metadata!A$2:E$110,5,FALSE)</f>
        <v>CD</v>
      </c>
      <c r="J6167" t="str">
        <f>VLOOKUP($A6167,Metadata!A$2:E$110,3,FALSE)</f>
        <v>White</v>
      </c>
    </row>
    <row r="6168" spans="1:10" x14ac:dyDescent="0.3">
      <c r="A6168">
        <v>4020</v>
      </c>
      <c r="B6168" t="s">
        <v>2</v>
      </c>
      <c r="C6168">
        <v>20</v>
      </c>
      <c r="D6168" t="s">
        <v>7256</v>
      </c>
      <c r="E6168" t="s">
        <v>7</v>
      </c>
      <c r="F6168" t="s">
        <v>7263</v>
      </c>
      <c r="G6168">
        <f>VLOOKUP($A6168,Metadata!A$2:E$110,4,FALSE)</f>
        <v>13</v>
      </c>
      <c r="H6168" t="str">
        <f>VLOOKUP($A6168,Metadata!A$2:E$110,2,FALSE)</f>
        <v>Male</v>
      </c>
      <c r="I6168" t="str">
        <f>VLOOKUP($A6168,Metadata!A$2:E$110,5,FALSE)</f>
        <v>CD</v>
      </c>
      <c r="J6168" t="str">
        <f>VLOOKUP($A6168,Metadata!A$2:E$110,3,FALSE)</f>
        <v>White</v>
      </c>
    </row>
    <row r="6169" spans="1:10" x14ac:dyDescent="0.3">
      <c r="A6169">
        <v>4020</v>
      </c>
      <c r="B6169" t="s">
        <v>2</v>
      </c>
      <c r="C6169">
        <v>8</v>
      </c>
      <c r="D6169" t="s">
        <v>7264</v>
      </c>
      <c r="E6169" t="s">
        <v>7</v>
      </c>
      <c r="F6169" t="s">
        <v>7265</v>
      </c>
      <c r="G6169">
        <f>VLOOKUP($A6169,Metadata!A$2:E$110,4,FALSE)</f>
        <v>13</v>
      </c>
      <c r="H6169" t="str">
        <f>VLOOKUP($A6169,Metadata!A$2:E$110,2,FALSE)</f>
        <v>Male</v>
      </c>
      <c r="I6169" t="str">
        <f>VLOOKUP($A6169,Metadata!A$2:E$110,5,FALSE)</f>
        <v>CD</v>
      </c>
      <c r="J6169" t="str">
        <f>VLOOKUP($A6169,Metadata!A$2:E$110,3,FALSE)</f>
        <v>White</v>
      </c>
    </row>
    <row r="6170" spans="1:10" x14ac:dyDescent="0.3">
      <c r="A6170">
        <v>4020</v>
      </c>
      <c r="B6170" t="s">
        <v>2</v>
      </c>
      <c r="C6170">
        <v>8</v>
      </c>
      <c r="D6170" t="s">
        <v>7264</v>
      </c>
      <c r="E6170" t="s">
        <v>9</v>
      </c>
      <c r="F6170" t="s">
        <v>7266</v>
      </c>
      <c r="G6170">
        <f>VLOOKUP($A6170,Metadata!A$2:E$110,4,FALSE)</f>
        <v>13</v>
      </c>
      <c r="H6170" t="str">
        <f>VLOOKUP($A6170,Metadata!A$2:E$110,2,FALSE)</f>
        <v>Male</v>
      </c>
      <c r="I6170" t="str">
        <f>VLOOKUP($A6170,Metadata!A$2:E$110,5,FALSE)</f>
        <v>CD</v>
      </c>
      <c r="J6170" t="str">
        <f>VLOOKUP($A6170,Metadata!A$2:E$110,3,FALSE)</f>
        <v>White</v>
      </c>
    </row>
    <row r="6171" spans="1:10" x14ac:dyDescent="0.3">
      <c r="A6171">
        <v>4020</v>
      </c>
      <c r="B6171" t="s">
        <v>2</v>
      </c>
      <c r="C6171">
        <v>8</v>
      </c>
      <c r="D6171" t="s">
        <v>7264</v>
      </c>
      <c r="E6171" t="s">
        <v>1</v>
      </c>
      <c r="F6171" t="s">
        <v>7267</v>
      </c>
      <c r="G6171">
        <f>VLOOKUP($A6171,Metadata!A$2:E$110,4,FALSE)</f>
        <v>13</v>
      </c>
      <c r="H6171" t="str">
        <f>VLOOKUP($A6171,Metadata!A$2:E$110,2,FALSE)</f>
        <v>Male</v>
      </c>
      <c r="I6171" t="str">
        <f>VLOOKUP($A6171,Metadata!A$2:E$110,5,FALSE)</f>
        <v>CD</v>
      </c>
      <c r="J6171" t="str">
        <f>VLOOKUP($A6171,Metadata!A$2:E$110,3,FALSE)</f>
        <v>White</v>
      </c>
    </row>
    <row r="6172" spans="1:10" x14ac:dyDescent="0.3">
      <c r="A6172">
        <v>4020</v>
      </c>
      <c r="B6172" t="s">
        <v>2</v>
      </c>
      <c r="C6172">
        <v>8</v>
      </c>
      <c r="D6172" t="s">
        <v>7264</v>
      </c>
      <c r="E6172" t="s">
        <v>4</v>
      </c>
      <c r="F6172" t="s">
        <v>7268</v>
      </c>
      <c r="G6172">
        <f>VLOOKUP($A6172,Metadata!A$2:E$110,4,FALSE)</f>
        <v>13</v>
      </c>
      <c r="H6172" t="str">
        <f>VLOOKUP($A6172,Metadata!A$2:E$110,2,FALSE)</f>
        <v>Male</v>
      </c>
      <c r="I6172" t="str">
        <f>VLOOKUP($A6172,Metadata!A$2:E$110,5,FALSE)</f>
        <v>CD</v>
      </c>
      <c r="J6172" t="str">
        <f>VLOOKUP($A6172,Metadata!A$2:E$110,3,FALSE)</f>
        <v>White</v>
      </c>
    </row>
    <row r="6173" spans="1:10" x14ac:dyDescent="0.3">
      <c r="A6173">
        <v>4020</v>
      </c>
      <c r="B6173" t="s">
        <v>2</v>
      </c>
      <c r="C6173">
        <v>8</v>
      </c>
      <c r="D6173" t="s">
        <v>7264</v>
      </c>
      <c r="E6173" t="s">
        <v>7</v>
      </c>
      <c r="F6173" t="s">
        <v>7269</v>
      </c>
      <c r="G6173">
        <f>VLOOKUP($A6173,Metadata!A$2:E$110,4,FALSE)</f>
        <v>13</v>
      </c>
      <c r="H6173" t="str">
        <f>VLOOKUP($A6173,Metadata!A$2:E$110,2,FALSE)</f>
        <v>Male</v>
      </c>
      <c r="I6173" t="str">
        <f>VLOOKUP($A6173,Metadata!A$2:E$110,5,FALSE)</f>
        <v>CD</v>
      </c>
      <c r="J6173" t="str">
        <f>VLOOKUP($A6173,Metadata!A$2:E$110,3,FALSE)</f>
        <v>White</v>
      </c>
    </row>
    <row r="6174" spans="1:10" x14ac:dyDescent="0.3">
      <c r="A6174">
        <v>4020</v>
      </c>
      <c r="B6174" t="s">
        <v>2</v>
      </c>
      <c r="C6174">
        <v>8</v>
      </c>
      <c r="D6174" t="s">
        <v>7264</v>
      </c>
      <c r="E6174" t="s">
        <v>4</v>
      </c>
      <c r="F6174" t="s">
        <v>7270</v>
      </c>
      <c r="G6174">
        <f>VLOOKUP($A6174,Metadata!A$2:E$110,4,FALSE)</f>
        <v>13</v>
      </c>
      <c r="H6174" t="str">
        <f>VLOOKUP($A6174,Metadata!A$2:E$110,2,FALSE)</f>
        <v>Male</v>
      </c>
      <c r="I6174" t="str">
        <f>VLOOKUP($A6174,Metadata!A$2:E$110,5,FALSE)</f>
        <v>CD</v>
      </c>
      <c r="J6174" t="str">
        <f>VLOOKUP($A6174,Metadata!A$2:E$110,3,FALSE)</f>
        <v>White</v>
      </c>
    </row>
    <row r="6175" spans="1:10" x14ac:dyDescent="0.3">
      <c r="A6175">
        <v>4020</v>
      </c>
      <c r="B6175" t="s">
        <v>2</v>
      </c>
      <c r="C6175">
        <v>8</v>
      </c>
      <c r="D6175" t="s">
        <v>7264</v>
      </c>
      <c r="E6175" t="s">
        <v>9</v>
      </c>
      <c r="F6175" t="s">
        <v>7271</v>
      </c>
      <c r="G6175">
        <f>VLOOKUP($A6175,Metadata!A$2:E$110,4,FALSE)</f>
        <v>13</v>
      </c>
      <c r="H6175" t="str">
        <f>VLOOKUP($A6175,Metadata!A$2:E$110,2,FALSE)</f>
        <v>Male</v>
      </c>
      <c r="I6175" t="str">
        <f>VLOOKUP($A6175,Metadata!A$2:E$110,5,FALSE)</f>
        <v>CD</v>
      </c>
      <c r="J6175" t="str">
        <f>VLOOKUP($A6175,Metadata!A$2:E$110,3,FALSE)</f>
        <v>White</v>
      </c>
    </row>
    <row r="6176" spans="1:10" x14ac:dyDescent="0.3">
      <c r="A6176">
        <v>4020</v>
      </c>
      <c r="B6176" t="s">
        <v>2</v>
      </c>
      <c r="C6176">
        <v>27</v>
      </c>
      <c r="D6176" t="s">
        <v>7272</v>
      </c>
      <c r="E6176" t="s">
        <v>1</v>
      </c>
      <c r="F6176" t="s">
        <v>7273</v>
      </c>
      <c r="G6176">
        <f>VLOOKUP($A6176,Metadata!A$2:E$110,4,FALSE)</f>
        <v>13</v>
      </c>
      <c r="H6176" t="str">
        <f>VLOOKUP($A6176,Metadata!A$2:E$110,2,FALSE)</f>
        <v>Male</v>
      </c>
      <c r="I6176" t="str">
        <f>VLOOKUP($A6176,Metadata!A$2:E$110,5,FALSE)</f>
        <v>CD</v>
      </c>
      <c r="J6176" t="str">
        <f>VLOOKUP($A6176,Metadata!A$2:E$110,3,FALSE)</f>
        <v>White</v>
      </c>
    </row>
    <row r="6177" spans="1:10" x14ac:dyDescent="0.3">
      <c r="A6177">
        <v>4020</v>
      </c>
      <c r="B6177" t="s">
        <v>2</v>
      </c>
      <c r="C6177">
        <v>27</v>
      </c>
      <c r="D6177" t="s">
        <v>7272</v>
      </c>
      <c r="E6177" t="s">
        <v>9</v>
      </c>
      <c r="F6177" t="s">
        <v>7274</v>
      </c>
      <c r="G6177">
        <f>VLOOKUP($A6177,Metadata!A$2:E$110,4,FALSE)</f>
        <v>13</v>
      </c>
      <c r="H6177" t="str">
        <f>VLOOKUP($A6177,Metadata!A$2:E$110,2,FALSE)</f>
        <v>Male</v>
      </c>
      <c r="I6177" t="str">
        <f>VLOOKUP($A6177,Metadata!A$2:E$110,5,FALSE)</f>
        <v>CD</v>
      </c>
      <c r="J6177" t="str">
        <f>VLOOKUP($A6177,Metadata!A$2:E$110,3,FALSE)</f>
        <v>White</v>
      </c>
    </row>
    <row r="6178" spans="1:10" x14ac:dyDescent="0.3">
      <c r="A6178">
        <v>4020</v>
      </c>
      <c r="B6178" t="s">
        <v>2</v>
      </c>
      <c r="C6178">
        <v>27</v>
      </c>
      <c r="D6178" t="s">
        <v>7272</v>
      </c>
      <c r="E6178" t="s">
        <v>7</v>
      </c>
      <c r="F6178" t="s">
        <v>7275</v>
      </c>
      <c r="G6178">
        <f>VLOOKUP($A6178,Metadata!A$2:E$110,4,FALSE)</f>
        <v>13</v>
      </c>
      <c r="H6178" t="str">
        <f>VLOOKUP($A6178,Metadata!A$2:E$110,2,FALSE)</f>
        <v>Male</v>
      </c>
      <c r="I6178" t="str">
        <f>VLOOKUP($A6178,Metadata!A$2:E$110,5,FALSE)</f>
        <v>CD</v>
      </c>
      <c r="J6178" t="str">
        <f>VLOOKUP($A6178,Metadata!A$2:E$110,3,FALSE)</f>
        <v>White</v>
      </c>
    </row>
    <row r="6179" spans="1:10" x14ac:dyDescent="0.3">
      <c r="A6179">
        <v>4020</v>
      </c>
      <c r="B6179" t="s">
        <v>2</v>
      </c>
      <c r="C6179">
        <v>27</v>
      </c>
      <c r="D6179" t="s">
        <v>7272</v>
      </c>
      <c r="E6179" t="s">
        <v>4</v>
      </c>
      <c r="F6179" t="s">
        <v>7276</v>
      </c>
      <c r="G6179">
        <f>VLOOKUP($A6179,Metadata!A$2:E$110,4,FALSE)</f>
        <v>13</v>
      </c>
      <c r="H6179" t="str">
        <f>VLOOKUP($A6179,Metadata!A$2:E$110,2,FALSE)</f>
        <v>Male</v>
      </c>
      <c r="I6179" t="str">
        <f>VLOOKUP($A6179,Metadata!A$2:E$110,5,FALSE)</f>
        <v>CD</v>
      </c>
      <c r="J6179" t="str">
        <f>VLOOKUP($A6179,Metadata!A$2:E$110,3,FALSE)</f>
        <v>White</v>
      </c>
    </row>
    <row r="6180" spans="1:10" x14ac:dyDescent="0.3">
      <c r="A6180">
        <v>4020</v>
      </c>
      <c r="B6180" t="s">
        <v>2</v>
      </c>
      <c r="C6180">
        <v>27</v>
      </c>
      <c r="D6180" t="s">
        <v>7272</v>
      </c>
      <c r="E6180" t="s">
        <v>7</v>
      </c>
      <c r="F6180" t="s">
        <v>7277</v>
      </c>
      <c r="G6180">
        <f>VLOOKUP($A6180,Metadata!A$2:E$110,4,FALSE)</f>
        <v>13</v>
      </c>
      <c r="H6180" t="str">
        <f>VLOOKUP($A6180,Metadata!A$2:E$110,2,FALSE)</f>
        <v>Male</v>
      </c>
      <c r="I6180" t="str">
        <f>VLOOKUP($A6180,Metadata!A$2:E$110,5,FALSE)</f>
        <v>CD</v>
      </c>
      <c r="J6180" t="str">
        <f>VLOOKUP($A6180,Metadata!A$2:E$110,3,FALSE)</f>
        <v>White</v>
      </c>
    </row>
    <row r="6181" spans="1:10" x14ac:dyDescent="0.3">
      <c r="A6181">
        <v>4020</v>
      </c>
      <c r="B6181" t="s">
        <v>2</v>
      </c>
      <c r="C6181">
        <v>27</v>
      </c>
      <c r="D6181" t="s">
        <v>7272</v>
      </c>
      <c r="E6181" t="s">
        <v>9</v>
      </c>
      <c r="F6181" t="s">
        <v>7278</v>
      </c>
      <c r="G6181">
        <f>VLOOKUP($A6181,Metadata!A$2:E$110,4,FALSE)</f>
        <v>13</v>
      </c>
      <c r="H6181" t="str">
        <f>VLOOKUP($A6181,Metadata!A$2:E$110,2,FALSE)</f>
        <v>Male</v>
      </c>
      <c r="I6181" t="str">
        <f>VLOOKUP($A6181,Metadata!A$2:E$110,5,FALSE)</f>
        <v>CD</v>
      </c>
      <c r="J6181" t="str">
        <f>VLOOKUP($A6181,Metadata!A$2:E$110,3,FALSE)</f>
        <v>White</v>
      </c>
    </row>
    <row r="6182" spans="1:10" x14ac:dyDescent="0.3">
      <c r="A6182">
        <v>4020</v>
      </c>
      <c r="B6182" t="s">
        <v>2</v>
      </c>
      <c r="C6182">
        <v>27</v>
      </c>
      <c r="D6182" t="s">
        <v>7272</v>
      </c>
      <c r="E6182" t="s">
        <v>4</v>
      </c>
      <c r="F6182" t="s">
        <v>7279</v>
      </c>
      <c r="G6182">
        <f>VLOOKUP($A6182,Metadata!A$2:E$110,4,FALSE)</f>
        <v>13</v>
      </c>
      <c r="H6182" t="str">
        <f>VLOOKUP($A6182,Metadata!A$2:E$110,2,FALSE)</f>
        <v>Male</v>
      </c>
      <c r="I6182" t="str">
        <f>VLOOKUP($A6182,Metadata!A$2:E$110,5,FALSE)</f>
        <v>CD</v>
      </c>
      <c r="J6182" t="str">
        <f>VLOOKUP($A6182,Metadata!A$2:E$110,3,FALSE)</f>
        <v>White</v>
      </c>
    </row>
    <row r="6183" spans="1:10" x14ac:dyDescent="0.3">
      <c r="A6183">
        <v>4020</v>
      </c>
      <c r="B6183" t="s">
        <v>2</v>
      </c>
      <c r="C6183">
        <v>16</v>
      </c>
      <c r="D6183" t="s">
        <v>7280</v>
      </c>
      <c r="E6183" t="s">
        <v>1</v>
      </c>
      <c r="F6183" t="s">
        <v>7281</v>
      </c>
      <c r="G6183">
        <f>VLOOKUP($A6183,Metadata!A$2:E$110,4,FALSE)</f>
        <v>13</v>
      </c>
      <c r="H6183" t="str">
        <f>VLOOKUP($A6183,Metadata!A$2:E$110,2,FALSE)</f>
        <v>Male</v>
      </c>
      <c r="I6183" t="str">
        <f>VLOOKUP($A6183,Metadata!A$2:E$110,5,FALSE)</f>
        <v>CD</v>
      </c>
      <c r="J6183" t="str">
        <f>VLOOKUP($A6183,Metadata!A$2:E$110,3,FALSE)</f>
        <v>White</v>
      </c>
    </row>
    <row r="6184" spans="1:10" x14ac:dyDescent="0.3">
      <c r="A6184">
        <v>4020</v>
      </c>
      <c r="B6184" t="s">
        <v>2</v>
      </c>
      <c r="C6184">
        <v>16</v>
      </c>
      <c r="D6184" t="s">
        <v>7280</v>
      </c>
      <c r="E6184" t="s">
        <v>7</v>
      </c>
      <c r="F6184" t="s">
        <v>7282</v>
      </c>
      <c r="G6184">
        <f>VLOOKUP($A6184,Metadata!A$2:E$110,4,FALSE)</f>
        <v>13</v>
      </c>
      <c r="H6184" t="str">
        <f>VLOOKUP($A6184,Metadata!A$2:E$110,2,FALSE)</f>
        <v>Male</v>
      </c>
      <c r="I6184" t="str">
        <f>VLOOKUP($A6184,Metadata!A$2:E$110,5,FALSE)</f>
        <v>CD</v>
      </c>
      <c r="J6184" t="str">
        <f>VLOOKUP($A6184,Metadata!A$2:E$110,3,FALSE)</f>
        <v>White</v>
      </c>
    </row>
    <row r="6185" spans="1:10" x14ac:dyDescent="0.3">
      <c r="A6185">
        <v>4020</v>
      </c>
      <c r="B6185" t="s">
        <v>2</v>
      </c>
      <c r="C6185">
        <v>16</v>
      </c>
      <c r="D6185" t="s">
        <v>7280</v>
      </c>
      <c r="E6185" t="s">
        <v>9</v>
      </c>
      <c r="F6185" t="s">
        <v>7283</v>
      </c>
      <c r="G6185">
        <f>VLOOKUP($A6185,Metadata!A$2:E$110,4,FALSE)</f>
        <v>13</v>
      </c>
      <c r="H6185" t="str">
        <f>VLOOKUP($A6185,Metadata!A$2:E$110,2,FALSE)</f>
        <v>Male</v>
      </c>
      <c r="I6185" t="str">
        <f>VLOOKUP($A6185,Metadata!A$2:E$110,5,FALSE)</f>
        <v>CD</v>
      </c>
      <c r="J6185" t="str">
        <f>VLOOKUP($A6185,Metadata!A$2:E$110,3,FALSE)</f>
        <v>White</v>
      </c>
    </row>
    <row r="6186" spans="1:10" x14ac:dyDescent="0.3">
      <c r="A6186">
        <v>4020</v>
      </c>
      <c r="B6186" t="s">
        <v>2</v>
      </c>
      <c r="C6186">
        <v>16</v>
      </c>
      <c r="D6186" t="s">
        <v>7280</v>
      </c>
      <c r="E6186" t="s">
        <v>4</v>
      </c>
      <c r="F6186" t="s">
        <v>7284</v>
      </c>
      <c r="G6186">
        <f>VLOOKUP($A6186,Metadata!A$2:E$110,4,FALSE)</f>
        <v>13</v>
      </c>
      <c r="H6186" t="str">
        <f>VLOOKUP($A6186,Metadata!A$2:E$110,2,FALSE)</f>
        <v>Male</v>
      </c>
      <c r="I6186" t="str">
        <f>VLOOKUP($A6186,Metadata!A$2:E$110,5,FALSE)</f>
        <v>CD</v>
      </c>
      <c r="J6186" t="str">
        <f>VLOOKUP($A6186,Metadata!A$2:E$110,3,FALSE)</f>
        <v>White</v>
      </c>
    </row>
    <row r="6187" spans="1:10" x14ac:dyDescent="0.3">
      <c r="A6187">
        <v>4020</v>
      </c>
      <c r="B6187" t="s">
        <v>2</v>
      </c>
      <c r="C6187">
        <v>22</v>
      </c>
      <c r="D6187" t="s">
        <v>7285</v>
      </c>
      <c r="E6187" t="s">
        <v>7</v>
      </c>
      <c r="F6187" t="s">
        <v>7286</v>
      </c>
      <c r="G6187">
        <f>VLOOKUP($A6187,Metadata!A$2:E$110,4,FALSE)</f>
        <v>13</v>
      </c>
      <c r="H6187" t="str">
        <f>VLOOKUP($A6187,Metadata!A$2:E$110,2,FALSE)</f>
        <v>Male</v>
      </c>
      <c r="I6187" t="str">
        <f>VLOOKUP($A6187,Metadata!A$2:E$110,5,FALSE)</f>
        <v>CD</v>
      </c>
      <c r="J6187" t="str">
        <f>VLOOKUP($A6187,Metadata!A$2:E$110,3,FALSE)</f>
        <v>White</v>
      </c>
    </row>
    <row r="6188" spans="1:10" x14ac:dyDescent="0.3">
      <c r="A6188">
        <v>4020</v>
      </c>
      <c r="B6188" t="s">
        <v>2</v>
      </c>
      <c r="C6188">
        <v>22</v>
      </c>
      <c r="D6188" t="s">
        <v>7285</v>
      </c>
      <c r="E6188" t="s">
        <v>9</v>
      </c>
      <c r="F6188" t="s">
        <v>7287</v>
      </c>
      <c r="G6188">
        <f>VLOOKUP($A6188,Metadata!A$2:E$110,4,FALSE)</f>
        <v>13</v>
      </c>
      <c r="H6188" t="str">
        <f>VLOOKUP($A6188,Metadata!A$2:E$110,2,FALSE)</f>
        <v>Male</v>
      </c>
      <c r="I6188" t="str">
        <f>VLOOKUP($A6188,Metadata!A$2:E$110,5,FALSE)</f>
        <v>CD</v>
      </c>
      <c r="J6188" t="str">
        <f>VLOOKUP($A6188,Metadata!A$2:E$110,3,FALSE)</f>
        <v>White</v>
      </c>
    </row>
    <row r="6189" spans="1:10" x14ac:dyDescent="0.3">
      <c r="A6189">
        <v>4020</v>
      </c>
      <c r="B6189" t="s">
        <v>2</v>
      </c>
      <c r="C6189">
        <v>22</v>
      </c>
      <c r="D6189" t="s">
        <v>7285</v>
      </c>
      <c r="E6189" t="s">
        <v>9</v>
      </c>
      <c r="F6189" t="s">
        <v>7288</v>
      </c>
      <c r="G6189">
        <f>VLOOKUP($A6189,Metadata!A$2:E$110,4,FALSE)</f>
        <v>13</v>
      </c>
      <c r="H6189" t="str">
        <f>VLOOKUP($A6189,Metadata!A$2:E$110,2,FALSE)</f>
        <v>Male</v>
      </c>
      <c r="I6189" t="str">
        <f>VLOOKUP($A6189,Metadata!A$2:E$110,5,FALSE)</f>
        <v>CD</v>
      </c>
      <c r="J6189" t="str">
        <f>VLOOKUP($A6189,Metadata!A$2:E$110,3,FALSE)</f>
        <v>White</v>
      </c>
    </row>
    <row r="6190" spans="1:10" x14ac:dyDescent="0.3">
      <c r="A6190">
        <v>4020</v>
      </c>
      <c r="B6190" t="s">
        <v>2</v>
      </c>
      <c r="C6190">
        <v>22</v>
      </c>
      <c r="D6190" t="s">
        <v>7285</v>
      </c>
      <c r="E6190" t="s">
        <v>7</v>
      </c>
      <c r="F6190" t="s">
        <v>7289</v>
      </c>
      <c r="G6190">
        <f>VLOOKUP($A6190,Metadata!A$2:E$110,4,FALSE)</f>
        <v>13</v>
      </c>
      <c r="H6190" t="str">
        <f>VLOOKUP($A6190,Metadata!A$2:E$110,2,FALSE)</f>
        <v>Male</v>
      </c>
      <c r="I6190" t="str">
        <f>VLOOKUP($A6190,Metadata!A$2:E$110,5,FALSE)</f>
        <v>CD</v>
      </c>
      <c r="J6190" t="str">
        <f>VLOOKUP($A6190,Metadata!A$2:E$110,3,FALSE)</f>
        <v>White</v>
      </c>
    </row>
    <row r="6191" spans="1:10" x14ac:dyDescent="0.3">
      <c r="A6191">
        <v>4020</v>
      </c>
      <c r="B6191" t="s">
        <v>2</v>
      </c>
      <c r="C6191">
        <v>22</v>
      </c>
      <c r="D6191" t="s">
        <v>7285</v>
      </c>
      <c r="E6191" t="s">
        <v>4</v>
      </c>
      <c r="F6191" t="s">
        <v>7290</v>
      </c>
      <c r="G6191">
        <f>VLOOKUP($A6191,Metadata!A$2:E$110,4,FALSE)</f>
        <v>13</v>
      </c>
      <c r="H6191" t="str">
        <f>VLOOKUP($A6191,Metadata!A$2:E$110,2,FALSE)</f>
        <v>Male</v>
      </c>
      <c r="I6191" t="str">
        <f>VLOOKUP($A6191,Metadata!A$2:E$110,5,FALSE)</f>
        <v>CD</v>
      </c>
      <c r="J6191" t="str">
        <f>VLOOKUP($A6191,Metadata!A$2:E$110,3,FALSE)</f>
        <v>White</v>
      </c>
    </row>
    <row r="6192" spans="1:10" x14ac:dyDescent="0.3">
      <c r="A6192">
        <v>4020</v>
      </c>
      <c r="B6192" t="s">
        <v>2</v>
      </c>
      <c r="C6192">
        <v>22</v>
      </c>
      <c r="D6192" t="s">
        <v>7285</v>
      </c>
      <c r="E6192" t="s">
        <v>4</v>
      </c>
      <c r="F6192" t="s">
        <v>7291</v>
      </c>
      <c r="G6192">
        <f>VLOOKUP($A6192,Metadata!A$2:E$110,4,FALSE)</f>
        <v>13</v>
      </c>
      <c r="H6192" t="str">
        <f>VLOOKUP($A6192,Metadata!A$2:E$110,2,FALSE)</f>
        <v>Male</v>
      </c>
      <c r="I6192" t="str">
        <f>VLOOKUP($A6192,Metadata!A$2:E$110,5,FALSE)</f>
        <v>CD</v>
      </c>
      <c r="J6192" t="str">
        <f>VLOOKUP($A6192,Metadata!A$2:E$110,3,FALSE)</f>
        <v>White</v>
      </c>
    </row>
    <row r="6193" spans="1:10" x14ac:dyDescent="0.3">
      <c r="A6193">
        <v>4020</v>
      </c>
      <c r="B6193" t="s">
        <v>2</v>
      </c>
      <c r="C6193">
        <v>22</v>
      </c>
      <c r="D6193" t="s">
        <v>7285</v>
      </c>
      <c r="E6193" t="s">
        <v>1</v>
      </c>
      <c r="F6193" t="s">
        <v>7292</v>
      </c>
      <c r="G6193">
        <f>VLOOKUP($A6193,Metadata!A$2:E$110,4,FALSE)</f>
        <v>13</v>
      </c>
      <c r="H6193" t="str">
        <f>VLOOKUP($A6193,Metadata!A$2:E$110,2,FALSE)</f>
        <v>Male</v>
      </c>
      <c r="I6193" t="str">
        <f>VLOOKUP($A6193,Metadata!A$2:E$110,5,FALSE)</f>
        <v>CD</v>
      </c>
      <c r="J6193" t="str">
        <f>VLOOKUP($A6193,Metadata!A$2:E$110,3,FALSE)</f>
        <v>White</v>
      </c>
    </row>
    <row r="6194" spans="1:10" x14ac:dyDescent="0.3">
      <c r="A6194">
        <v>4020</v>
      </c>
      <c r="B6194" t="s">
        <v>2</v>
      </c>
      <c r="C6194">
        <v>15</v>
      </c>
      <c r="D6194" t="s">
        <v>7293</v>
      </c>
      <c r="E6194" t="s">
        <v>1</v>
      </c>
      <c r="F6194" t="s">
        <v>7294</v>
      </c>
      <c r="G6194">
        <f>VLOOKUP($A6194,Metadata!A$2:E$110,4,FALSE)</f>
        <v>13</v>
      </c>
      <c r="H6194" t="str">
        <f>VLOOKUP($A6194,Metadata!A$2:E$110,2,FALSE)</f>
        <v>Male</v>
      </c>
      <c r="I6194" t="str">
        <f>VLOOKUP($A6194,Metadata!A$2:E$110,5,FALSE)</f>
        <v>CD</v>
      </c>
      <c r="J6194" t="str">
        <f>VLOOKUP($A6194,Metadata!A$2:E$110,3,FALSE)</f>
        <v>White</v>
      </c>
    </row>
    <row r="6195" spans="1:10" x14ac:dyDescent="0.3">
      <c r="A6195">
        <v>4020</v>
      </c>
      <c r="B6195" t="s">
        <v>2</v>
      </c>
      <c r="C6195">
        <v>15</v>
      </c>
      <c r="D6195" t="s">
        <v>7293</v>
      </c>
      <c r="E6195" t="s">
        <v>7</v>
      </c>
      <c r="F6195" t="s">
        <v>7295</v>
      </c>
      <c r="G6195">
        <f>VLOOKUP($A6195,Metadata!A$2:E$110,4,FALSE)</f>
        <v>13</v>
      </c>
      <c r="H6195" t="str">
        <f>VLOOKUP($A6195,Metadata!A$2:E$110,2,FALSE)</f>
        <v>Male</v>
      </c>
      <c r="I6195" t="str">
        <f>VLOOKUP($A6195,Metadata!A$2:E$110,5,FALSE)</f>
        <v>CD</v>
      </c>
      <c r="J6195" t="str">
        <f>VLOOKUP($A6195,Metadata!A$2:E$110,3,FALSE)</f>
        <v>White</v>
      </c>
    </row>
    <row r="6196" spans="1:10" x14ac:dyDescent="0.3">
      <c r="A6196">
        <v>4020</v>
      </c>
      <c r="B6196" t="s">
        <v>2</v>
      </c>
      <c r="C6196">
        <v>15</v>
      </c>
      <c r="D6196" t="s">
        <v>7293</v>
      </c>
      <c r="E6196" t="s">
        <v>7</v>
      </c>
      <c r="F6196" t="s">
        <v>7296</v>
      </c>
      <c r="G6196">
        <f>VLOOKUP($A6196,Metadata!A$2:E$110,4,FALSE)</f>
        <v>13</v>
      </c>
      <c r="H6196" t="str">
        <f>VLOOKUP($A6196,Metadata!A$2:E$110,2,FALSE)</f>
        <v>Male</v>
      </c>
      <c r="I6196" t="str">
        <f>VLOOKUP($A6196,Metadata!A$2:E$110,5,FALSE)</f>
        <v>CD</v>
      </c>
      <c r="J6196" t="str">
        <f>VLOOKUP($A6196,Metadata!A$2:E$110,3,FALSE)</f>
        <v>White</v>
      </c>
    </row>
    <row r="6197" spans="1:10" x14ac:dyDescent="0.3">
      <c r="A6197">
        <v>4020</v>
      </c>
      <c r="B6197" t="s">
        <v>2</v>
      </c>
      <c r="C6197">
        <v>15</v>
      </c>
      <c r="D6197" t="s">
        <v>7293</v>
      </c>
      <c r="E6197" t="s">
        <v>9</v>
      </c>
      <c r="F6197" t="s">
        <v>7297</v>
      </c>
      <c r="G6197">
        <f>VLOOKUP($A6197,Metadata!A$2:E$110,4,FALSE)</f>
        <v>13</v>
      </c>
      <c r="H6197" t="str">
        <f>VLOOKUP($A6197,Metadata!A$2:E$110,2,FALSE)</f>
        <v>Male</v>
      </c>
      <c r="I6197" t="str">
        <f>VLOOKUP($A6197,Metadata!A$2:E$110,5,FALSE)</f>
        <v>CD</v>
      </c>
      <c r="J6197" t="str">
        <f>VLOOKUP($A6197,Metadata!A$2:E$110,3,FALSE)</f>
        <v>White</v>
      </c>
    </row>
    <row r="6198" spans="1:10" x14ac:dyDescent="0.3">
      <c r="A6198">
        <v>4020</v>
      </c>
      <c r="B6198" t="s">
        <v>2</v>
      </c>
      <c r="C6198">
        <v>15</v>
      </c>
      <c r="D6198" t="s">
        <v>7293</v>
      </c>
      <c r="E6198" t="s">
        <v>4</v>
      </c>
      <c r="F6198" t="s">
        <v>7298</v>
      </c>
      <c r="G6198">
        <f>VLOOKUP($A6198,Metadata!A$2:E$110,4,FALSE)</f>
        <v>13</v>
      </c>
      <c r="H6198" t="str">
        <f>VLOOKUP($A6198,Metadata!A$2:E$110,2,FALSE)</f>
        <v>Male</v>
      </c>
      <c r="I6198" t="str">
        <f>VLOOKUP($A6198,Metadata!A$2:E$110,5,FALSE)</f>
        <v>CD</v>
      </c>
      <c r="J6198" t="str">
        <f>VLOOKUP($A6198,Metadata!A$2:E$110,3,FALSE)</f>
        <v>White</v>
      </c>
    </row>
    <row r="6199" spans="1:10" x14ac:dyDescent="0.3">
      <c r="A6199">
        <v>4020</v>
      </c>
      <c r="B6199" t="s">
        <v>2</v>
      </c>
      <c r="C6199">
        <v>15</v>
      </c>
      <c r="D6199" t="s">
        <v>7293</v>
      </c>
      <c r="E6199" t="s">
        <v>4</v>
      </c>
      <c r="F6199" t="s">
        <v>7299</v>
      </c>
      <c r="G6199">
        <f>VLOOKUP($A6199,Metadata!A$2:E$110,4,FALSE)</f>
        <v>13</v>
      </c>
      <c r="H6199" t="str">
        <f>VLOOKUP($A6199,Metadata!A$2:E$110,2,FALSE)</f>
        <v>Male</v>
      </c>
      <c r="I6199" t="str">
        <f>VLOOKUP($A6199,Metadata!A$2:E$110,5,FALSE)</f>
        <v>CD</v>
      </c>
      <c r="J6199" t="str">
        <f>VLOOKUP($A6199,Metadata!A$2:E$110,3,FALSE)</f>
        <v>White</v>
      </c>
    </row>
    <row r="6200" spans="1:10" x14ac:dyDescent="0.3">
      <c r="A6200">
        <v>4020</v>
      </c>
      <c r="B6200" t="s">
        <v>2</v>
      </c>
      <c r="C6200">
        <v>15</v>
      </c>
      <c r="D6200" t="s">
        <v>7293</v>
      </c>
      <c r="E6200" t="s">
        <v>9</v>
      </c>
      <c r="F6200" t="s">
        <v>7300</v>
      </c>
      <c r="G6200">
        <f>VLOOKUP($A6200,Metadata!A$2:E$110,4,FALSE)</f>
        <v>13</v>
      </c>
      <c r="H6200" t="str">
        <f>VLOOKUP($A6200,Metadata!A$2:E$110,2,FALSE)</f>
        <v>Male</v>
      </c>
      <c r="I6200" t="str">
        <f>VLOOKUP($A6200,Metadata!A$2:E$110,5,FALSE)</f>
        <v>CD</v>
      </c>
      <c r="J6200" t="str">
        <f>VLOOKUP($A6200,Metadata!A$2:E$110,3,FALSE)</f>
        <v>White</v>
      </c>
    </row>
    <row r="6201" spans="1:10" x14ac:dyDescent="0.3">
      <c r="A6201">
        <v>4020</v>
      </c>
      <c r="B6201" t="s">
        <v>2</v>
      </c>
      <c r="C6201">
        <v>13</v>
      </c>
      <c r="D6201" t="s">
        <v>7301</v>
      </c>
      <c r="E6201" t="s">
        <v>1</v>
      </c>
      <c r="F6201" t="s">
        <v>7302</v>
      </c>
      <c r="G6201">
        <f>VLOOKUP($A6201,Metadata!A$2:E$110,4,FALSE)</f>
        <v>13</v>
      </c>
      <c r="H6201" t="str">
        <f>VLOOKUP($A6201,Metadata!A$2:E$110,2,FALSE)</f>
        <v>Male</v>
      </c>
      <c r="I6201" t="str">
        <f>VLOOKUP($A6201,Metadata!A$2:E$110,5,FALSE)</f>
        <v>CD</v>
      </c>
      <c r="J6201" t="str">
        <f>VLOOKUP($A6201,Metadata!A$2:E$110,3,FALSE)</f>
        <v>White</v>
      </c>
    </row>
    <row r="6202" spans="1:10" x14ac:dyDescent="0.3">
      <c r="A6202">
        <v>4020</v>
      </c>
      <c r="B6202" t="s">
        <v>2</v>
      </c>
      <c r="C6202">
        <v>13</v>
      </c>
      <c r="D6202" t="s">
        <v>7301</v>
      </c>
      <c r="E6202" t="s">
        <v>7</v>
      </c>
      <c r="F6202" t="s">
        <v>7303</v>
      </c>
      <c r="G6202">
        <f>VLOOKUP($A6202,Metadata!A$2:E$110,4,FALSE)</f>
        <v>13</v>
      </c>
      <c r="H6202" t="str">
        <f>VLOOKUP($A6202,Metadata!A$2:E$110,2,FALSE)</f>
        <v>Male</v>
      </c>
      <c r="I6202" t="str">
        <f>VLOOKUP($A6202,Metadata!A$2:E$110,5,FALSE)</f>
        <v>CD</v>
      </c>
      <c r="J6202" t="str">
        <f>VLOOKUP($A6202,Metadata!A$2:E$110,3,FALSE)</f>
        <v>White</v>
      </c>
    </row>
    <row r="6203" spans="1:10" x14ac:dyDescent="0.3">
      <c r="A6203">
        <v>4020</v>
      </c>
      <c r="B6203" t="s">
        <v>2</v>
      </c>
      <c r="C6203">
        <v>13</v>
      </c>
      <c r="D6203" t="s">
        <v>7301</v>
      </c>
      <c r="E6203" t="s">
        <v>7</v>
      </c>
      <c r="F6203" t="s">
        <v>7304</v>
      </c>
      <c r="G6203">
        <f>VLOOKUP($A6203,Metadata!A$2:E$110,4,FALSE)</f>
        <v>13</v>
      </c>
      <c r="H6203" t="str">
        <f>VLOOKUP($A6203,Metadata!A$2:E$110,2,FALSE)</f>
        <v>Male</v>
      </c>
      <c r="I6203" t="str">
        <f>VLOOKUP($A6203,Metadata!A$2:E$110,5,FALSE)</f>
        <v>CD</v>
      </c>
      <c r="J6203" t="str">
        <f>VLOOKUP($A6203,Metadata!A$2:E$110,3,FALSE)</f>
        <v>White</v>
      </c>
    </row>
    <row r="6204" spans="1:10" x14ac:dyDescent="0.3">
      <c r="A6204">
        <v>4020</v>
      </c>
      <c r="B6204" t="s">
        <v>2</v>
      </c>
      <c r="C6204">
        <v>13</v>
      </c>
      <c r="D6204" t="s">
        <v>7301</v>
      </c>
      <c r="E6204" t="s">
        <v>4</v>
      </c>
      <c r="F6204" t="s">
        <v>7305</v>
      </c>
      <c r="G6204">
        <f>VLOOKUP($A6204,Metadata!A$2:E$110,4,FALSE)</f>
        <v>13</v>
      </c>
      <c r="H6204" t="str">
        <f>VLOOKUP($A6204,Metadata!A$2:E$110,2,FALSE)</f>
        <v>Male</v>
      </c>
      <c r="I6204" t="str">
        <f>VLOOKUP($A6204,Metadata!A$2:E$110,5,FALSE)</f>
        <v>CD</v>
      </c>
      <c r="J6204" t="str">
        <f>VLOOKUP($A6204,Metadata!A$2:E$110,3,FALSE)</f>
        <v>White</v>
      </c>
    </row>
    <row r="6205" spans="1:10" x14ac:dyDescent="0.3">
      <c r="A6205">
        <v>4020</v>
      </c>
      <c r="B6205" t="s">
        <v>2</v>
      </c>
      <c r="C6205">
        <v>13</v>
      </c>
      <c r="D6205" t="s">
        <v>7301</v>
      </c>
      <c r="E6205" t="s">
        <v>9</v>
      </c>
      <c r="F6205" t="s">
        <v>7306</v>
      </c>
      <c r="G6205">
        <f>VLOOKUP($A6205,Metadata!A$2:E$110,4,FALSE)</f>
        <v>13</v>
      </c>
      <c r="H6205" t="str">
        <f>VLOOKUP($A6205,Metadata!A$2:E$110,2,FALSE)</f>
        <v>Male</v>
      </c>
      <c r="I6205" t="str">
        <f>VLOOKUP($A6205,Metadata!A$2:E$110,5,FALSE)</f>
        <v>CD</v>
      </c>
      <c r="J6205" t="str">
        <f>VLOOKUP($A6205,Metadata!A$2:E$110,3,FALSE)</f>
        <v>White</v>
      </c>
    </row>
    <row r="6206" spans="1:10" x14ac:dyDescent="0.3">
      <c r="A6206">
        <v>4020</v>
      </c>
      <c r="B6206" t="s">
        <v>2</v>
      </c>
      <c r="C6206">
        <v>13</v>
      </c>
      <c r="D6206" t="s">
        <v>7301</v>
      </c>
      <c r="E6206" t="s">
        <v>4</v>
      </c>
      <c r="F6206" t="s">
        <v>7307</v>
      </c>
      <c r="G6206">
        <f>VLOOKUP($A6206,Metadata!A$2:E$110,4,FALSE)</f>
        <v>13</v>
      </c>
      <c r="H6206" t="str">
        <f>VLOOKUP($A6206,Metadata!A$2:E$110,2,FALSE)</f>
        <v>Male</v>
      </c>
      <c r="I6206" t="str">
        <f>VLOOKUP($A6206,Metadata!A$2:E$110,5,FALSE)</f>
        <v>CD</v>
      </c>
      <c r="J6206" t="str">
        <f>VLOOKUP($A6206,Metadata!A$2:E$110,3,FALSE)</f>
        <v>White</v>
      </c>
    </row>
    <row r="6207" spans="1:10" x14ac:dyDescent="0.3">
      <c r="A6207">
        <v>4020</v>
      </c>
      <c r="B6207" t="s">
        <v>2</v>
      </c>
      <c r="C6207">
        <v>13</v>
      </c>
      <c r="D6207" t="s">
        <v>7301</v>
      </c>
      <c r="E6207" t="s">
        <v>9</v>
      </c>
      <c r="F6207" t="s">
        <v>7308</v>
      </c>
      <c r="G6207">
        <f>VLOOKUP($A6207,Metadata!A$2:E$110,4,FALSE)</f>
        <v>13</v>
      </c>
      <c r="H6207" t="str">
        <f>VLOOKUP($A6207,Metadata!A$2:E$110,2,FALSE)</f>
        <v>Male</v>
      </c>
      <c r="I6207" t="str">
        <f>VLOOKUP($A6207,Metadata!A$2:E$110,5,FALSE)</f>
        <v>CD</v>
      </c>
      <c r="J6207" t="str">
        <f>VLOOKUP($A6207,Metadata!A$2:E$110,3,FALSE)</f>
        <v>White</v>
      </c>
    </row>
    <row r="6208" spans="1:10" x14ac:dyDescent="0.3">
      <c r="A6208">
        <v>4020</v>
      </c>
      <c r="B6208" t="s">
        <v>2</v>
      </c>
      <c r="C6208">
        <v>18</v>
      </c>
      <c r="D6208" t="s">
        <v>7309</v>
      </c>
      <c r="E6208" t="s">
        <v>7</v>
      </c>
      <c r="F6208" t="s">
        <v>7310</v>
      </c>
      <c r="G6208">
        <f>VLOOKUP($A6208,Metadata!A$2:E$110,4,FALSE)</f>
        <v>13</v>
      </c>
      <c r="H6208" t="str">
        <f>VLOOKUP($A6208,Metadata!A$2:E$110,2,FALSE)</f>
        <v>Male</v>
      </c>
      <c r="I6208" t="str">
        <f>VLOOKUP($A6208,Metadata!A$2:E$110,5,FALSE)</f>
        <v>CD</v>
      </c>
      <c r="J6208" t="str">
        <f>VLOOKUP($A6208,Metadata!A$2:E$110,3,FALSE)</f>
        <v>White</v>
      </c>
    </row>
    <row r="6209" spans="1:10" x14ac:dyDescent="0.3">
      <c r="A6209">
        <v>4020</v>
      </c>
      <c r="B6209" t="s">
        <v>2</v>
      </c>
      <c r="C6209">
        <v>18</v>
      </c>
      <c r="D6209" t="s">
        <v>7309</v>
      </c>
      <c r="E6209" t="s">
        <v>1</v>
      </c>
      <c r="F6209" t="s">
        <v>7311</v>
      </c>
      <c r="G6209">
        <f>VLOOKUP($A6209,Metadata!A$2:E$110,4,FALSE)</f>
        <v>13</v>
      </c>
      <c r="H6209" t="str">
        <f>VLOOKUP($A6209,Metadata!A$2:E$110,2,FALSE)</f>
        <v>Male</v>
      </c>
      <c r="I6209" t="str">
        <f>VLOOKUP($A6209,Metadata!A$2:E$110,5,FALSE)</f>
        <v>CD</v>
      </c>
      <c r="J6209" t="str">
        <f>VLOOKUP($A6209,Metadata!A$2:E$110,3,FALSE)</f>
        <v>White</v>
      </c>
    </row>
    <row r="6210" spans="1:10" x14ac:dyDescent="0.3">
      <c r="A6210">
        <v>4020</v>
      </c>
      <c r="B6210" t="s">
        <v>2</v>
      </c>
      <c r="C6210">
        <v>18</v>
      </c>
      <c r="D6210" t="s">
        <v>7309</v>
      </c>
      <c r="E6210" t="s">
        <v>7</v>
      </c>
      <c r="F6210" t="s">
        <v>7312</v>
      </c>
      <c r="G6210">
        <f>VLOOKUP($A6210,Metadata!A$2:E$110,4,FALSE)</f>
        <v>13</v>
      </c>
      <c r="H6210" t="str">
        <f>VLOOKUP($A6210,Metadata!A$2:E$110,2,FALSE)</f>
        <v>Male</v>
      </c>
      <c r="I6210" t="str">
        <f>VLOOKUP($A6210,Metadata!A$2:E$110,5,FALSE)</f>
        <v>CD</v>
      </c>
      <c r="J6210" t="str">
        <f>VLOOKUP($A6210,Metadata!A$2:E$110,3,FALSE)</f>
        <v>White</v>
      </c>
    </row>
    <row r="6211" spans="1:10" x14ac:dyDescent="0.3">
      <c r="A6211">
        <v>4020</v>
      </c>
      <c r="B6211" t="s">
        <v>2</v>
      </c>
      <c r="C6211">
        <v>18</v>
      </c>
      <c r="D6211" t="s">
        <v>7309</v>
      </c>
      <c r="E6211" t="s">
        <v>9</v>
      </c>
      <c r="F6211" t="s">
        <v>7313</v>
      </c>
      <c r="G6211">
        <f>VLOOKUP($A6211,Metadata!A$2:E$110,4,FALSE)</f>
        <v>13</v>
      </c>
      <c r="H6211" t="str">
        <f>VLOOKUP($A6211,Metadata!A$2:E$110,2,FALSE)</f>
        <v>Male</v>
      </c>
      <c r="I6211" t="str">
        <f>VLOOKUP($A6211,Metadata!A$2:E$110,5,FALSE)</f>
        <v>CD</v>
      </c>
      <c r="J6211" t="str">
        <f>VLOOKUP($A6211,Metadata!A$2:E$110,3,FALSE)</f>
        <v>White</v>
      </c>
    </row>
    <row r="6212" spans="1:10" x14ac:dyDescent="0.3">
      <c r="A6212">
        <v>4020</v>
      </c>
      <c r="B6212" t="s">
        <v>2</v>
      </c>
      <c r="C6212">
        <v>18</v>
      </c>
      <c r="D6212" t="s">
        <v>7309</v>
      </c>
      <c r="E6212" t="s">
        <v>4</v>
      </c>
      <c r="F6212" t="s">
        <v>7314</v>
      </c>
      <c r="G6212">
        <f>VLOOKUP($A6212,Metadata!A$2:E$110,4,FALSE)</f>
        <v>13</v>
      </c>
      <c r="H6212" t="str">
        <f>VLOOKUP($A6212,Metadata!A$2:E$110,2,FALSE)</f>
        <v>Male</v>
      </c>
      <c r="I6212" t="str">
        <f>VLOOKUP($A6212,Metadata!A$2:E$110,5,FALSE)</f>
        <v>CD</v>
      </c>
      <c r="J6212" t="str">
        <f>VLOOKUP($A6212,Metadata!A$2:E$110,3,FALSE)</f>
        <v>White</v>
      </c>
    </row>
    <row r="6213" spans="1:10" x14ac:dyDescent="0.3">
      <c r="A6213">
        <v>4020</v>
      </c>
      <c r="B6213" t="s">
        <v>2</v>
      </c>
      <c r="C6213">
        <v>18</v>
      </c>
      <c r="D6213" t="s">
        <v>7309</v>
      </c>
      <c r="E6213" t="s">
        <v>4</v>
      </c>
      <c r="F6213" t="s">
        <v>7315</v>
      </c>
      <c r="G6213">
        <f>VLOOKUP($A6213,Metadata!A$2:E$110,4,FALSE)</f>
        <v>13</v>
      </c>
      <c r="H6213" t="str">
        <f>VLOOKUP($A6213,Metadata!A$2:E$110,2,FALSE)</f>
        <v>Male</v>
      </c>
      <c r="I6213" t="str">
        <f>VLOOKUP($A6213,Metadata!A$2:E$110,5,FALSE)</f>
        <v>CD</v>
      </c>
      <c r="J6213" t="str">
        <f>VLOOKUP($A6213,Metadata!A$2:E$110,3,FALSE)</f>
        <v>White</v>
      </c>
    </row>
    <row r="6214" spans="1:10" x14ac:dyDescent="0.3">
      <c r="A6214">
        <v>4020</v>
      </c>
      <c r="B6214" t="s">
        <v>2</v>
      </c>
      <c r="C6214">
        <v>18</v>
      </c>
      <c r="D6214" t="s">
        <v>7309</v>
      </c>
      <c r="E6214" t="s">
        <v>9</v>
      </c>
      <c r="F6214" t="s">
        <v>7316</v>
      </c>
      <c r="G6214">
        <f>VLOOKUP($A6214,Metadata!A$2:E$110,4,FALSE)</f>
        <v>13</v>
      </c>
      <c r="H6214" t="str">
        <f>VLOOKUP($A6214,Metadata!A$2:E$110,2,FALSE)</f>
        <v>Male</v>
      </c>
      <c r="I6214" t="str">
        <f>VLOOKUP($A6214,Metadata!A$2:E$110,5,FALSE)</f>
        <v>CD</v>
      </c>
      <c r="J6214" t="str">
        <f>VLOOKUP($A6214,Metadata!A$2:E$110,3,FALSE)</f>
        <v>White</v>
      </c>
    </row>
    <row r="6215" spans="1:10" x14ac:dyDescent="0.3">
      <c r="A6215">
        <v>4020</v>
      </c>
      <c r="B6215" t="s">
        <v>2</v>
      </c>
      <c r="C6215">
        <v>26</v>
      </c>
      <c r="D6215" t="s">
        <v>7317</v>
      </c>
      <c r="E6215" t="s">
        <v>9</v>
      </c>
      <c r="F6215" t="s">
        <v>7318</v>
      </c>
      <c r="G6215">
        <f>VLOOKUP($A6215,Metadata!A$2:E$110,4,FALSE)</f>
        <v>13</v>
      </c>
      <c r="H6215" t="str">
        <f>VLOOKUP($A6215,Metadata!A$2:E$110,2,FALSE)</f>
        <v>Male</v>
      </c>
      <c r="I6215" t="str">
        <f>VLOOKUP($A6215,Metadata!A$2:E$110,5,FALSE)</f>
        <v>CD</v>
      </c>
      <c r="J6215" t="str">
        <f>VLOOKUP($A6215,Metadata!A$2:E$110,3,FALSE)</f>
        <v>White</v>
      </c>
    </row>
    <row r="6216" spans="1:10" x14ac:dyDescent="0.3">
      <c r="A6216">
        <v>4020</v>
      </c>
      <c r="B6216" t="s">
        <v>2</v>
      </c>
      <c r="C6216">
        <v>26</v>
      </c>
      <c r="D6216" t="s">
        <v>7317</v>
      </c>
      <c r="E6216" t="s">
        <v>4</v>
      </c>
      <c r="F6216" t="s">
        <v>7319</v>
      </c>
      <c r="G6216">
        <f>VLOOKUP($A6216,Metadata!A$2:E$110,4,FALSE)</f>
        <v>13</v>
      </c>
      <c r="H6216" t="str">
        <f>VLOOKUP($A6216,Metadata!A$2:E$110,2,FALSE)</f>
        <v>Male</v>
      </c>
      <c r="I6216" t="str">
        <f>VLOOKUP($A6216,Metadata!A$2:E$110,5,FALSE)</f>
        <v>CD</v>
      </c>
      <c r="J6216" t="str">
        <f>VLOOKUP($A6216,Metadata!A$2:E$110,3,FALSE)</f>
        <v>White</v>
      </c>
    </row>
    <row r="6217" spans="1:10" x14ac:dyDescent="0.3">
      <c r="A6217">
        <v>4020</v>
      </c>
      <c r="B6217" t="s">
        <v>2</v>
      </c>
      <c r="C6217">
        <v>26</v>
      </c>
      <c r="D6217" t="s">
        <v>7317</v>
      </c>
      <c r="E6217" t="s">
        <v>9</v>
      </c>
      <c r="F6217" t="s">
        <v>7320</v>
      </c>
      <c r="G6217">
        <f>VLOOKUP($A6217,Metadata!A$2:E$110,4,FALSE)</f>
        <v>13</v>
      </c>
      <c r="H6217" t="str">
        <f>VLOOKUP($A6217,Metadata!A$2:E$110,2,FALSE)</f>
        <v>Male</v>
      </c>
      <c r="I6217" t="str">
        <f>VLOOKUP($A6217,Metadata!A$2:E$110,5,FALSE)</f>
        <v>CD</v>
      </c>
      <c r="J6217" t="str">
        <f>VLOOKUP($A6217,Metadata!A$2:E$110,3,FALSE)</f>
        <v>White</v>
      </c>
    </row>
    <row r="6218" spans="1:10" x14ac:dyDescent="0.3">
      <c r="A6218">
        <v>4020</v>
      </c>
      <c r="B6218" t="s">
        <v>2</v>
      </c>
      <c r="C6218">
        <v>26</v>
      </c>
      <c r="D6218" t="s">
        <v>7317</v>
      </c>
      <c r="E6218" t="s">
        <v>4</v>
      </c>
      <c r="F6218" t="s">
        <v>7321</v>
      </c>
      <c r="G6218">
        <f>VLOOKUP($A6218,Metadata!A$2:E$110,4,FALSE)</f>
        <v>13</v>
      </c>
      <c r="H6218" t="str">
        <f>VLOOKUP($A6218,Metadata!A$2:E$110,2,FALSE)</f>
        <v>Male</v>
      </c>
      <c r="I6218" t="str">
        <f>VLOOKUP($A6218,Metadata!A$2:E$110,5,FALSE)</f>
        <v>CD</v>
      </c>
      <c r="J6218" t="str">
        <f>VLOOKUP($A6218,Metadata!A$2:E$110,3,FALSE)</f>
        <v>White</v>
      </c>
    </row>
    <row r="6219" spans="1:10" x14ac:dyDescent="0.3">
      <c r="A6219">
        <v>4020</v>
      </c>
      <c r="B6219" t="s">
        <v>2</v>
      </c>
      <c r="C6219">
        <v>26</v>
      </c>
      <c r="D6219" t="s">
        <v>7317</v>
      </c>
      <c r="E6219" t="s">
        <v>7</v>
      </c>
      <c r="F6219" t="s">
        <v>7322</v>
      </c>
      <c r="G6219">
        <f>VLOOKUP($A6219,Metadata!A$2:E$110,4,FALSE)</f>
        <v>13</v>
      </c>
      <c r="H6219" t="str">
        <f>VLOOKUP($A6219,Metadata!A$2:E$110,2,FALSE)</f>
        <v>Male</v>
      </c>
      <c r="I6219" t="str">
        <f>VLOOKUP($A6219,Metadata!A$2:E$110,5,FALSE)</f>
        <v>CD</v>
      </c>
      <c r="J6219" t="str">
        <f>VLOOKUP($A6219,Metadata!A$2:E$110,3,FALSE)</f>
        <v>White</v>
      </c>
    </row>
    <row r="6220" spans="1:10" x14ac:dyDescent="0.3">
      <c r="A6220">
        <v>4020</v>
      </c>
      <c r="B6220" t="s">
        <v>2</v>
      </c>
      <c r="C6220">
        <v>26</v>
      </c>
      <c r="D6220" t="s">
        <v>7317</v>
      </c>
      <c r="E6220" t="s">
        <v>1</v>
      </c>
      <c r="F6220" t="s">
        <v>7323</v>
      </c>
      <c r="G6220">
        <f>VLOOKUP($A6220,Metadata!A$2:E$110,4,FALSE)</f>
        <v>13</v>
      </c>
      <c r="H6220" t="str">
        <f>VLOOKUP($A6220,Metadata!A$2:E$110,2,FALSE)</f>
        <v>Male</v>
      </c>
      <c r="I6220" t="str">
        <f>VLOOKUP($A6220,Metadata!A$2:E$110,5,FALSE)</f>
        <v>CD</v>
      </c>
      <c r="J6220" t="str">
        <f>VLOOKUP($A6220,Metadata!A$2:E$110,3,FALSE)</f>
        <v>White</v>
      </c>
    </row>
    <row r="6221" spans="1:10" x14ac:dyDescent="0.3">
      <c r="A6221">
        <v>4020</v>
      </c>
      <c r="B6221" t="s">
        <v>2</v>
      </c>
      <c r="C6221">
        <v>26</v>
      </c>
      <c r="D6221" t="s">
        <v>7317</v>
      </c>
      <c r="E6221" t="s">
        <v>7</v>
      </c>
      <c r="F6221" t="s">
        <v>7324</v>
      </c>
      <c r="G6221">
        <f>VLOOKUP($A6221,Metadata!A$2:E$110,4,FALSE)</f>
        <v>13</v>
      </c>
      <c r="H6221" t="str">
        <f>VLOOKUP($A6221,Metadata!A$2:E$110,2,FALSE)</f>
        <v>Male</v>
      </c>
      <c r="I6221" t="str">
        <f>VLOOKUP($A6221,Metadata!A$2:E$110,5,FALSE)</f>
        <v>CD</v>
      </c>
      <c r="J6221" t="str">
        <f>VLOOKUP($A6221,Metadata!A$2:E$110,3,FALSE)</f>
        <v>White</v>
      </c>
    </row>
    <row r="6222" spans="1:10" x14ac:dyDescent="0.3">
      <c r="A6222">
        <v>4020</v>
      </c>
      <c r="B6222" t="s">
        <v>2</v>
      </c>
      <c r="C6222">
        <v>7</v>
      </c>
      <c r="D6222" t="s">
        <v>7325</v>
      </c>
      <c r="E6222" t="s">
        <v>4</v>
      </c>
      <c r="F6222" t="s">
        <v>7326</v>
      </c>
      <c r="G6222">
        <f>VLOOKUP($A6222,Metadata!A$2:E$110,4,FALSE)</f>
        <v>13</v>
      </c>
      <c r="H6222" t="str">
        <f>VLOOKUP($A6222,Metadata!A$2:E$110,2,FALSE)</f>
        <v>Male</v>
      </c>
      <c r="I6222" t="str">
        <f>VLOOKUP($A6222,Metadata!A$2:E$110,5,FALSE)</f>
        <v>CD</v>
      </c>
      <c r="J6222" t="str">
        <f>VLOOKUP($A6222,Metadata!A$2:E$110,3,FALSE)</f>
        <v>White</v>
      </c>
    </row>
    <row r="6223" spans="1:10" x14ac:dyDescent="0.3">
      <c r="A6223">
        <v>4020</v>
      </c>
      <c r="B6223" t="s">
        <v>2</v>
      </c>
      <c r="C6223">
        <v>7</v>
      </c>
      <c r="D6223" t="s">
        <v>7325</v>
      </c>
      <c r="E6223" t="s">
        <v>7</v>
      </c>
      <c r="F6223" t="s">
        <v>7327</v>
      </c>
      <c r="G6223">
        <f>VLOOKUP($A6223,Metadata!A$2:E$110,4,FALSE)</f>
        <v>13</v>
      </c>
      <c r="H6223" t="str">
        <f>VLOOKUP($A6223,Metadata!A$2:E$110,2,FALSE)</f>
        <v>Male</v>
      </c>
      <c r="I6223" t="str">
        <f>VLOOKUP($A6223,Metadata!A$2:E$110,5,FALSE)</f>
        <v>CD</v>
      </c>
      <c r="J6223" t="str">
        <f>VLOOKUP($A6223,Metadata!A$2:E$110,3,FALSE)</f>
        <v>White</v>
      </c>
    </row>
    <row r="6224" spans="1:10" x14ac:dyDescent="0.3">
      <c r="A6224">
        <v>4020</v>
      </c>
      <c r="B6224" t="s">
        <v>2</v>
      </c>
      <c r="C6224">
        <v>7</v>
      </c>
      <c r="D6224" t="s">
        <v>7325</v>
      </c>
      <c r="E6224" t="s">
        <v>1</v>
      </c>
      <c r="F6224" t="s">
        <v>7328</v>
      </c>
      <c r="G6224">
        <f>VLOOKUP($A6224,Metadata!A$2:E$110,4,FALSE)</f>
        <v>13</v>
      </c>
      <c r="H6224" t="str">
        <f>VLOOKUP($A6224,Metadata!A$2:E$110,2,FALSE)</f>
        <v>Male</v>
      </c>
      <c r="I6224" t="str">
        <f>VLOOKUP($A6224,Metadata!A$2:E$110,5,FALSE)</f>
        <v>CD</v>
      </c>
      <c r="J6224" t="str">
        <f>VLOOKUP($A6224,Metadata!A$2:E$110,3,FALSE)</f>
        <v>White</v>
      </c>
    </row>
    <row r="6225" spans="1:10" x14ac:dyDescent="0.3">
      <c r="A6225">
        <v>4020</v>
      </c>
      <c r="B6225" t="s">
        <v>2</v>
      </c>
      <c r="C6225">
        <v>7</v>
      </c>
      <c r="D6225" t="s">
        <v>7325</v>
      </c>
      <c r="E6225" t="s">
        <v>7</v>
      </c>
      <c r="F6225" t="s">
        <v>7329</v>
      </c>
      <c r="G6225">
        <f>VLOOKUP($A6225,Metadata!A$2:E$110,4,FALSE)</f>
        <v>13</v>
      </c>
      <c r="H6225" t="str">
        <f>VLOOKUP($A6225,Metadata!A$2:E$110,2,FALSE)</f>
        <v>Male</v>
      </c>
      <c r="I6225" t="str">
        <f>VLOOKUP($A6225,Metadata!A$2:E$110,5,FALSE)</f>
        <v>CD</v>
      </c>
      <c r="J6225" t="str">
        <f>VLOOKUP($A6225,Metadata!A$2:E$110,3,FALSE)</f>
        <v>White</v>
      </c>
    </row>
    <row r="6226" spans="1:10" x14ac:dyDescent="0.3">
      <c r="A6226">
        <v>4020</v>
      </c>
      <c r="B6226" t="s">
        <v>2</v>
      </c>
      <c r="C6226">
        <v>7</v>
      </c>
      <c r="D6226" t="s">
        <v>7325</v>
      </c>
      <c r="E6226" t="s">
        <v>9</v>
      </c>
      <c r="F6226" t="s">
        <v>7330</v>
      </c>
      <c r="G6226">
        <f>VLOOKUP($A6226,Metadata!A$2:E$110,4,FALSE)</f>
        <v>13</v>
      </c>
      <c r="H6226" t="str">
        <f>VLOOKUP($A6226,Metadata!A$2:E$110,2,FALSE)</f>
        <v>Male</v>
      </c>
      <c r="I6226" t="str">
        <f>VLOOKUP($A6226,Metadata!A$2:E$110,5,FALSE)</f>
        <v>CD</v>
      </c>
      <c r="J6226" t="str">
        <f>VLOOKUP($A6226,Metadata!A$2:E$110,3,FALSE)</f>
        <v>White</v>
      </c>
    </row>
    <row r="6227" spans="1:10" x14ac:dyDescent="0.3">
      <c r="A6227">
        <v>4020</v>
      </c>
      <c r="B6227" t="s">
        <v>2</v>
      </c>
      <c r="C6227">
        <v>7</v>
      </c>
      <c r="D6227" t="s">
        <v>7325</v>
      </c>
      <c r="E6227" t="s">
        <v>4</v>
      </c>
      <c r="F6227" t="s">
        <v>7331</v>
      </c>
      <c r="G6227">
        <f>VLOOKUP($A6227,Metadata!A$2:E$110,4,FALSE)</f>
        <v>13</v>
      </c>
      <c r="H6227" t="str">
        <f>VLOOKUP($A6227,Metadata!A$2:E$110,2,FALSE)</f>
        <v>Male</v>
      </c>
      <c r="I6227" t="str">
        <f>VLOOKUP($A6227,Metadata!A$2:E$110,5,FALSE)</f>
        <v>CD</v>
      </c>
      <c r="J6227" t="str">
        <f>VLOOKUP($A6227,Metadata!A$2:E$110,3,FALSE)</f>
        <v>White</v>
      </c>
    </row>
    <row r="6228" spans="1:10" x14ac:dyDescent="0.3">
      <c r="A6228">
        <v>4020</v>
      </c>
      <c r="B6228" t="s">
        <v>2</v>
      </c>
      <c r="C6228">
        <v>7</v>
      </c>
      <c r="D6228" t="s">
        <v>7325</v>
      </c>
      <c r="E6228" t="s">
        <v>9</v>
      </c>
      <c r="F6228" t="s">
        <v>7332</v>
      </c>
      <c r="G6228">
        <f>VLOOKUP($A6228,Metadata!A$2:E$110,4,FALSE)</f>
        <v>13</v>
      </c>
      <c r="H6228" t="str">
        <f>VLOOKUP($A6228,Metadata!A$2:E$110,2,FALSE)</f>
        <v>Male</v>
      </c>
      <c r="I6228" t="str">
        <f>VLOOKUP($A6228,Metadata!A$2:E$110,5,FALSE)</f>
        <v>CD</v>
      </c>
      <c r="J6228" t="str">
        <f>VLOOKUP($A6228,Metadata!A$2:E$110,3,FALSE)</f>
        <v>White</v>
      </c>
    </row>
    <row r="6229" spans="1:10" x14ac:dyDescent="0.3">
      <c r="A6229">
        <v>4020</v>
      </c>
      <c r="B6229" t="s">
        <v>2</v>
      </c>
      <c r="C6229">
        <v>12</v>
      </c>
      <c r="D6229" t="s">
        <v>7333</v>
      </c>
      <c r="E6229" t="s">
        <v>4</v>
      </c>
      <c r="F6229" t="s">
        <v>7334</v>
      </c>
      <c r="G6229">
        <f>VLOOKUP($A6229,Metadata!A$2:E$110,4,FALSE)</f>
        <v>13</v>
      </c>
      <c r="H6229" t="str">
        <f>VLOOKUP($A6229,Metadata!A$2:E$110,2,FALSE)</f>
        <v>Male</v>
      </c>
      <c r="I6229" t="str">
        <f>VLOOKUP($A6229,Metadata!A$2:E$110,5,FALSE)</f>
        <v>CD</v>
      </c>
      <c r="J6229" t="str">
        <f>VLOOKUP($A6229,Metadata!A$2:E$110,3,FALSE)</f>
        <v>White</v>
      </c>
    </row>
    <row r="6230" spans="1:10" x14ac:dyDescent="0.3">
      <c r="A6230">
        <v>4020</v>
      </c>
      <c r="B6230" t="s">
        <v>2</v>
      </c>
      <c r="C6230">
        <v>12</v>
      </c>
      <c r="D6230" t="s">
        <v>7333</v>
      </c>
      <c r="E6230" t="s">
        <v>7</v>
      </c>
      <c r="F6230" t="s">
        <v>7335</v>
      </c>
      <c r="G6230">
        <f>VLOOKUP($A6230,Metadata!A$2:E$110,4,FALSE)</f>
        <v>13</v>
      </c>
      <c r="H6230" t="str">
        <f>VLOOKUP($A6230,Metadata!A$2:E$110,2,FALSE)</f>
        <v>Male</v>
      </c>
      <c r="I6230" t="str">
        <f>VLOOKUP($A6230,Metadata!A$2:E$110,5,FALSE)</f>
        <v>CD</v>
      </c>
      <c r="J6230" t="str">
        <f>VLOOKUP($A6230,Metadata!A$2:E$110,3,FALSE)</f>
        <v>White</v>
      </c>
    </row>
    <row r="6231" spans="1:10" x14ac:dyDescent="0.3">
      <c r="A6231">
        <v>4020</v>
      </c>
      <c r="B6231" t="s">
        <v>2</v>
      </c>
      <c r="C6231">
        <v>12</v>
      </c>
      <c r="D6231" t="s">
        <v>7333</v>
      </c>
      <c r="E6231" t="s">
        <v>9</v>
      </c>
      <c r="F6231" t="s">
        <v>7336</v>
      </c>
      <c r="G6231">
        <f>VLOOKUP($A6231,Metadata!A$2:E$110,4,FALSE)</f>
        <v>13</v>
      </c>
      <c r="H6231" t="str">
        <f>VLOOKUP($A6231,Metadata!A$2:E$110,2,FALSE)</f>
        <v>Male</v>
      </c>
      <c r="I6231" t="str">
        <f>VLOOKUP($A6231,Metadata!A$2:E$110,5,FALSE)</f>
        <v>CD</v>
      </c>
      <c r="J6231" t="str">
        <f>VLOOKUP($A6231,Metadata!A$2:E$110,3,FALSE)</f>
        <v>White</v>
      </c>
    </row>
    <row r="6232" spans="1:10" x14ac:dyDescent="0.3">
      <c r="A6232">
        <v>4020</v>
      </c>
      <c r="B6232" t="s">
        <v>2</v>
      </c>
      <c r="C6232">
        <v>12</v>
      </c>
      <c r="D6232" t="s">
        <v>7333</v>
      </c>
      <c r="E6232" t="s">
        <v>1</v>
      </c>
      <c r="F6232" t="s">
        <v>7337</v>
      </c>
      <c r="G6232">
        <f>VLOOKUP($A6232,Metadata!A$2:E$110,4,FALSE)</f>
        <v>13</v>
      </c>
      <c r="H6232" t="str">
        <f>VLOOKUP($A6232,Metadata!A$2:E$110,2,FALSE)</f>
        <v>Male</v>
      </c>
      <c r="I6232" t="str">
        <f>VLOOKUP($A6232,Metadata!A$2:E$110,5,FALSE)</f>
        <v>CD</v>
      </c>
      <c r="J6232" t="str">
        <f>VLOOKUP($A6232,Metadata!A$2:E$110,3,FALSE)</f>
        <v>White</v>
      </c>
    </row>
    <row r="6233" spans="1:10" x14ac:dyDescent="0.3">
      <c r="A6233">
        <v>4020</v>
      </c>
      <c r="B6233" t="s">
        <v>2</v>
      </c>
      <c r="C6233">
        <v>12</v>
      </c>
      <c r="D6233" t="s">
        <v>7333</v>
      </c>
      <c r="E6233" t="s">
        <v>9</v>
      </c>
      <c r="F6233" t="s">
        <v>7338</v>
      </c>
      <c r="G6233">
        <f>VLOOKUP($A6233,Metadata!A$2:E$110,4,FALSE)</f>
        <v>13</v>
      </c>
      <c r="H6233" t="str">
        <f>VLOOKUP($A6233,Metadata!A$2:E$110,2,FALSE)</f>
        <v>Male</v>
      </c>
      <c r="I6233" t="str">
        <f>VLOOKUP($A6233,Metadata!A$2:E$110,5,FALSE)</f>
        <v>CD</v>
      </c>
      <c r="J6233" t="str">
        <f>VLOOKUP($A6233,Metadata!A$2:E$110,3,FALSE)</f>
        <v>White</v>
      </c>
    </row>
    <row r="6234" spans="1:10" x14ac:dyDescent="0.3">
      <c r="A6234">
        <v>4020</v>
      </c>
      <c r="B6234" t="s">
        <v>2</v>
      </c>
      <c r="C6234">
        <v>12</v>
      </c>
      <c r="D6234" t="s">
        <v>7333</v>
      </c>
      <c r="E6234" t="s">
        <v>4</v>
      </c>
      <c r="F6234" t="s">
        <v>7339</v>
      </c>
      <c r="G6234">
        <f>VLOOKUP($A6234,Metadata!A$2:E$110,4,FALSE)</f>
        <v>13</v>
      </c>
      <c r="H6234" t="str">
        <f>VLOOKUP($A6234,Metadata!A$2:E$110,2,FALSE)</f>
        <v>Male</v>
      </c>
      <c r="I6234" t="str">
        <f>VLOOKUP($A6234,Metadata!A$2:E$110,5,FALSE)</f>
        <v>CD</v>
      </c>
      <c r="J6234" t="str">
        <f>VLOOKUP($A6234,Metadata!A$2:E$110,3,FALSE)</f>
        <v>White</v>
      </c>
    </row>
    <row r="6235" spans="1:10" x14ac:dyDescent="0.3">
      <c r="A6235">
        <v>4020</v>
      </c>
      <c r="B6235" t="s">
        <v>2</v>
      </c>
      <c r="C6235">
        <v>12</v>
      </c>
      <c r="D6235" t="s">
        <v>7333</v>
      </c>
      <c r="E6235" t="s">
        <v>7</v>
      </c>
      <c r="F6235" t="s">
        <v>7340</v>
      </c>
      <c r="G6235">
        <f>VLOOKUP($A6235,Metadata!A$2:E$110,4,FALSE)</f>
        <v>13</v>
      </c>
      <c r="H6235" t="str">
        <f>VLOOKUP($A6235,Metadata!A$2:E$110,2,FALSE)</f>
        <v>Male</v>
      </c>
      <c r="I6235" t="str">
        <f>VLOOKUP($A6235,Metadata!A$2:E$110,5,FALSE)</f>
        <v>CD</v>
      </c>
      <c r="J6235" t="str">
        <f>VLOOKUP($A6235,Metadata!A$2:E$110,3,FALSE)</f>
        <v>White</v>
      </c>
    </row>
    <row r="6236" spans="1:10" x14ac:dyDescent="0.3">
      <c r="A6236">
        <v>4020</v>
      </c>
      <c r="B6236" t="s">
        <v>2</v>
      </c>
      <c r="C6236">
        <v>19</v>
      </c>
      <c r="D6236" t="s">
        <v>7341</v>
      </c>
      <c r="E6236" t="s">
        <v>9</v>
      </c>
      <c r="F6236" t="s">
        <v>7342</v>
      </c>
      <c r="G6236">
        <f>VLOOKUP($A6236,Metadata!A$2:E$110,4,FALSE)</f>
        <v>13</v>
      </c>
      <c r="H6236" t="str">
        <f>VLOOKUP($A6236,Metadata!A$2:E$110,2,FALSE)</f>
        <v>Male</v>
      </c>
      <c r="I6236" t="str">
        <f>VLOOKUP($A6236,Metadata!A$2:E$110,5,FALSE)</f>
        <v>CD</v>
      </c>
      <c r="J6236" t="str">
        <f>VLOOKUP($A6236,Metadata!A$2:E$110,3,FALSE)</f>
        <v>White</v>
      </c>
    </row>
    <row r="6237" spans="1:10" x14ac:dyDescent="0.3">
      <c r="A6237">
        <v>4020</v>
      </c>
      <c r="B6237" t="s">
        <v>2</v>
      </c>
      <c r="C6237">
        <v>19</v>
      </c>
      <c r="D6237" t="s">
        <v>7341</v>
      </c>
      <c r="E6237" t="s">
        <v>4</v>
      </c>
      <c r="F6237" t="s">
        <v>7343</v>
      </c>
      <c r="G6237">
        <f>VLOOKUP($A6237,Metadata!A$2:E$110,4,FALSE)</f>
        <v>13</v>
      </c>
      <c r="H6237" t="str">
        <f>VLOOKUP($A6237,Metadata!A$2:E$110,2,FALSE)</f>
        <v>Male</v>
      </c>
      <c r="I6237" t="str">
        <f>VLOOKUP($A6237,Metadata!A$2:E$110,5,FALSE)</f>
        <v>CD</v>
      </c>
      <c r="J6237" t="str">
        <f>VLOOKUP($A6237,Metadata!A$2:E$110,3,FALSE)</f>
        <v>White</v>
      </c>
    </row>
    <row r="6238" spans="1:10" x14ac:dyDescent="0.3">
      <c r="A6238">
        <v>4020</v>
      </c>
      <c r="B6238" t="s">
        <v>2</v>
      </c>
      <c r="C6238">
        <v>19</v>
      </c>
      <c r="D6238" t="s">
        <v>7341</v>
      </c>
      <c r="E6238" t="s">
        <v>4</v>
      </c>
      <c r="F6238" t="s">
        <v>7344</v>
      </c>
      <c r="G6238">
        <f>VLOOKUP($A6238,Metadata!A$2:E$110,4,FALSE)</f>
        <v>13</v>
      </c>
      <c r="H6238" t="str">
        <f>VLOOKUP($A6238,Metadata!A$2:E$110,2,FALSE)</f>
        <v>Male</v>
      </c>
      <c r="I6238" t="str">
        <f>VLOOKUP($A6238,Metadata!A$2:E$110,5,FALSE)</f>
        <v>CD</v>
      </c>
      <c r="J6238" t="str">
        <f>VLOOKUP($A6238,Metadata!A$2:E$110,3,FALSE)</f>
        <v>White</v>
      </c>
    </row>
    <row r="6239" spans="1:10" x14ac:dyDescent="0.3">
      <c r="A6239">
        <v>4020</v>
      </c>
      <c r="B6239" t="s">
        <v>2</v>
      </c>
      <c r="C6239">
        <v>19</v>
      </c>
      <c r="D6239" t="s">
        <v>7341</v>
      </c>
      <c r="E6239" t="s">
        <v>9</v>
      </c>
      <c r="F6239" t="s">
        <v>7345</v>
      </c>
      <c r="G6239">
        <f>VLOOKUP($A6239,Metadata!A$2:E$110,4,FALSE)</f>
        <v>13</v>
      </c>
      <c r="H6239" t="str">
        <f>VLOOKUP($A6239,Metadata!A$2:E$110,2,FALSE)</f>
        <v>Male</v>
      </c>
      <c r="I6239" t="str">
        <f>VLOOKUP($A6239,Metadata!A$2:E$110,5,FALSE)</f>
        <v>CD</v>
      </c>
      <c r="J6239" t="str">
        <f>VLOOKUP($A6239,Metadata!A$2:E$110,3,FALSE)</f>
        <v>White</v>
      </c>
    </row>
    <row r="6240" spans="1:10" x14ac:dyDescent="0.3">
      <c r="A6240">
        <v>4020</v>
      </c>
      <c r="B6240" t="s">
        <v>2</v>
      </c>
      <c r="C6240">
        <v>19</v>
      </c>
      <c r="D6240" t="s">
        <v>7341</v>
      </c>
      <c r="E6240" t="s">
        <v>1</v>
      </c>
      <c r="F6240" t="s">
        <v>7346</v>
      </c>
      <c r="G6240">
        <f>VLOOKUP($A6240,Metadata!A$2:E$110,4,FALSE)</f>
        <v>13</v>
      </c>
      <c r="H6240" t="str">
        <f>VLOOKUP($A6240,Metadata!A$2:E$110,2,FALSE)</f>
        <v>Male</v>
      </c>
      <c r="I6240" t="str">
        <f>VLOOKUP($A6240,Metadata!A$2:E$110,5,FALSE)</f>
        <v>CD</v>
      </c>
      <c r="J6240" t="str">
        <f>VLOOKUP($A6240,Metadata!A$2:E$110,3,FALSE)</f>
        <v>White</v>
      </c>
    </row>
    <row r="6241" spans="1:10" x14ac:dyDescent="0.3">
      <c r="A6241">
        <v>4020</v>
      </c>
      <c r="B6241" t="s">
        <v>2</v>
      </c>
      <c r="C6241">
        <v>19</v>
      </c>
      <c r="D6241" t="s">
        <v>7341</v>
      </c>
      <c r="E6241" t="s">
        <v>7</v>
      </c>
      <c r="F6241" t="s">
        <v>7347</v>
      </c>
      <c r="G6241">
        <f>VLOOKUP($A6241,Metadata!A$2:E$110,4,FALSE)</f>
        <v>13</v>
      </c>
      <c r="H6241" t="str">
        <f>VLOOKUP($A6241,Metadata!A$2:E$110,2,FALSE)</f>
        <v>Male</v>
      </c>
      <c r="I6241" t="str">
        <f>VLOOKUP($A6241,Metadata!A$2:E$110,5,FALSE)</f>
        <v>CD</v>
      </c>
      <c r="J6241" t="str">
        <f>VLOOKUP($A6241,Metadata!A$2:E$110,3,FALSE)</f>
        <v>White</v>
      </c>
    </row>
    <row r="6242" spans="1:10" x14ac:dyDescent="0.3">
      <c r="A6242">
        <v>4020</v>
      </c>
      <c r="B6242" t="s">
        <v>2</v>
      </c>
      <c r="C6242">
        <v>19</v>
      </c>
      <c r="D6242" t="s">
        <v>7341</v>
      </c>
      <c r="E6242" t="s">
        <v>7</v>
      </c>
      <c r="F6242" t="s">
        <v>7348</v>
      </c>
      <c r="G6242">
        <f>VLOOKUP($A6242,Metadata!A$2:E$110,4,FALSE)</f>
        <v>13</v>
      </c>
      <c r="H6242" t="str">
        <f>VLOOKUP($A6242,Metadata!A$2:E$110,2,FALSE)</f>
        <v>Male</v>
      </c>
      <c r="I6242" t="str">
        <f>VLOOKUP($A6242,Metadata!A$2:E$110,5,FALSE)</f>
        <v>CD</v>
      </c>
      <c r="J6242" t="str">
        <f>VLOOKUP($A6242,Metadata!A$2:E$110,3,FALSE)</f>
        <v>White</v>
      </c>
    </row>
    <row r="6243" spans="1:10" x14ac:dyDescent="0.3">
      <c r="A6243">
        <v>4020</v>
      </c>
      <c r="B6243" t="s">
        <v>2</v>
      </c>
      <c r="C6243">
        <v>29</v>
      </c>
      <c r="D6243" t="s">
        <v>7349</v>
      </c>
      <c r="E6243" t="s">
        <v>1</v>
      </c>
      <c r="F6243" t="s">
        <v>7350</v>
      </c>
      <c r="G6243">
        <f>VLOOKUP($A6243,Metadata!A$2:E$110,4,FALSE)</f>
        <v>13</v>
      </c>
      <c r="H6243" t="str">
        <f>VLOOKUP($A6243,Metadata!A$2:E$110,2,FALSE)</f>
        <v>Male</v>
      </c>
      <c r="I6243" t="str">
        <f>VLOOKUP($A6243,Metadata!A$2:E$110,5,FALSE)</f>
        <v>CD</v>
      </c>
      <c r="J6243" t="str">
        <f>VLOOKUP($A6243,Metadata!A$2:E$110,3,FALSE)</f>
        <v>White</v>
      </c>
    </row>
    <row r="6244" spans="1:10" x14ac:dyDescent="0.3">
      <c r="A6244">
        <v>4020</v>
      </c>
      <c r="B6244" t="s">
        <v>2</v>
      </c>
      <c r="C6244">
        <v>29</v>
      </c>
      <c r="D6244" t="s">
        <v>7349</v>
      </c>
      <c r="E6244" t="s">
        <v>4</v>
      </c>
      <c r="F6244" t="s">
        <v>7351</v>
      </c>
      <c r="G6244">
        <f>VLOOKUP($A6244,Metadata!A$2:E$110,4,FALSE)</f>
        <v>13</v>
      </c>
      <c r="H6244" t="str">
        <f>VLOOKUP($A6244,Metadata!A$2:E$110,2,FALSE)</f>
        <v>Male</v>
      </c>
      <c r="I6244" t="str">
        <f>VLOOKUP($A6244,Metadata!A$2:E$110,5,FALSE)</f>
        <v>CD</v>
      </c>
      <c r="J6244" t="str">
        <f>VLOOKUP($A6244,Metadata!A$2:E$110,3,FALSE)</f>
        <v>White</v>
      </c>
    </row>
    <row r="6245" spans="1:10" x14ac:dyDescent="0.3">
      <c r="A6245">
        <v>4020</v>
      </c>
      <c r="B6245" t="s">
        <v>2</v>
      </c>
      <c r="C6245">
        <v>29</v>
      </c>
      <c r="D6245" t="s">
        <v>7349</v>
      </c>
      <c r="E6245" t="s">
        <v>7</v>
      </c>
      <c r="F6245" t="s">
        <v>7352</v>
      </c>
      <c r="G6245">
        <f>VLOOKUP($A6245,Metadata!A$2:E$110,4,FALSE)</f>
        <v>13</v>
      </c>
      <c r="H6245" t="str">
        <f>VLOOKUP($A6245,Metadata!A$2:E$110,2,FALSE)</f>
        <v>Male</v>
      </c>
      <c r="I6245" t="str">
        <f>VLOOKUP($A6245,Metadata!A$2:E$110,5,FALSE)</f>
        <v>CD</v>
      </c>
      <c r="J6245" t="str">
        <f>VLOOKUP($A6245,Metadata!A$2:E$110,3,FALSE)</f>
        <v>White</v>
      </c>
    </row>
    <row r="6246" spans="1:10" x14ac:dyDescent="0.3">
      <c r="A6246">
        <v>4020</v>
      </c>
      <c r="B6246" t="s">
        <v>2</v>
      </c>
      <c r="C6246">
        <v>29</v>
      </c>
      <c r="D6246" t="s">
        <v>7349</v>
      </c>
      <c r="E6246" t="s">
        <v>9</v>
      </c>
      <c r="F6246" t="s">
        <v>7353</v>
      </c>
      <c r="G6246">
        <f>VLOOKUP($A6246,Metadata!A$2:E$110,4,FALSE)</f>
        <v>13</v>
      </c>
      <c r="H6246" t="str">
        <f>VLOOKUP($A6246,Metadata!A$2:E$110,2,FALSE)</f>
        <v>Male</v>
      </c>
      <c r="I6246" t="str">
        <f>VLOOKUP($A6246,Metadata!A$2:E$110,5,FALSE)</f>
        <v>CD</v>
      </c>
      <c r="J6246" t="str">
        <f>VLOOKUP($A6246,Metadata!A$2:E$110,3,FALSE)</f>
        <v>White</v>
      </c>
    </row>
    <row r="6247" spans="1:10" x14ac:dyDescent="0.3">
      <c r="A6247">
        <v>4020</v>
      </c>
      <c r="B6247" t="s">
        <v>2</v>
      </c>
      <c r="C6247">
        <v>29</v>
      </c>
      <c r="D6247" t="s">
        <v>7349</v>
      </c>
      <c r="E6247" t="s">
        <v>4</v>
      </c>
      <c r="F6247" t="s">
        <v>7354</v>
      </c>
      <c r="G6247">
        <f>VLOOKUP($A6247,Metadata!A$2:E$110,4,FALSE)</f>
        <v>13</v>
      </c>
      <c r="H6247" t="str">
        <f>VLOOKUP($A6247,Metadata!A$2:E$110,2,FALSE)</f>
        <v>Male</v>
      </c>
      <c r="I6247" t="str">
        <f>VLOOKUP($A6247,Metadata!A$2:E$110,5,FALSE)</f>
        <v>CD</v>
      </c>
      <c r="J6247" t="str">
        <f>VLOOKUP($A6247,Metadata!A$2:E$110,3,FALSE)</f>
        <v>White</v>
      </c>
    </row>
    <row r="6248" spans="1:10" x14ac:dyDescent="0.3">
      <c r="A6248">
        <v>4020</v>
      </c>
      <c r="B6248" t="s">
        <v>2</v>
      </c>
      <c r="C6248">
        <v>29</v>
      </c>
      <c r="D6248" t="s">
        <v>7349</v>
      </c>
      <c r="E6248" t="s">
        <v>9</v>
      </c>
      <c r="F6248" t="s">
        <v>7355</v>
      </c>
      <c r="G6248">
        <f>VLOOKUP($A6248,Metadata!A$2:E$110,4,FALSE)</f>
        <v>13</v>
      </c>
      <c r="H6248" t="str">
        <f>VLOOKUP($A6248,Metadata!A$2:E$110,2,FALSE)</f>
        <v>Male</v>
      </c>
      <c r="I6248" t="str">
        <f>VLOOKUP($A6248,Metadata!A$2:E$110,5,FALSE)</f>
        <v>CD</v>
      </c>
      <c r="J6248" t="str">
        <f>VLOOKUP($A6248,Metadata!A$2:E$110,3,FALSE)</f>
        <v>White</v>
      </c>
    </row>
    <row r="6249" spans="1:10" x14ac:dyDescent="0.3">
      <c r="A6249">
        <v>4020</v>
      </c>
      <c r="B6249" t="s">
        <v>2</v>
      </c>
      <c r="C6249">
        <v>29</v>
      </c>
      <c r="D6249" t="s">
        <v>7349</v>
      </c>
      <c r="E6249" t="s">
        <v>7</v>
      </c>
      <c r="F6249" t="s">
        <v>7356</v>
      </c>
      <c r="G6249">
        <f>VLOOKUP($A6249,Metadata!A$2:E$110,4,FALSE)</f>
        <v>13</v>
      </c>
      <c r="H6249" t="str">
        <f>VLOOKUP($A6249,Metadata!A$2:E$110,2,FALSE)</f>
        <v>Male</v>
      </c>
      <c r="I6249" t="str">
        <f>VLOOKUP($A6249,Metadata!A$2:E$110,5,FALSE)</f>
        <v>CD</v>
      </c>
      <c r="J6249" t="str">
        <f>VLOOKUP($A6249,Metadata!A$2:E$110,3,FALSE)</f>
        <v>White</v>
      </c>
    </row>
    <row r="6250" spans="1:10" x14ac:dyDescent="0.3">
      <c r="A6250">
        <v>4020</v>
      </c>
      <c r="B6250" t="s">
        <v>2</v>
      </c>
      <c r="C6250">
        <v>6</v>
      </c>
      <c r="D6250" t="s">
        <v>7357</v>
      </c>
      <c r="E6250" t="s">
        <v>7</v>
      </c>
      <c r="F6250" t="s">
        <v>7358</v>
      </c>
      <c r="G6250">
        <f>VLOOKUP($A6250,Metadata!A$2:E$110,4,FALSE)</f>
        <v>13</v>
      </c>
      <c r="H6250" t="str">
        <f>VLOOKUP($A6250,Metadata!A$2:E$110,2,FALSE)</f>
        <v>Male</v>
      </c>
      <c r="I6250" t="str">
        <f>VLOOKUP($A6250,Metadata!A$2:E$110,5,FALSE)</f>
        <v>CD</v>
      </c>
      <c r="J6250" t="str">
        <f>VLOOKUP($A6250,Metadata!A$2:E$110,3,FALSE)</f>
        <v>White</v>
      </c>
    </row>
    <row r="6251" spans="1:10" x14ac:dyDescent="0.3">
      <c r="A6251">
        <v>4020</v>
      </c>
      <c r="B6251" t="s">
        <v>2</v>
      </c>
      <c r="C6251">
        <v>6</v>
      </c>
      <c r="D6251" t="s">
        <v>7357</v>
      </c>
      <c r="E6251" t="s">
        <v>1</v>
      </c>
      <c r="F6251" t="s">
        <v>7359</v>
      </c>
      <c r="G6251">
        <f>VLOOKUP($A6251,Metadata!A$2:E$110,4,FALSE)</f>
        <v>13</v>
      </c>
      <c r="H6251" t="str">
        <f>VLOOKUP($A6251,Metadata!A$2:E$110,2,FALSE)</f>
        <v>Male</v>
      </c>
      <c r="I6251" t="str">
        <f>VLOOKUP($A6251,Metadata!A$2:E$110,5,FALSE)</f>
        <v>CD</v>
      </c>
      <c r="J6251" t="str">
        <f>VLOOKUP($A6251,Metadata!A$2:E$110,3,FALSE)</f>
        <v>White</v>
      </c>
    </row>
    <row r="6252" spans="1:10" x14ac:dyDescent="0.3">
      <c r="A6252">
        <v>4020</v>
      </c>
      <c r="B6252" t="s">
        <v>2</v>
      </c>
      <c r="C6252">
        <v>6</v>
      </c>
      <c r="D6252" t="s">
        <v>7357</v>
      </c>
      <c r="E6252" t="s">
        <v>9</v>
      </c>
      <c r="F6252" t="s">
        <v>7360</v>
      </c>
      <c r="G6252">
        <f>VLOOKUP($A6252,Metadata!A$2:E$110,4,FALSE)</f>
        <v>13</v>
      </c>
      <c r="H6252" t="str">
        <f>VLOOKUP($A6252,Metadata!A$2:E$110,2,FALSE)</f>
        <v>Male</v>
      </c>
      <c r="I6252" t="str">
        <f>VLOOKUP($A6252,Metadata!A$2:E$110,5,FALSE)</f>
        <v>CD</v>
      </c>
      <c r="J6252" t="str">
        <f>VLOOKUP($A6252,Metadata!A$2:E$110,3,FALSE)</f>
        <v>White</v>
      </c>
    </row>
    <row r="6253" spans="1:10" x14ac:dyDescent="0.3">
      <c r="A6253">
        <v>4020</v>
      </c>
      <c r="B6253" t="s">
        <v>2</v>
      </c>
      <c r="C6253">
        <v>6</v>
      </c>
      <c r="D6253" t="s">
        <v>7357</v>
      </c>
      <c r="E6253" t="s">
        <v>4</v>
      </c>
      <c r="F6253" t="s">
        <v>7361</v>
      </c>
      <c r="G6253">
        <f>VLOOKUP($A6253,Metadata!A$2:E$110,4,FALSE)</f>
        <v>13</v>
      </c>
      <c r="H6253" t="str">
        <f>VLOOKUP($A6253,Metadata!A$2:E$110,2,FALSE)</f>
        <v>Male</v>
      </c>
      <c r="I6253" t="str">
        <f>VLOOKUP($A6253,Metadata!A$2:E$110,5,FALSE)</f>
        <v>CD</v>
      </c>
      <c r="J6253" t="str">
        <f>VLOOKUP($A6253,Metadata!A$2:E$110,3,FALSE)</f>
        <v>White</v>
      </c>
    </row>
    <row r="6254" spans="1:10" x14ac:dyDescent="0.3">
      <c r="A6254">
        <v>4020</v>
      </c>
      <c r="B6254" t="s">
        <v>2</v>
      </c>
      <c r="C6254">
        <v>6</v>
      </c>
      <c r="D6254" t="s">
        <v>7357</v>
      </c>
      <c r="E6254" t="s">
        <v>7</v>
      </c>
      <c r="F6254" t="s">
        <v>7362</v>
      </c>
      <c r="G6254">
        <f>VLOOKUP($A6254,Metadata!A$2:E$110,4,FALSE)</f>
        <v>13</v>
      </c>
      <c r="H6254" t="str">
        <f>VLOOKUP($A6254,Metadata!A$2:E$110,2,FALSE)</f>
        <v>Male</v>
      </c>
      <c r="I6254" t="str">
        <f>VLOOKUP($A6254,Metadata!A$2:E$110,5,FALSE)</f>
        <v>CD</v>
      </c>
      <c r="J6254" t="str">
        <f>VLOOKUP($A6254,Metadata!A$2:E$110,3,FALSE)</f>
        <v>White</v>
      </c>
    </row>
    <row r="6255" spans="1:10" x14ac:dyDescent="0.3">
      <c r="A6255">
        <v>4020</v>
      </c>
      <c r="B6255" t="s">
        <v>2</v>
      </c>
      <c r="C6255">
        <v>6</v>
      </c>
      <c r="D6255" t="s">
        <v>7357</v>
      </c>
      <c r="E6255" t="s">
        <v>9</v>
      </c>
      <c r="F6255" t="s">
        <v>7363</v>
      </c>
      <c r="G6255">
        <f>VLOOKUP($A6255,Metadata!A$2:E$110,4,FALSE)</f>
        <v>13</v>
      </c>
      <c r="H6255" t="str">
        <f>VLOOKUP($A6255,Metadata!A$2:E$110,2,FALSE)</f>
        <v>Male</v>
      </c>
      <c r="I6255" t="str">
        <f>VLOOKUP($A6255,Metadata!A$2:E$110,5,FALSE)</f>
        <v>CD</v>
      </c>
      <c r="J6255" t="str">
        <f>VLOOKUP($A6255,Metadata!A$2:E$110,3,FALSE)</f>
        <v>White</v>
      </c>
    </row>
    <row r="6256" spans="1:10" x14ac:dyDescent="0.3">
      <c r="A6256">
        <v>4020</v>
      </c>
      <c r="B6256" t="s">
        <v>2</v>
      </c>
      <c r="C6256">
        <v>6</v>
      </c>
      <c r="D6256" t="s">
        <v>7357</v>
      </c>
      <c r="E6256" t="s">
        <v>4</v>
      </c>
      <c r="F6256" t="s">
        <v>7364</v>
      </c>
      <c r="G6256">
        <f>VLOOKUP($A6256,Metadata!A$2:E$110,4,FALSE)</f>
        <v>13</v>
      </c>
      <c r="H6256" t="str">
        <f>VLOOKUP($A6256,Metadata!A$2:E$110,2,FALSE)</f>
        <v>Male</v>
      </c>
      <c r="I6256" t="str">
        <f>VLOOKUP($A6256,Metadata!A$2:E$110,5,FALSE)</f>
        <v>CD</v>
      </c>
      <c r="J6256" t="str">
        <f>VLOOKUP($A6256,Metadata!A$2:E$110,3,FALSE)</f>
        <v>White</v>
      </c>
    </row>
    <row r="6257" spans="1:10" x14ac:dyDescent="0.3">
      <c r="A6257">
        <v>4020</v>
      </c>
      <c r="B6257" t="s">
        <v>2</v>
      </c>
      <c r="C6257">
        <v>23</v>
      </c>
      <c r="D6257" t="s">
        <v>7365</v>
      </c>
      <c r="E6257" t="s">
        <v>7</v>
      </c>
      <c r="F6257" t="s">
        <v>7366</v>
      </c>
      <c r="G6257">
        <f>VLOOKUP($A6257,Metadata!A$2:E$110,4,FALSE)</f>
        <v>13</v>
      </c>
      <c r="H6257" t="str">
        <f>VLOOKUP($A6257,Metadata!A$2:E$110,2,FALSE)</f>
        <v>Male</v>
      </c>
      <c r="I6257" t="str">
        <f>VLOOKUP($A6257,Metadata!A$2:E$110,5,FALSE)</f>
        <v>CD</v>
      </c>
      <c r="J6257" t="str">
        <f>VLOOKUP($A6257,Metadata!A$2:E$110,3,FALSE)</f>
        <v>White</v>
      </c>
    </row>
    <row r="6258" spans="1:10" x14ac:dyDescent="0.3">
      <c r="A6258">
        <v>4020</v>
      </c>
      <c r="B6258" t="s">
        <v>2</v>
      </c>
      <c r="C6258">
        <v>23</v>
      </c>
      <c r="D6258" t="s">
        <v>7365</v>
      </c>
      <c r="E6258" t="s">
        <v>4</v>
      </c>
      <c r="F6258" t="s">
        <v>7367</v>
      </c>
      <c r="G6258">
        <f>VLOOKUP($A6258,Metadata!A$2:E$110,4,FALSE)</f>
        <v>13</v>
      </c>
      <c r="H6258" t="str">
        <f>VLOOKUP($A6258,Metadata!A$2:E$110,2,FALSE)</f>
        <v>Male</v>
      </c>
      <c r="I6258" t="str">
        <f>VLOOKUP($A6258,Metadata!A$2:E$110,5,FALSE)</f>
        <v>CD</v>
      </c>
      <c r="J6258" t="str">
        <f>VLOOKUP($A6258,Metadata!A$2:E$110,3,FALSE)</f>
        <v>White</v>
      </c>
    </row>
    <row r="6259" spans="1:10" x14ac:dyDescent="0.3">
      <c r="A6259">
        <v>4020</v>
      </c>
      <c r="B6259" t="s">
        <v>2</v>
      </c>
      <c r="C6259">
        <v>23</v>
      </c>
      <c r="D6259" t="s">
        <v>7365</v>
      </c>
      <c r="E6259" t="s">
        <v>4</v>
      </c>
      <c r="F6259" t="s">
        <v>7368</v>
      </c>
      <c r="G6259">
        <f>VLOOKUP($A6259,Metadata!A$2:E$110,4,FALSE)</f>
        <v>13</v>
      </c>
      <c r="H6259" t="str">
        <f>VLOOKUP($A6259,Metadata!A$2:E$110,2,FALSE)</f>
        <v>Male</v>
      </c>
      <c r="I6259" t="str">
        <f>VLOOKUP($A6259,Metadata!A$2:E$110,5,FALSE)</f>
        <v>CD</v>
      </c>
      <c r="J6259" t="str">
        <f>VLOOKUP($A6259,Metadata!A$2:E$110,3,FALSE)</f>
        <v>White</v>
      </c>
    </row>
    <row r="6260" spans="1:10" x14ac:dyDescent="0.3">
      <c r="A6260">
        <v>4020</v>
      </c>
      <c r="B6260" t="s">
        <v>2</v>
      </c>
      <c r="C6260">
        <v>23</v>
      </c>
      <c r="D6260" t="s">
        <v>7365</v>
      </c>
      <c r="E6260" t="s">
        <v>7</v>
      </c>
      <c r="F6260" t="s">
        <v>7369</v>
      </c>
      <c r="G6260">
        <f>VLOOKUP($A6260,Metadata!A$2:E$110,4,FALSE)</f>
        <v>13</v>
      </c>
      <c r="H6260" t="str">
        <f>VLOOKUP($A6260,Metadata!A$2:E$110,2,FALSE)</f>
        <v>Male</v>
      </c>
      <c r="I6260" t="str">
        <f>VLOOKUP($A6260,Metadata!A$2:E$110,5,FALSE)</f>
        <v>CD</v>
      </c>
      <c r="J6260" t="str">
        <f>VLOOKUP($A6260,Metadata!A$2:E$110,3,FALSE)</f>
        <v>White</v>
      </c>
    </row>
    <row r="6261" spans="1:10" x14ac:dyDescent="0.3">
      <c r="A6261">
        <v>4020</v>
      </c>
      <c r="B6261" t="s">
        <v>2</v>
      </c>
      <c r="C6261">
        <v>23</v>
      </c>
      <c r="D6261" t="s">
        <v>7365</v>
      </c>
      <c r="E6261" t="s">
        <v>9</v>
      </c>
      <c r="F6261" t="s">
        <v>7370</v>
      </c>
      <c r="G6261">
        <f>VLOOKUP($A6261,Metadata!A$2:E$110,4,FALSE)</f>
        <v>13</v>
      </c>
      <c r="H6261" t="str">
        <f>VLOOKUP($A6261,Metadata!A$2:E$110,2,FALSE)</f>
        <v>Male</v>
      </c>
      <c r="I6261" t="str">
        <f>VLOOKUP($A6261,Metadata!A$2:E$110,5,FALSE)</f>
        <v>CD</v>
      </c>
      <c r="J6261" t="str">
        <f>VLOOKUP($A6261,Metadata!A$2:E$110,3,FALSE)</f>
        <v>White</v>
      </c>
    </row>
    <row r="6262" spans="1:10" x14ac:dyDescent="0.3">
      <c r="A6262">
        <v>4020</v>
      </c>
      <c r="B6262" t="s">
        <v>2</v>
      </c>
      <c r="C6262">
        <v>23</v>
      </c>
      <c r="D6262" t="s">
        <v>7365</v>
      </c>
      <c r="E6262" t="s">
        <v>9</v>
      </c>
      <c r="F6262" t="s">
        <v>7371</v>
      </c>
      <c r="G6262">
        <f>VLOOKUP($A6262,Metadata!A$2:E$110,4,FALSE)</f>
        <v>13</v>
      </c>
      <c r="H6262" t="str">
        <f>VLOOKUP($A6262,Metadata!A$2:E$110,2,FALSE)</f>
        <v>Male</v>
      </c>
      <c r="I6262" t="str">
        <f>VLOOKUP($A6262,Metadata!A$2:E$110,5,FALSE)</f>
        <v>CD</v>
      </c>
      <c r="J6262" t="str">
        <f>VLOOKUP($A6262,Metadata!A$2:E$110,3,FALSE)</f>
        <v>White</v>
      </c>
    </row>
    <row r="6263" spans="1:10" x14ac:dyDescent="0.3">
      <c r="A6263">
        <v>4020</v>
      </c>
      <c r="B6263" t="s">
        <v>2</v>
      </c>
      <c r="C6263">
        <v>23</v>
      </c>
      <c r="D6263" t="s">
        <v>7365</v>
      </c>
      <c r="E6263" t="s">
        <v>1</v>
      </c>
      <c r="F6263" t="s">
        <v>7372</v>
      </c>
      <c r="G6263">
        <f>VLOOKUP($A6263,Metadata!A$2:E$110,4,FALSE)</f>
        <v>13</v>
      </c>
      <c r="H6263" t="str">
        <f>VLOOKUP($A6263,Metadata!A$2:E$110,2,FALSE)</f>
        <v>Male</v>
      </c>
      <c r="I6263" t="str">
        <f>VLOOKUP($A6263,Metadata!A$2:E$110,5,FALSE)</f>
        <v>CD</v>
      </c>
      <c r="J6263" t="str">
        <f>VLOOKUP($A6263,Metadata!A$2:E$110,3,FALSE)</f>
        <v>White</v>
      </c>
    </row>
    <row r="6264" spans="1:10" x14ac:dyDescent="0.3">
      <c r="A6264">
        <v>2075</v>
      </c>
      <c r="B6264" t="s">
        <v>2</v>
      </c>
      <c r="C6264">
        <v>6</v>
      </c>
      <c r="D6264" t="s">
        <v>7373</v>
      </c>
      <c r="E6264" t="s">
        <v>4</v>
      </c>
      <c r="F6264" t="s">
        <v>7374</v>
      </c>
      <c r="G6264">
        <f>VLOOKUP($A6264,Metadata!A$2:E$110,4,FALSE)</f>
        <v>61</v>
      </c>
      <c r="H6264" t="str">
        <f>VLOOKUP($A6264,Metadata!A$2:E$110,2,FALSE)</f>
        <v>Male</v>
      </c>
      <c r="I6264" t="str">
        <f>VLOOKUP($A6264,Metadata!A$2:E$110,5,FALSE)</f>
        <v>nonIBD</v>
      </c>
      <c r="J6264" t="str">
        <f>VLOOKUP($A6264,Metadata!A$2:E$110,3,FALSE)</f>
        <v>White</v>
      </c>
    </row>
    <row r="6265" spans="1:10" x14ac:dyDescent="0.3">
      <c r="A6265">
        <v>2075</v>
      </c>
      <c r="B6265" t="s">
        <v>2</v>
      </c>
      <c r="C6265">
        <v>6</v>
      </c>
      <c r="D6265" t="s">
        <v>7373</v>
      </c>
      <c r="E6265" t="s">
        <v>7</v>
      </c>
      <c r="F6265" t="s">
        <v>7375</v>
      </c>
      <c r="G6265">
        <f>VLOOKUP($A6265,Metadata!A$2:E$110,4,FALSE)</f>
        <v>61</v>
      </c>
      <c r="H6265" t="str">
        <f>VLOOKUP($A6265,Metadata!A$2:E$110,2,FALSE)</f>
        <v>Male</v>
      </c>
      <c r="I6265" t="str">
        <f>VLOOKUP($A6265,Metadata!A$2:E$110,5,FALSE)</f>
        <v>nonIBD</v>
      </c>
      <c r="J6265" t="str">
        <f>VLOOKUP($A6265,Metadata!A$2:E$110,3,FALSE)</f>
        <v>White</v>
      </c>
    </row>
    <row r="6266" spans="1:10" x14ac:dyDescent="0.3">
      <c r="A6266">
        <v>2075</v>
      </c>
      <c r="B6266" t="s">
        <v>2</v>
      </c>
      <c r="C6266">
        <v>6</v>
      </c>
      <c r="D6266" t="s">
        <v>7373</v>
      </c>
      <c r="E6266" t="s">
        <v>1</v>
      </c>
      <c r="F6266" t="s">
        <v>7376</v>
      </c>
      <c r="G6266">
        <f>VLOOKUP($A6266,Metadata!A$2:E$110,4,FALSE)</f>
        <v>61</v>
      </c>
      <c r="H6266" t="str">
        <f>VLOOKUP($A6266,Metadata!A$2:E$110,2,FALSE)</f>
        <v>Male</v>
      </c>
      <c r="I6266" t="str">
        <f>VLOOKUP($A6266,Metadata!A$2:E$110,5,FALSE)</f>
        <v>nonIBD</v>
      </c>
      <c r="J6266" t="str">
        <f>VLOOKUP($A6266,Metadata!A$2:E$110,3,FALSE)</f>
        <v>White</v>
      </c>
    </row>
    <row r="6267" spans="1:10" x14ac:dyDescent="0.3">
      <c r="A6267">
        <v>2075</v>
      </c>
      <c r="B6267" t="s">
        <v>2</v>
      </c>
      <c r="C6267">
        <v>6</v>
      </c>
      <c r="D6267" t="s">
        <v>7373</v>
      </c>
      <c r="E6267" t="s">
        <v>9</v>
      </c>
      <c r="F6267" t="s">
        <v>7377</v>
      </c>
      <c r="G6267">
        <f>VLOOKUP($A6267,Metadata!A$2:E$110,4,FALSE)</f>
        <v>61</v>
      </c>
      <c r="H6267" t="str">
        <f>VLOOKUP($A6267,Metadata!A$2:E$110,2,FALSE)</f>
        <v>Male</v>
      </c>
      <c r="I6267" t="str">
        <f>VLOOKUP($A6267,Metadata!A$2:E$110,5,FALSE)</f>
        <v>nonIBD</v>
      </c>
      <c r="J6267" t="str">
        <f>VLOOKUP($A6267,Metadata!A$2:E$110,3,FALSE)</f>
        <v>White</v>
      </c>
    </row>
    <row r="6268" spans="1:10" x14ac:dyDescent="0.3">
      <c r="A6268">
        <v>2075</v>
      </c>
      <c r="B6268" t="s">
        <v>2</v>
      </c>
      <c r="C6268">
        <v>18</v>
      </c>
      <c r="D6268" t="s">
        <v>7378</v>
      </c>
      <c r="E6268" t="s">
        <v>9</v>
      </c>
      <c r="F6268" t="s">
        <v>7379</v>
      </c>
      <c r="G6268">
        <f>VLOOKUP($A6268,Metadata!A$2:E$110,4,FALSE)</f>
        <v>61</v>
      </c>
      <c r="H6268" t="str">
        <f>VLOOKUP($A6268,Metadata!A$2:E$110,2,FALSE)</f>
        <v>Male</v>
      </c>
      <c r="I6268" t="str">
        <f>VLOOKUP($A6268,Metadata!A$2:E$110,5,FALSE)</f>
        <v>nonIBD</v>
      </c>
      <c r="J6268" t="str">
        <f>VLOOKUP($A6268,Metadata!A$2:E$110,3,FALSE)</f>
        <v>White</v>
      </c>
    </row>
    <row r="6269" spans="1:10" x14ac:dyDescent="0.3">
      <c r="A6269">
        <v>2075</v>
      </c>
      <c r="B6269" t="s">
        <v>2</v>
      </c>
      <c r="C6269">
        <v>18</v>
      </c>
      <c r="D6269" t="s">
        <v>7378</v>
      </c>
      <c r="E6269" t="s">
        <v>4</v>
      </c>
      <c r="F6269" t="s">
        <v>7380</v>
      </c>
      <c r="G6269">
        <f>VLOOKUP($A6269,Metadata!A$2:E$110,4,FALSE)</f>
        <v>61</v>
      </c>
      <c r="H6269" t="str">
        <f>VLOOKUP($A6269,Metadata!A$2:E$110,2,FALSE)</f>
        <v>Male</v>
      </c>
      <c r="I6269" t="str">
        <f>VLOOKUP($A6269,Metadata!A$2:E$110,5,FALSE)</f>
        <v>nonIBD</v>
      </c>
      <c r="J6269" t="str">
        <f>VLOOKUP($A6269,Metadata!A$2:E$110,3,FALSE)</f>
        <v>White</v>
      </c>
    </row>
    <row r="6270" spans="1:10" x14ac:dyDescent="0.3">
      <c r="A6270">
        <v>2075</v>
      </c>
      <c r="B6270" t="s">
        <v>2</v>
      </c>
      <c r="C6270">
        <v>18</v>
      </c>
      <c r="D6270" t="s">
        <v>7378</v>
      </c>
      <c r="E6270" t="s">
        <v>7</v>
      </c>
      <c r="F6270" t="s">
        <v>7381</v>
      </c>
      <c r="G6270">
        <f>VLOOKUP($A6270,Metadata!A$2:E$110,4,FALSE)</f>
        <v>61</v>
      </c>
      <c r="H6270" t="str">
        <f>VLOOKUP($A6270,Metadata!A$2:E$110,2,FALSE)</f>
        <v>Male</v>
      </c>
      <c r="I6270" t="str">
        <f>VLOOKUP($A6270,Metadata!A$2:E$110,5,FALSE)</f>
        <v>nonIBD</v>
      </c>
      <c r="J6270" t="str">
        <f>VLOOKUP($A6270,Metadata!A$2:E$110,3,FALSE)</f>
        <v>White</v>
      </c>
    </row>
    <row r="6271" spans="1:10" x14ac:dyDescent="0.3">
      <c r="A6271">
        <v>2075</v>
      </c>
      <c r="B6271" t="s">
        <v>2</v>
      </c>
      <c r="C6271">
        <v>18</v>
      </c>
      <c r="D6271" t="s">
        <v>7378</v>
      </c>
      <c r="E6271" t="s">
        <v>1</v>
      </c>
      <c r="F6271" t="s">
        <v>7382</v>
      </c>
      <c r="G6271">
        <f>VLOOKUP($A6271,Metadata!A$2:E$110,4,FALSE)</f>
        <v>61</v>
      </c>
      <c r="H6271" t="str">
        <f>VLOOKUP($A6271,Metadata!A$2:E$110,2,FALSE)</f>
        <v>Male</v>
      </c>
      <c r="I6271" t="str">
        <f>VLOOKUP($A6271,Metadata!A$2:E$110,5,FALSE)</f>
        <v>nonIBD</v>
      </c>
      <c r="J6271" t="str">
        <f>VLOOKUP($A6271,Metadata!A$2:E$110,3,FALSE)</f>
        <v>White</v>
      </c>
    </row>
    <row r="6272" spans="1:10" x14ac:dyDescent="0.3">
      <c r="A6272">
        <v>2075</v>
      </c>
      <c r="B6272" t="s">
        <v>2</v>
      </c>
      <c r="C6272">
        <v>23</v>
      </c>
      <c r="D6272" t="s">
        <v>7383</v>
      </c>
      <c r="E6272" t="s">
        <v>7</v>
      </c>
      <c r="F6272" t="s">
        <v>7384</v>
      </c>
      <c r="G6272">
        <f>VLOOKUP($A6272,Metadata!A$2:E$110,4,FALSE)</f>
        <v>61</v>
      </c>
      <c r="H6272" t="str">
        <f>VLOOKUP($A6272,Metadata!A$2:E$110,2,FALSE)</f>
        <v>Male</v>
      </c>
      <c r="I6272" t="str">
        <f>VLOOKUP($A6272,Metadata!A$2:E$110,5,FALSE)</f>
        <v>nonIBD</v>
      </c>
      <c r="J6272" t="str">
        <f>VLOOKUP($A6272,Metadata!A$2:E$110,3,FALSE)</f>
        <v>White</v>
      </c>
    </row>
    <row r="6273" spans="1:10" x14ac:dyDescent="0.3">
      <c r="A6273">
        <v>2075</v>
      </c>
      <c r="B6273" t="s">
        <v>2</v>
      </c>
      <c r="C6273">
        <v>23</v>
      </c>
      <c r="D6273" t="s">
        <v>7383</v>
      </c>
      <c r="E6273" t="s">
        <v>9</v>
      </c>
      <c r="F6273" t="s">
        <v>7385</v>
      </c>
      <c r="G6273">
        <f>VLOOKUP($A6273,Metadata!A$2:E$110,4,FALSE)</f>
        <v>61</v>
      </c>
      <c r="H6273" t="str">
        <f>VLOOKUP($A6273,Metadata!A$2:E$110,2,FALSE)</f>
        <v>Male</v>
      </c>
      <c r="I6273" t="str">
        <f>VLOOKUP($A6273,Metadata!A$2:E$110,5,FALSE)</f>
        <v>nonIBD</v>
      </c>
      <c r="J6273" t="str">
        <f>VLOOKUP($A6273,Metadata!A$2:E$110,3,FALSE)</f>
        <v>White</v>
      </c>
    </row>
    <row r="6274" spans="1:10" x14ac:dyDescent="0.3">
      <c r="A6274">
        <v>2075</v>
      </c>
      <c r="B6274" t="s">
        <v>2</v>
      </c>
      <c r="C6274">
        <v>23</v>
      </c>
      <c r="D6274" t="s">
        <v>7383</v>
      </c>
      <c r="E6274" t="s">
        <v>4</v>
      </c>
      <c r="F6274" t="s">
        <v>7386</v>
      </c>
      <c r="G6274">
        <f>VLOOKUP($A6274,Metadata!A$2:E$110,4,FALSE)</f>
        <v>61</v>
      </c>
      <c r="H6274" t="str">
        <f>VLOOKUP($A6274,Metadata!A$2:E$110,2,FALSE)</f>
        <v>Male</v>
      </c>
      <c r="I6274" t="str">
        <f>VLOOKUP($A6274,Metadata!A$2:E$110,5,FALSE)</f>
        <v>nonIBD</v>
      </c>
      <c r="J6274" t="str">
        <f>VLOOKUP($A6274,Metadata!A$2:E$110,3,FALSE)</f>
        <v>White</v>
      </c>
    </row>
    <row r="6275" spans="1:10" x14ac:dyDescent="0.3">
      <c r="A6275">
        <v>2075</v>
      </c>
      <c r="B6275" t="s">
        <v>2</v>
      </c>
      <c r="C6275">
        <v>23</v>
      </c>
      <c r="D6275" t="s">
        <v>7383</v>
      </c>
      <c r="E6275" t="s">
        <v>1</v>
      </c>
      <c r="F6275" t="s">
        <v>7387</v>
      </c>
      <c r="G6275">
        <f>VLOOKUP($A6275,Metadata!A$2:E$110,4,FALSE)</f>
        <v>61</v>
      </c>
      <c r="H6275" t="str">
        <f>VLOOKUP($A6275,Metadata!A$2:E$110,2,FALSE)</f>
        <v>Male</v>
      </c>
      <c r="I6275" t="str">
        <f>VLOOKUP($A6275,Metadata!A$2:E$110,5,FALSE)</f>
        <v>nonIBD</v>
      </c>
      <c r="J6275" t="str">
        <f>VLOOKUP($A6275,Metadata!A$2:E$110,3,FALSE)</f>
        <v>White</v>
      </c>
    </row>
    <row r="6276" spans="1:10" x14ac:dyDescent="0.3">
      <c r="A6276">
        <v>2075</v>
      </c>
      <c r="B6276" t="s">
        <v>2</v>
      </c>
      <c r="C6276">
        <v>19</v>
      </c>
      <c r="D6276" t="s">
        <v>7388</v>
      </c>
      <c r="E6276" t="s">
        <v>4</v>
      </c>
      <c r="F6276" t="s">
        <v>7389</v>
      </c>
      <c r="G6276">
        <f>VLOOKUP($A6276,Metadata!A$2:E$110,4,FALSE)</f>
        <v>61</v>
      </c>
      <c r="H6276" t="str">
        <f>VLOOKUP($A6276,Metadata!A$2:E$110,2,FALSE)</f>
        <v>Male</v>
      </c>
      <c r="I6276" t="str">
        <f>VLOOKUP($A6276,Metadata!A$2:E$110,5,FALSE)</f>
        <v>nonIBD</v>
      </c>
      <c r="J6276" t="str">
        <f>VLOOKUP($A6276,Metadata!A$2:E$110,3,FALSE)</f>
        <v>White</v>
      </c>
    </row>
    <row r="6277" spans="1:10" x14ac:dyDescent="0.3">
      <c r="A6277">
        <v>2075</v>
      </c>
      <c r="B6277" t="s">
        <v>2</v>
      </c>
      <c r="C6277">
        <v>19</v>
      </c>
      <c r="D6277" t="s">
        <v>7388</v>
      </c>
      <c r="E6277" t="s">
        <v>7</v>
      </c>
      <c r="F6277" t="s">
        <v>7390</v>
      </c>
      <c r="G6277">
        <f>VLOOKUP($A6277,Metadata!A$2:E$110,4,FALSE)</f>
        <v>61</v>
      </c>
      <c r="H6277" t="str">
        <f>VLOOKUP($A6277,Metadata!A$2:E$110,2,FALSE)</f>
        <v>Male</v>
      </c>
      <c r="I6277" t="str">
        <f>VLOOKUP($A6277,Metadata!A$2:E$110,5,FALSE)</f>
        <v>nonIBD</v>
      </c>
      <c r="J6277" t="str">
        <f>VLOOKUP($A6277,Metadata!A$2:E$110,3,FALSE)</f>
        <v>White</v>
      </c>
    </row>
    <row r="6278" spans="1:10" x14ac:dyDescent="0.3">
      <c r="A6278">
        <v>2075</v>
      </c>
      <c r="B6278" t="s">
        <v>2</v>
      </c>
      <c r="C6278">
        <v>19</v>
      </c>
      <c r="D6278" t="s">
        <v>7388</v>
      </c>
      <c r="E6278" t="s">
        <v>4</v>
      </c>
      <c r="F6278" t="s">
        <v>7391</v>
      </c>
      <c r="G6278">
        <f>VLOOKUP($A6278,Metadata!A$2:E$110,4,FALSE)</f>
        <v>61</v>
      </c>
      <c r="H6278" t="str">
        <f>VLOOKUP($A6278,Metadata!A$2:E$110,2,FALSE)</f>
        <v>Male</v>
      </c>
      <c r="I6278" t="str">
        <f>VLOOKUP($A6278,Metadata!A$2:E$110,5,FALSE)</f>
        <v>nonIBD</v>
      </c>
      <c r="J6278" t="str">
        <f>VLOOKUP($A6278,Metadata!A$2:E$110,3,FALSE)</f>
        <v>White</v>
      </c>
    </row>
    <row r="6279" spans="1:10" x14ac:dyDescent="0.3">
      <c r="A6279">
        <v>2075</v>
      </c>
      <c r="B6279" t="s">
        <v>2</v>
      </c>
      <c r="C6279">
        <v>19</v>
      </c>
      <c r="D6279" t="s">
        <v>7388</v>
      </c>
      <c r="E6279" t="s">
        <v>9</v>
      </c>
      <c r="F6279" t="s">
        <v>7392</v>
      </c>
      <c r="G6279">
        <f>VLOOKUP($A6279,Metadata!A$2:E$110,4,FALSE)</f>
        <v>61</v>
      </c>
      <c r="H6279" t="str">
        <f>VLOOKUP($A6279,Metadata!A$2:E$110,2,FALSE)</f>
        <v>Male</v>
      </c>
      <c r="I6279" t="str">
        <f>VLOOKUP($A6279,Metadata!A$2:E$110,5,FALSE)</f>
        <v>nonIBD</v>
      </c>
      <c r="J6279" t="str">
        <f>VLOOKUP($A6279,Metadata!A$2:E$110,3,FALSE)</f>
        <v>White</v>
      </c>
    </row>
    <row r="6280" spans="1:10" x14ac:dyDescent="0.3">
      <c r="A6280">
        <v>2075</v>
      </c>
      <c r="B6280" t="s">
        <v>2</v>
      </c>
      <c r="C6280">
        <v>19</v>
      </c>
      <c r="D6280" t="s">
        <v>7388</v>
      </c>
      <c r="E6280" t="s">
        <v>1</v>
      </c>
      <c r="F6280" t="s">
        <v>7393</v>
      </c>
      <c r="G6280">
        <f>VLOOKUP($A6280,Metadata!A$2:E$110,4,FALSE)</f>
        <v>61</v>
      </c>
      <c r="H6280" t="str">
        <f>VLOOKUP($A6280,Metadata!A$2:E$110,2,FALSE)</f>
        <v>Male</v>
      </c>
      <c r="I6280" t="str">
        <f>VLOOKUP($A6280,Metadata!A$2:E$110,5,FALSE)</f>
        <v>nonIBD</v>
      </c>
      <c r="J6280" t="str">
        <f>VLOOKUP($A6280,Metadata!A$2:E$110,3,FALSE)</f>
        <v>White</v>
      </c>
    </row>
    <row r="6281" spans="1:10" x14ac:dyDescent="0.3">
      <c r="A6281">
        <v>2075</v>
      </c>
      <c r="B6281" t="s">
        <v>2</v>
      </c>
      <c r="C6281">
        <v>19</v>
      </c>
      <c r="D6281" t="s">
        <v>7388</v>
      </c>
      <c r="E6281" t="s">
        <v>7</v>
      </c>
      <c r="F6281" t="s">
        <v>7394</v>
      </c>
      <c r="G6281">
        <f>VLOOKUP($A6281,Metadata!A$2:E$110,4,FALSE)</f>
        <v>61</v>
      </c>
      <c r="H6281" t="str">
        <f>VLOOKUP($A6281,Metadata!A$2:E$110,2,FALSE)</f>
        <v>Male</v>
      </c>
      <c r="I6281" t="str">
        <f>VLOOKUP($A6281,Metadata!A$2:E$110,5,FALSE)</f>
        <v>nonIBD</v>
      </c>
      <c r="J6281" t="str">
        <f>VLOOKUP($A6281,Metadata!A$2:E$110,3,FALSE)</f>
        <v>White</v>
      </c>
    </row>
    <row r="6282" spans="1:10" x14ac:dyDescent="0.3">
      <c r="A6282">
        <v>2075</v>
      </c>
      <c r="B6282" t="s">
        <v>2</v>
      </c>
      <c r="C6282">
        <v>19</v>
      </c>
      <c r="D6282" t="s">
        <v>7388</v>
      </c>
      <c r="E6282" t="s">
        <v>9</v>
      </c>
      <c r="F6282" t="s">
        <v>7395</v>
      </c>
      <c r="G6282">
        <f>VLOOKUP($A6282,Metadata!A$2:E$110,4,FALSE)</f>
        <v>61</v>
      </c>
      <c r="H6282" t="str">
        <f>VLOOKUP($A6282,Metadata!A$2:E$110,2,FALSE)</f>
        <v>Male</v>
      </c>
      <c r="I6282" t="str">
        <f>VLOOKUP($A6282,Metadata!A$2:E$110,5,FALSE)</f>
        <v>nonIBD</v>
      </c>
      <c r="J6282" t="str">
        <f>VLOOKUP($A6282,Metadata!A$2:E$110,3,FALSE)</f>
        <v>White</v>
      </c>
    </row>
    <row r="6283" spans="1:10" x14ac:dyDescent="0.3">
      <c r="A6283">
        <v>2075</v>
      </c>
      <c r="B6283" t="s">
        <v>2</v>
      </c>
      <c r="C6283">
        <v>9</v>
      </c>
      <c r="D6283" t="s">
        <v>7396</v>
      </c>
      <c r="E6283" t="s">
        <v>1</v>
      </c>
      <c r="F6283" t="s">
        <v>7397</v>
      </c>
      <c r="G6283">
        <f>VLOOKUP($A6283,Metadata!A$2:E$110,4,FALSE)</f>
        <v>61</v>
      </c>
      <c r="H6283" t="str">
        <f>VLOOKUP($A6283,Metadata!A$2:E$110,2,FALSE)</f>
        <v>Male</v>
      </c>
      <c r="I6283" t="str">
        <f>VLOOKUP($A6283,Metadata!A$2:E$110,5,FALSE)</f>
        <v>nonIBD</v>
      </c>
      <c r="J6283" t="str">
        <f>VLOOKUP($A6283,Metadata!A$2:E$110,3,FALSE)</f>
        <v>White</v>
      </c>
    </row>
    <row r="6284" spans="1:10" x14ac:dyDescent="0.3">
      <c r="A6284">
        <v>2075</v>
      </c>
      <c r="B6284" t="s">
        <v>2</v>
      </c>
      <c r="C6284">
        <v>9</v>
      </c>
      <c r="D6284" t="s">
        <v>7396</v>
      </c>
      <c r="E6284" t="s">
        <v>4</v>
      </c>
      <c r="F6284" t="s">
        <v>7398</v>
      </c>
      <c r="G6284">
        <f>VLOOKUP($A6284,Metadata!A$2:E$110,4,FALSE)</f>
        <v>61</v>
      </c>
      <c r="H6284" t="str">
        <f>VLOOKUP($A6284,Metadata!A$2:E$110,2,FALSE)</f>
        <v>Male</v>
      </c>
      <c r="I6284" t="str">
        <f>VLOOKUP($A6284,Metadata!A$2:E$110,5,FALSE)</f>
        <v>nonIBD</v>
      </c>
      <c r="J6284" t="str">
        <f>VLOOKUP($A6284,Metadata!A$2:E$110,3,FALSE)</f>
        <v>White</v>
      </c>
    </row>
    <row r="6285" spans="1:10" x14ac:dyDescent="0.3">
      <c r="A6285">
        <v>2075</v>
      </c>
      <c r="B6285" t="s">
        <v>2</v>
      </c>
      <c r="C6285">
        <v>9</v>
      </c>
      <c r="D6285" t="s">
        <v>7396</v>
      </c>
      <c r="E6285" t="s">
        <v>7</v>
      </c>
      <c r="F6285" t="s">
        <v>7399</v>
      </c>
      <c r="G6285">
        <f>VLOOKUP($A6285,Metadata!A$2:E$110,4,FALSE)</f>
        <v>61</v>
      </c>
      <c r="H6285" t="str">
        <f>VLOOKUP($A6285,Metadata!A$2:E$110,2,FALSE)</f>
        <v>Male</v>
      </c>
      <c r="I6285" t="str">
        <f>VLOOKUP($A6285,Metadata!A$2:E$110,5,FALSE)</f>
        <v>nonIBD</v>
      </c>
      <c r="J6285" t="str">
        <f>VLOOKUP($A6285,Metadata!A$2:E$110,3,FALSE)</f>
        <v>White</v>
      </c>
    </row>
    <row r="6286" spans="1:10" x14ac:dyDescent="0.3">
      <c r="A6286">
        <v>2075</v>
      </c>
      <c r="B6286" t="s">
        <v>2</v>
      </c>
      <c r="C6286">
        <v>9</v>
      </c>
      <c r="D6286" t="s">
        <v>7396</v>
      </c>
      <c r="E6286" t="s">
        <v>9</v>
      </c>
      <c r="F6286" t="s">
        <v>7400</v>
      </c>
      <c r="G6286">
        <f>VLOOKUP($A6286,Metadata!A$2:E$110,4,FALSE)</f>
        <v>61</v>
      </c>
      <c r="H6286" t="str">
        <f>VLOOKUP($A6286,Metadata!A$2:E$110,2,FALSE)</f>
        <v>Male</v>
      </c>
      <c r="I6286" t="str">
        <f>VLOOKUP($A6286,Metadata!A$2:E$110,5,FALSE)</f>
        <v>nonIBD</v>
      </c>
      <c r="J6286" t="str">
        <f>VLOOKUP($A6286,Metadata!A$2:E$110,3,FALSE)</f>
        <v>White</v>
      </c>
    </row>
    <row r="6287" spans="1:10" x14ac:dyDescent="0.3">
      <c r="A6287">
        <v>2075</v>
      </c>
      <c r="B6287" t="s">
        <v>2</v>
      </c>
      <c r="C6287">
        <v>5</v>
      </c>
      <c r="D6287" t="s">
        <v>7401</v>
      </c>
      <c r="E6287" t="s">
        <v>4</v>
      </c>
      <c r="F6287" t="s">
        <v>7402</v>
      </c>
      <c r="G6287">
        <f>VLOOKUP($A6287,Metadata!A$2:E$110,4,FALSE)</f>
        <v>61</v>
      </c>
      <c r="H6287" t="str">
        <f>VLOOKUP($A6287,Metadata!A$2:E$110,2,FALSE)</f>
        <v>Male</v>
      </c>
      <c r="I6287" t="str">
        <f>VLOOKUP($A6287,Metadata!A$2:E$110,5,FALSE)</f>
        <v>nonIBD</v>
      </c>
      <c r="J6287" t="str">
        <f>VLOOKUP($A6287,Metadata!A$2:E$110,3,FALSE)</f>
        <v>White</v>
      </c>
    </row>
    <row r="6288" spans="1:10" x14ac:dyDescent="0.3">
      <c r="A6288">
        <v>2075</v>
      </c>
      <c r="B6288" t="s">
        <v>2</v>
      </c>
      <c r="C6288">
        <v>5</v>
      </c>
      <c r="D6288" t="s">
        <v>7401</v>
      </c>
      <c r="E6288" t="s">
        <v>9</v>
      </c>
      <c r="F6288" t="s">
        <v>7403</v>
      </c>
      <c r="G6288">
        <f>VLOOKUP($A6288,Metadata!A$2:E$110,4,FALSE)</f>
        <v>61</v>
      </c>
      <c r="H6288" t="str">
        <f>VLOOKUP($A6288,Metadata!A$2:E$110,2,FALSE)</f>
        <v>Male</v>
      </c>
      <c r="I6288" t="str">
        <f>VLOOKUP($A6288,Metadata!A$2:E$110,5,FALSE)</f>
        <v>nonIBD</v>
      </c>
      <c r="J6288" t="str">
        <f>VLOOKUP($A6288,Metadata!A$2:E$110,3,FALSE)</f>
        <v>White</v>
      </c>
    </row>
    <row r="6289" spans="1:10" x14ac:dyDescent="0.3">
      <c r="A6289">
        <v>2075</v>
      </c>
      <c r="B6289" t="s">
        <v>2</v>
      </c>
      <c r="C6289">
        <v>5</v>
      </c>
      <c r="D6289" t="s">
        <v>7401</v>
      </c>
      <c r="E6289" t="s">
        <v>7</v>
      </c>
      <c r="F6289" t="s">
        <v>7404</v>
      </c>
      <c r="G6289">
        <f>VLOOKUP($A6289,Metadata!A$2:E$110,4,FALSE)</f>
        <v>61</v>
      </c>
      <c r="H6289" t="str">
        <f>VLOOKUP($A6289,Metadata!A$2:E$110,2,FALSE)</f>
        <v>Male</v>
      </c>
      <c r="I6289" t="str">
        <f>VLOOKUP($A6289,Metadata!A$2:E$110,5,FALSE)</f>
        <v>nonIBD</v>
      </c>
      <c r="J6289" t="str">
        <f>VLOOKUP($A6289,Metadata!A$2:E$110,3,FALSE)</f>
        <v>White</v>
      </c>
    </row>
    <row r="6290" spans="1:10" x14ac:dyDescent="0.3">
      <c r="A6290">
        <v>2075</v>
      </c>
      <c r="B6290" t="s">
        <v>2</v>
      </c>
      <c r="C6290">
        <v>5</v>
      </c>
      <c r="D6290" t="s">
        <v>7401</v>
      </c>
      <c r="E6290" t="s">
        <v>1</v>
      </c>
      <c r="F6290" t="s">
        <v>7405</v>
      </c>
      <c r="G6290">
        <f>VLOOKUP($A6290,Metadata!A$2:E$110,4,FALSE)</f>
        <v>61</v>
      </c>
      <c r="H6290" t="str">
        <f>VLOOKUP($A6290,Metadata!A$2:E$110,2,FALSE)</f>
        <v>Male</v>
      </c>
      <c r="I6290" t="str">
        <f>VLOOKUP($A6290,Metadata!A$2:E$110,5,FALSE)</f>
        <v>nonIBD</v>
      </c>
      <c r="J6290" t="str">
        <f>VLOOKUP($A6290,Metadata!A$2:E$110,3,FALSE)</f>
        <v>White</v>
      </c>
    </row>
    <row r="6291" spans="1:10" x14ac:dyDescent="0.3">
      <c r="A6291">
        <v>2075</v>
      </c>
      <c r="B6291" t="s">
        <v>2</v>
      </c>
      <c r="C6291">
        <v>13</v>
      </c>
      <c r="D6291" t="s">
        <v>7406</v>
      </c>
      <c r="E6291" t="s">
        <v>7</v>
      </c>
      <c r="F6291" t="s">
        <v>7407</v>
      </c>
      <c r="G6291">
        <f>VLOOKUP($A6291,Metadata!A$2:E$110,4,FALSE)</f>
        <v>61</v>
      </c>
      <c r="H6291" t="str">
        <f>VLOOKUP($A6291,Metadata!A$2:E$110,2,FALSE)</f>
        <v>Male</v>
      </c>
      <c r="I6291" t="str">
        <f>VLOOKUP($A6291,Metadata!A$2:E$110,5,FALSE)</f>
        <v>nonIBD</v>
      </c>
      <c r="J6291" t="str">
        <f>VLOOKUP($A6291,Metadata!A$2:E$110,3,FALSE)</f>
        <v>White</v>
      </c>
    </row>
    <row r="6292" spans="1:10" x14ac:dyDescent="0.3">
      <c r="A6292">
        <v>2075</v>
      </c>
      <c r="B6292" t="s">
        <v>2</v>
      </c>
      <c r="C6292">
        <v>13</v>
      </c>
      <c r="D6292" t="s">
        <v>7406</v>
      </c>
      <c r="E6292" t="s">
        <v>9</v>
      </c>
      <c r="F6292" t="s">
        <v>7408</v>
      </c>
      <c r="G6292">
        <f>VLOOKUP($A6292,Metadata!A$2:E$110,4,FALSE)</f>
        <v>61</v>
      </c>
      <c r="H6292" t="str">
        <f>VLOOKUP($A6292,Metadata!A$2:E$110,2,FALSE)</f>
        <v>Male</v>
      </c>
      <c r="I6292" t="str">
        <f>VLOOKUP($A6292,Metadata!A$2:E$110,5,FALSE)</f>
        <v>nonIBD</v>
      </c>
      <c r="J6292" t="str">
        <f>VLOOKUP($A6292,Metadata!A$2:E$110,3,FALSE)</f>
        <v>White</v>
      </c>
    </row>
    <row r="6293" spans="1:10" x14ac:dyDescent="0.3">
      <c r="A6293">
        <v>2075</v>
      </c>
      <c r="B6293" t="s">
        <v>2</v>
      </c>
      <c r="C6293">
        <v>13</v>
      </c>
      <c r="D6293" t="s">
        <v>7406</v>
      </c>
      <c r="E6293" t="s">
        <v>4</v>
      </c>
      <c r="F6293" t="s">
        <v>7409</v>
      </c>
      <c r="G6293">
        <f>VLOOKUP($A6293,Metadata!A$2:E$110,4,FALSE)</f>
        <v>61</v>
      </c>
      <c r="H6293" t="str">
        <f>VLOOKUP($A6293,Metadata!A$2:E$110,2,FALSE)</f>
        <v>Male</v>
      </c>
      <c r="I6293" t="str">
        <f>VLOOKUP($A6293,Metadata!A$2:E$110,5,FALSE)</f>
        <v>nonIBD</v>
      </c>
      <c r="J6293" t="str">
        <f>VLOOKUP($A6293,Metadata!A$2:E$110,3,FALSE)</f>
        <v>White</v>
      </c>
    </row>
    <row r="6294" spans="1:10" x14ac:dyDescent="0.3">
      <c r="A6294">
        <v>2075</v>
      </c>
      <c r="B6294" t="s">
        <v>2</v>
      </c>
      <c r="C6294">
        <v>13</v>
      </c>
      <c r="D6294" t="s">
        <v>7406</v>
      </c>
      <c r="E6294" t="s">
        <v>7</v>
      </c>
      <c r="F6294" t="s">
        <v>7410</v>
      </c>
      <c r="G6294">
        <f>VLOOKUP($A6294,Metadata!A$2:E$110,4,FALSE)</f>
        <v>61</v>
      </c>
      <c r="H6294" t="str">
        <f>VLOOKUP($A6294,Metadata!A$2:E$110,2,FALSE)</f>
        <v>Male</v>
      </c>
      <c r="I6294" t="str">
        <f>VLOOKUP($A6294,Metadata!A$2:E$110,5,FALSE)</f>
        <v>nonIBD</v>
      </c>
      <c r="J6294" t="str">
        <f>VLOOKUP($A6294,Metadata!A$2:E$110,3,FALSE)</f>
        <v>White</v>
      </c>
    </row>
    <row r="6295" spans="1:10" x14ac:dyDescent="0.3">
      <c r="A6295">
        <v>2075</v>
      </c>
      <c r="B6295" t="s">
        <v>2</v>
      </c>
      <c r="C6295">
        <v>13</v>
      </c>
      <c r="D6295" t="s">
        <v>7406</v>
      </c>
      <c r="E6295" t="s">
        <v>9</v>
      </c>
      <c r="F6295" t="s">
        <v>7411</v>
      </c>
      <c r="G6295">
        <f>VLOOKUP($A6295,Metadata!A$2:E$110,4,FALSE)</f>
        <v>61</v>
      </c>
      <c r="H6295" t="str">
        <f>VLOOKUP($A6295,Metadata!A$2:E$110,2,FALSE)</f>
        <v>Male</v>
      </c>
      <c r="I6295" t="str">
        <f>VLOOKUP($A6295,Metadata!A$2:E$110,5,FALSE)</f>
        <v>nonIBD</v>
      </c>
      <c r="J6295" t="str">
        <f>VLOOKUP($A6295,Metadata!A$2:E$110,3,FALSE)</f>
        <v>White</v>
      </c>
    </row>
    <row r="6296" spans="1:10" x14ac:dyDescent="0.3">
      <c r="A6296">
        <v>2075</v>
      </c>
      <c r="B6296" t="s">
        <v>2</v>
      </c>
      <c r="C6296">
        <v>13</v>
      </c>
      <c r="D6296" t="s">
        <v>7406</v>
      </c>
      <c r="E6296" t="s">
        <v>1</v>
      </c>
      <c r="F6296" t="s">
        <v>7412</v>
      </c>
      <c r="G6296">
        <f>VLOOKUP($A6296,Metadata!A$2:E$110,4,FALSE)</f>
        <v>61</v>
      </c>
      <c r="H6296" t="str">
        <f>VLOOKUP($A6296,Metadata!A$2:E$110,2,FALSE)</f>
        <v>Male</v>
      </c>
      <c r="I6296" t="str">
        <f>VLOOKUP($A6296,Metadata!A$2:E$110,5,FALSE)</f>
        <v>nonIBD</v>
      </c>
      <c r="J6296" t="str">
        <f>VLOOKUP($A6296,Metadata!A$2:E$110,3,FALSE)</f>
        <v>White</v>
      </c>
    </row>
    <row r="6297" spans="1:10" x14ac:dyDescent="0.3">
      <c r="A6297">
        <v>2075</v>
      </c>
      <c r="B6297" t="s">
        <v>2</v>
      </c>
      <c r="C6297">
        <v>13</v>
      </c>
      <c r="D6297" t="s">
        <v>7406</v>
      </c>
      <c r="E6297" t="s">
        <v>4</v>
      </c>
      <c r="F6297" t="s">
        <v>7413</v>
      </c>
      <c r="G6297">
        <f>VLOOKUP($A6297,Metadata!A$2:E$110,4,FALSE)</f>
        <v>61</v>
      </c>
      <c r="H6297" t="str">
        <f>VLOOKUP($A6297,Metadata!A$2:E$110,2,FALSE)</f>
        <v>Male</v>
      </c>
      <c r="I6297" t="str">
        <f>VLOOKUP($A6297,Metadata!A$2:E$110,5,FALSE)</f>
        <v>nonIBD</v>
      </c>
      <c r="J6297" t="str">
        <f>VLOOKUP($A6297,Metadata!A$2:E$110,3,FALSE)</f>
        <v>White</v>
      </c>
    </row>
    <row r="6298" spans="1:10" x14ac:dyDescent="0.3">
      <c r="A6298">
        <v>2075</v>
      </c>
      <c r="B6298" t="s">
        <v>2</v>
      </c>
      <c r="C6298">
        <v>4</v>
      </c>
      <c r="D6298" t="s">
        <v>7414</v>
      </c>
      <c r="E6298" t="s">
        <v>4</v>
      </c>
      <c r="F6298" t="s">
        <v>7415</v>
      </c>
      <c r="G6298">
        <f>VLOOKUP($A6298,Metadata!A$2:E$110,4,FALSE)</f>
        <v>61</v>
      </c>
      <c r="H6298" t="str">
        <f>VLOOKUP($A6298,Metadata!A$2:E$110,2,FALSE)</f>
        <v>Male</v>
      </c>
      <c r="I6298" t="str">
        <f>VLOOKUP($A6298,Metadata!A$2:E$110,5,FALSE)</f>
        <v>nonIBD</v>
      </c>
      <c r="J6298" t="str">
        <f>VLOOKUP($A6298,Metadata!A$2:E$110,3,FALSE)</f>
        <v>White</v>
      </c>
    </row>
    <row r="6299" spans="1:10" x14ac:dyDescent="0.3">
      <c r="A6299">
        <v>2075</v>
      </c>
      <c r="B6299" t="s">
        <v>2</v>
      </c>
      <c r="C6299">
        <v>4</v>
      </c>
      <c r="D6299" t="s">
        <v>7414</v>
      </c>
      <c r="E6299" t="s">
        <v>7</v>
      </c>
      <c r="F6299" t="s">
        <v>7416</v>
      </c>
      <c r="G6299">
        <f>VLOOKUP($A6299,Metadata!A$2:E$110,4,FALSE)</f>
        <v>61</v>
      </c>
      <c r="H6299" t="str">
        <f>VLOOKUP($A6299,Metadata!A$2:E$110,2,FALSE)</f>
        <v>Male</v>
      </c>
      <c r="I6299" t="str">
        <f>VLOOKUP($A6299,Metadata!A$2:E$110,5,FALSE)</f>
        <v>nonIBD</v>
      </c>
      <c r="J6299" t="str">
        <f>VLOOKUP($A6299,Metadata!A$2:E$110,3,FALSE)</f>
        <v>White</v>
      </c>
    </row>
    <row r="6300" spans="1:10" x14ac:dyDescent="0.3">
      <c r="A6300">
        <v>2075</v>
      </c>
      <c r="B6300" t="s">
        <v>2</v>
      </c>
      <c r="C6300">
        <v>4</v>
      </c>
      <c r="D6300" t="s">
        <v>7414</v>
      </c>
      <c r="E6300" t="s">
        <v>9</v>
      </c>
      <c r="F6300" t="s">
        <v>7417</v>
      </c>
      <c r="G6300">
        <f>VLOOKUP($A6300,Metadata!A$2:E$110,4,FALSE)</f>
        <v>61</v>
      </c>
      <c r="H6300" t="str">
        <f>VLOOKUP($A6300,Metadata!A$2:E$110,2,FALSE)</f>
        <v>Male</v>
      </c>
      <c r="I6300" t="str">
        <f>VLOOKUP($A6300,Metadata!A$2:E$110,5,FALSE)</f>
        <v>nonIBD</v>
      </c>
      <c r="J6300" t="str">
        <f>VLOOKUP($A6300,Metadata!A$2:E$110,3,FALSE)</f>
        <v>White</v>
      </c>
    </row>
    <row r="6301" spans="1:10" x14ac:dyDescent="0.3">
      <c r="A6301">
        <v>2075</v>
      </c>
      <c r="B6301" t="s">
        <v>2</v>
      </c>
      <c r="C6301">
        <v>4</v>
      </c>
      <c r="D6301" t="s">
        <v>7414</v>
      </c>
      <c r="E6301" t="s">
        <v>9</v>
      </c>
      <c r="F6301" t="s">
        <v>7418</v>
      </c>
      <c r="G6301">
        <f>VLOOKUP($A6301,Metadata!A$2:E$110,4,FALSE)</f>
        <v>61</v>
      </c>
      <c r="H6301" t="str">
        <f>VLOOKUP($A6301,Metadata!A$2:E$110,2,FALSE)</f>
        <v>Male</v>
      </c>
      <c r="I6301" t="str">
        <f>VLOOKUP($A6301,Metadata!A$2:E$110,5,FALSE)</f>
        <v>nonIBD</v>
      </c>
      <c r="J6301" t="str">
        <f>VLOOKUP($A6301,Metadata!A$2:E$110,3,FALSE)</f>
        <v>White</v>
      </c>
    </row>
    <row r="6302" spans="1:10" x14ac:dyDescent="0.3">
      <c r="A6302">
        <v>2075</v>
      </c>
      <c r="B6302" t="s">
        <v>2</v>
      </c>
      <c r="C6302">
        <v>4</v>
      </c>
      <c r="D6302" t="s">
        <v>7414</v>
      </c>
      <c r="E6302" t="s">
        <v>7</v>
      </c>
      <c r="F6302" t="s">
        <v>7419</v>
      </c>
      <c r="G6302">
        <f>VLOOKUP($A6302,Metadata!A$2:E$110,4,FALSE)</f>
        <v>61</v>
      </c>
      <c r="H6302" t="str">
        <f>VLOOKUP($A6302,Metadata!A$2:E$110,2,FALSE)</f>
        <v>Male</v>
      </c>
      <c r="I6302" t="str">
        <f>VLOOKUP($A6302,Metadata!A$2:E$110,5,FALSE)</f>
        <v>nonIBD</v>
      </c>
      <c r="J6302" t="str">
        <f>VLOOKUP($A6302,Metadata!A$2:E$110,3,FALSE)</f>
        <v>White</v>
      </c>
    </row>
    <row r="6303" spans="1:10" x14ac:dyDescent="0.3">
      <c r="A6303">
        <v>2075</v>
      </c>
      <c r="B6303" t="s">
        <v>2</v>
      </c>
      <c r="C6303">
        <v>4</v>
      </c>
      <c r="D6303" t="s">
        <v>7414</v>
      </c>
      <c r="E6303" t="s">
        <v>1</v>
      </c>
      <c r="F6303" t="s">
        <v>7420</v>
      </c>
      <c r="G6303">
        <f>VLOOKUP($A6303,Metadata!A$2:E$110,4,FALSE)</f>
        <v>61</v>
      </c>
      <c r="H6303" t="str">
        <f>VLOOKUP($A6303,Metadata!A$2:E$110,2,FALSE)</f>
        <v>Male</v>
      </c>
      <c r="I6303" t="str">
        <f>VLOOKUP($A6303,Metadata!A$2:E$110,5,FALSE)</f>
        <v>nonIBD</v>
      </c>
      <c r="J6303" t="str">
        <f>VLOOKUP($A6303,Metadata!A$2:E$110,3,FALSE)</f>
        <v>White</v>
      </c>
    </row>
    <row r="6304" spans="1:10" x14ac:dyDescent="0.3">
      <c r="A6304">
        <v>2075</v>
      </c>
      <c r="B6304" t="s">
        <v>2</v>
      </c>
      <c r="C6304">
        <v>4</v>
      </c>
      <c r="D6304" t="s">
        <v>7414</v>
      </c>
      <c r="E6304" t="s">
        <v>4</v>
      </c>
      <c r="F6304" t="s">
        <v>7421</v>
      </c>
      <c r="G6304">
        <f>VLOOKUP($A6304,Metadata!A$2:E$110,4,FALSE)</f>
        <v>61</v>
      </c>
      <c r="H6304" t="str">
        <f>VLOOKUP($A6304,Metadata!A$2:E$110,2,FALSE)</f>
        <v>Male</v>
      </c>
      <c r="I6304" t="str">
        <f>VLOOKUP($A6304,Metadata!A$2:E$110,5,FALSE)</f>
        <v>nonIBD</v>
      </c>
      <c r="J6304" t="str">
        <f>VLOOKUP($A6304,Metadata!A$2:E$110,3,FALSE)</f>
        <v>White</v>
      </c>
    </row>
    <row r="6305" spans="1:10" x14ac:dyDescent="0.3">
      <c r="A6305">
        <v>2075</v>
      </c>
      <c r="B6305" t="s">
        <v>2</v>
      </c>
      <c r="C6305">
        <v>8</v>
      </c>
      <c r="D6305" t="s">
        <v>7422</v>
      </c>
      <c r="E6305" t="s">
        <v>4</v>
      </c>
      <c r="F6305" t="s">
        <v>7423</v>
      </c>
      <c r="G6305">
        <f>VLOOKUP($A6305,Metadata!A$2:E$110,4,FALSE)</f>
        <v>61</v>
      </c>
      <c r="H6305" t="str">
        <f>VLOOKUP($A6305,Metadata!A$2:E$110,2,FALSE)</f>
        <v>Male</v>
      </c>
      <c r="I6305" t="str">
        <f>VLOOKUP($A6305,Metadata!A$2:E$110,5,FALSE)</f>
        <v>nonIBD</v>
      </c>
      <c r="J6305" t="str">
        <f>VLOOKUP($A6305,Metadata!A$2:E$110,3,FALSE)</f>
        <v>White</v>
      </c>
    </row>
    <row r="6306" spans="1:10" x14ac:dyDescent="0.3">
      <c r="A6306">
        <v>2075</v>
      </c>
      <c r="B6306" t="s">
        <v>2</v>
      </c>
      <c r="C6306">
        <v>8</v>
      </c>
      <c r="D6306" t="s">
        <v>7422</v>
      </c>
      <c r="E6306" t="s">
        <v>7</v>
      </c>
      <c r="F6306" t="s">
        <v>7424</v>
      </c>
      <c r="G6306">
        <f>VLOOKUP($A6306,Metadata!A$2:E$110,4,FALSE)</f>
        <v>61</v>
      </c>
      <c r="H6306" t="str">
        <f>VLOOKUP($A6306,Metadata!A$2:E$110,2,FALSE)</f>
        <v>Male</v>
      </c>
      <c r="I6306" t="str">
        <f>VLOOKUP($A6306,Metadata!A$2:E$110,5,FALSE)</f>
        <v>nonIBD</v>
      </c>
      <c r="J6306" t="str">
        <f>VLOOKUP($A6306,Metadata!A$2:E$110,3,FALSE)</f>
        <v>White</v>
      </c>
    </row>
    <row r="6307" spans="1:10" x14ac:dyDescent="0.3">
      <c r="A6307">
        <v>2075</v>
      </c>
      <c r="B6307" t="s">
        <v>2</v>
      </c>
      <c r="C6307">
        <v>8</v>
      </c>
      <c r="D6307" t="s">
        <v>7422</v>
      </c>
      <c r="E6307" t="s">
        <v>7</v>
      </c>
      <c r="F6307" t="s">
        <v>7425</v>
      </c>
      <c r="G6307">
        <f>VLOOKUP($A6307,Metadata!A$2:E$110,4,FALSE)</f>
        <v>61</v>
      </c>
      <c r="H6307" t="str">
        <f>VLOOKUP($A6307,Metadata!A$2:E$110,2,FALSE)</f>
        <v>Male</v>
      </c>
      <c r="I6307" t="str">
        <f>VLOOKUP($A6307,Metadata!A$2:E$110,5,FALSE)</f>
        <v>nonIBD</v>
      </c>
      <c r="J6307" t="str">
        <f>VLOOKUP($A6307,Metadata!A$2:E$110,3,FALSE)</f>
        <v>White</v>
      </c>
    </row>
    <row r="6308" spans="1:10" x14ac:dyDescent="0.3">
      <c r="A6308">
        <v>2075</v>
      </c>
      <c r="B6308" t="s">
        <v>2</v>
      </c>
      <c r="C6308">
        <v>8</v>
      </c>
      <c r="D6308" t="s">
        <v>7422</v>
      </c>
      <c r="E6308" t="s">
        <v>4</v>
      </c>
      <c r="F6308" t="s">
        <v>7426</v>
      </c>
      <c r="G6308">
        <f>VLOOKUP($A6308,Metadata!A$2:E$110,4,FALSE)</f>
        <v>61</v>
      </c>
      <c r="H6308" t="str">
        <f>VLOOKUP($A6308,Metadata!A$2:E$110,2,FALSE)</f>
        <v>Male</v>
      </c>
      <c r="I6308" t="str">
        <f>VLOOKUP($A6308,Metadata!A$2:E$110,5,FALSE)</f>
        <v>nonIBD</v>
      </c>
      <c r="J6308" t="str">
        <f>VLOOKUP($A6308,Metadata!A$2:E$110,3,FALSE)</f>
        <v>White</v>
      </c>
    </row>
    <row r="6309" spans="1:10" x14ac:dyDescent="0.3">
      <c r="A6309">
        <v>2075</v>
      </c>
      <c r="B6309" t="s">
        <v>2</v>
      </c>
      <c r="C6309">
        <v>8</v>
      </c>
      <c r="D6309" t="s">
        <v>7422</v>
      </c>
      <c r="E6309" t="s">
        <v>9</v>
      </c>
      <c r="F6309" t="s">
        <v>7427</v>
      </c>
      <c r="G6309">
        <f>VLOOKUP($A6309,Metadata!A$2:E$110,4,FALSE)</f>
        <v>61</v>
      </c>
      <c r="H6309" t="str">
        <f>VLOOKUP($A6309,Metadata!A$2:E$110,2,FALSE)</f>
        <v>Male</v>
      </c>
      <c r="I6309" t="str">
        <f>VLOOKUP($A6309,Metadata!A$2:E$110,5,FALSE)</f>
        <v>nonIBD</v>
      </c>
      <c r="J6309" t="str">
        <f>VLOOKUP($A6309,Metadata!A$2:E$110,3,FALSE)</f>
        <v>White</v>
      </c>
    </row>
    <row r="6310" spans="1:10" x14ac:dyDescent="0.3">
      <c r="A6310">
        <v>2075</v>
      </c>
      <c r="B6310" t="s">
        <v>2</v>
      </c>
      <c r="C6310">
        <v>8</v>
      </c>
      <c r="D6310" t="s">
        <v>7422</v>
      </c>
      <c r="E6310" t="s">
        <v>1</v>
      </c>
      <c r="F6310" t="s">
        <v>7428</v>
      </c>
      <c r="G6310">
        <f>VLOOKUP($A6310,Metadata!A$2:E$110,4,FALSE)</f>
        <v>61</v>
      </c>
      <c r="H6310" t="str">
        <f>VLOOKUP($A6310,Metadata!A$2:E$110,2,FALSE)</f>
        <v>Male</v>
      </c>
      <c r="I6310" t="str">
        <f>VLOOKUP($A6310,Metadata!A$2:E$110,5,FALSE)</f>
        <v>nonIBD</v>
      </c>
      <c r="J6310" t="str">
        <f>VLOOKUP($A6310,Metadata!A$2:E$110,3,FALSE)</f>
        <v>White</v>
      </c>
    </row>
    <row r="6311" spans="1:10" x14ac:dyDescent="0.3">
      <c r="A6311">
        <v>2075</v>
      </c>
      <c r="B6311" t="s">
        <v>2</v>
      </c>
      <c r="C6311">
        <v>8</v>
      </c>
      <c r="D6311" t="s">
        <v>7422</v>
      </c>
      <c r="E6311" t="s">
        <v>9</v>
      </c>
      <c r="F6311" t="s">
        <v>7429</v>
      </c>
      <c r="G6311">
        <f>VLOOKUP($A6311,Metadata!A$2:E$110,4,FALSE)</f>
        <v>61</v>
      </c>
      <c r="H6311" t="str">
        <f>VLOOKUP($A6311,Metadata!A$2:E$110,2,FALSE)</f>
        <v>Male</v>
      </c>
      <c r="I6311" t="str">
        <f>VLOOKUP($A6311,Metadata!A$2:E$110,5,FALSE)</f>
        <v>nonIBD</v>
      </c>
      <c r="J6311" t="str">
        <f>VLOOKUP($A6311,Metadata!A$2:E$110,3,FALSE)</f>
        <v>White</v>
      </c>
    </row>
    <row r="6312" spans="1:10" x14ac:dyDescent="0.3">
      <c r="A6312">
        <v>2075</v>
      </c>
      <c r="B6312" t="s">
        <v>2</v>
      </c>
      <c r="C6312">
        <v>25</v>
      </c>
      <c r="D6312" t="s">
        <v>7430</v>
      </c>
      <c r="E6312" t="s">
        <v>9</v>
      </c>
      <c r="F6312" t="s">
        <v>7431</v>
      </c>
      <c r="G6312">
        <f>VLOOKUP($A6312,Metadata!A$2:E$110,4,FALSE)</f>
        <v>61</v>
      </c>
      <c r="H6312" t="str">
        <f>VLOOKUP($A6312,Metadata!A$2:E$110,2,FALSE)</f>
        <v>Male</v>
      </c>
      <c r="I6312" t="str">
        <f>VLOOKUP($A6312,Metadata!A$2:E$110,5,FALSE)</f>
        <v>nonIBD</v>
      </c>
      <c r="J6312" t="str">
        <f>VLOOKUP($A6312,Metadata!A$2:E$110,3,FALSE)</f>
        <v>White</v>
      </c>
    </row>
    <row r="6313" spans="1:10" x14ac:dyDescent="0.3">
      <c r="A6313">
        <v>2075</v>
      </c>
      <c r="B6313" t="s">
        <v>2</v>
      </c>
      <c r="C6313">
        <v>25</v>
      </c>
      <c r="D6313" t="s">
        <v>7430</v>
      </c>
      <c r="E6313" t="s">
        <v>1</v>
      </c>
      <c r="F6313" t="s">
        <v>7432</v>
      </c>
      <c r="G6313">
        <f>VLOOKUP($A6313,Metadata!A$2:E$110,4,FALSE)</f>
        <v>61</v>
      </c>
      <c r="H6313" t="str">
        <f>VLOOKUP($A6313,Metadata!A$2:E$110,2,FALSE)</f>
        <v>Male</v>
      </c>
      <c r="I6313" t="str">
        <f>VLOOKUP($A6313,Metadata!A$2:E$110,5,FALSE)</f>
        <v>nonIBD</v>
      </c>
      <c r="J6313" t="str">
        <f>VLOOKUP($A6313,Metadata!A$2:E$110,3,FALSE)</f>
        <v>White</v>
      </c>
    </row>
    <row r="6314" spans="1:10" x14ac:dyDescent="0.3">
      <c r="A6314">
        <v>2075</v>
      </c>
      <c r="B6314" t="s">
        <v>2</v>
      </c>
      <c r="C6314">
        <v>25</v>
      </c>
      <c r="D6314" t="s">
        <v>7430</v>
      </c>
      <c r="E6314" t="s">
        <v>4</v>
      </c>
      <c r="F6314" t="s">
        <v>7433</v>
      </c>
      <c r="G6314">
        <f>VLOOKUP($A6314,Metadata!A$2:E$110,4,FALSE)</f>
        <v>61</v>
      </c>
      <c r="H6314" t="str">
        <f>VLOOKUP($A6314,Metadata!A$2:E$110,2,FALSE)</f>
        <v>Male</v>
      </c>
      <c r="I6314" t="str">
        <f>VLOOKUP($A6314,Metadata!A$2:E$110,5,FALSE)</f>
        <v>nonIBD</v>
      </c>
      <c r="J6314" t="str">
        <f>VLOOKUP($A6314,Metadata!A$2:E$110,3,FALSE)</f>
        <v>White</v>
      </c>
    </row>
    <row r="6315" spans="1:10" x14ac:dyDescent="0.3">
      <c r="A6315">
        <v>2075</v>
      </c>
      <c r="B6315" t="s">
        <v>2</v>
      </c>
      <c r="C6315">
        <v>25</v>
      </c>
      <c r="D6315" t="s">
        <v>7430</v>
      </c>
      <c r="E6315" t="s">
        <v>4</v>
      </c>
      <c r="F6315" t="s">
        <v>7434</v>
      </c>
      <c r="G6315">
        <f>VLOOKUP($A6315,Metadata!A$2:E$110,4,FALSE)</f>
        <v>61</v>
      </c>
      <c r="H6315" t="str">
        <f>VLOOKUP($A6315,Metadata!A$2:E$110,2,FALSE)</f>
        <v>Male</v>
      </c>
      <c r="I6315" t="str">
        <f>VLOOKUP($A6315,Metadata!A$2:E$110,5,FALSE)</f>
        <v>nonIBD</v>
      </c>
      <c r="J6315" t="str">
        <f>VLOOKUP($A6315,Metadata!A$2:E$110,3,FALSE)</f>
        <v>White</v>
      </c>
    </row>
    <row r="6316" spans="1:10" x14ac:dyDescent="0.3">
      <c r="A6316">
        <v>2075</v>
      </c>
      <c r="B6316" t="s">
        <v>2</v>
      </c>
      <c r="C6316">
        <v>25</v>
      </c>
      <c r="D6316" t="s">
        <v>7430</v>
      </c>
      <c r="E6316" t="s">
        <v>9</v>
      </c>
      <c r="F6316" t="s">
        <v>7435</v>
      </c>
      <c r="G6316">
        <f>VLOOKUP($A6316,Metadata!A$2:E$110,4,FALSE)</f>
        <v>61</v>
      </c>
      <c r="H6316" t="str">
        <f>VLOOKUP($A6316,Metadata!A$2:E$110,2,FALSE)</f>
        <v>Male</v>
      </c>
      <c r="I6316" t="str">
        <f>VLOOKUP($A6316,Metadata!A$2:E$110,5,FALSE)</f>
        <v>nonIBD</v>
      </c>
      <c r="J6316" t="str">
        <f>VLOOKUP($A6316,Metadata!A$2:E$110,3,FALSE)</f>
        <v>White</v>
      </c>
    </row>
    <row r="6317" spans="1:10" x14ac:dyDescent="0.3">
      <c r="A6317">
        <v>2075</v>
      </c>
      <c r="B6317" t="s">
        <v>2</v>
      </c>
      <c r="C6317">
        <v>25</v>
      </c>
      <c r="D6317" t="s">
        <v>7430</v>
      </c>
      <c r="E6317" t="s">
        <v>7</v>
      </c>
      <c r="F6317" t="s">
        <v>7436</v>
      </c>
      <c r="G6317">
        <f>VLOOKUP($A6317,Metadata!A$2:E$110,4,FALSE)</f>
        <v>61</v>
      </c>
      <c r="H6317" t="str">
        <f>VLOOKUP($A6317,Metadata!A$2:E$110,2,FALSE)</f>
        <v>Male</v>
      </c>
      <c r="I6317" t="str">
        <f>VLOOKUP($A6317,Metadata!A$2:E$110,5,FALSE)</f>
        <v>nonIBD</v>
      </c>
      <c r="J6317" t="str">
        <f>VLOOKUP($A6317,Metadata!A$2:E$110,3,FALSE)</f>
        <v>White</v>
      </c>
    </row>
    <row r="6318" spans="1:10" x14ac:dyDescent="0.3">
      <c r="A6318">
        <v>2075</v>
      </c>
      <c r="B6318" t="s">
        <v>2</v>
      </c>
      <c r="C6318">
        <v>25</v>
      </c>
      <c r="D6318" t="s">
        <v>7430</v>
      </c>
      <c r="E6318" t="s">
        <v>7</v>
      </c>
      <c r="F6318" t="s">
        <v>7437</v>
      </c>
      <c r="G6318">
        <f>VLOOKUP($A6318,Metadata!A$2:E$110,4,FALSE)</f>
        <v>61</v>
      </c>
      <c r="H6318" t="str">
        <f>VLOOKUP($A6318,Metadata!A$2:E$110,2,FALSE)</f>
        <v>Male</v>
      </c>
      <c r="I6318" t="str">
        <f>VLOOKUP($A6318,Metadata!A$2:E$110,5,FALSE)</f>
        <v>nonIBD</v>
      </c>
      <c r="J6318" t="str">
        <f>VLOOKUP($A6318,Metadata!A$2:E$110,3,FALSE)</f>
        <v>White</v>
      </c>
    </row>
    <row r="6319" spans="1:10" x14ac:dyDescent="0.3">
      <c r="A6319">
        <v>2026</v>
      </c>
      <c r="B6319" t="s">
        <v>2</v>
      </c>
      <c r="C6319">
        <v>16</v>
      </c>
      <c r="D6319" t="s">
        <v>7438</v>
      </c>
      <c r="E6319" t="s">
        <v>9</v>
      </c>
      <c r="F6319" t="s">
        <v>7439</v>
      </c>
      <c r="G6319">
        <f>VLOOKUP($A6319,Metadata!A$2:E$110,4,FALSE)</f>
        <v>21</v>
      </c>
      <c r="H6319" t="str">
        <f>VLOOKUP($A6319,Metadata!A$2:E$110,2,FALSE)</f>
        <v>Female</v>
      </c>
      <c r="I6319" t="str">
        <f>VLOOKUP($A6319,Metadata!A$2:E$110,5,FALSE)</f>
        <v>UC</v>
      </c>
      <c r="J6319" t="str">
        <f>VLOOKUP($A6319,Metadata!A$2:E$110,3,FALSE)</f>
        <v>White</v>
      </c>
    </row>
    <row r="6320" spans="1:10" x14ac:dyDescent="0.3">
      <c r="A6320">
        <v>2026</v>
      </c>
      <c r="B6320" t="s">
        <v>2</v>
      </c>
      <c r="C6320">
        <v>16</v>
      </c>
      <c r="D6320" t="s">
        <v>7438</v>
      </c>
      <c r="E6320" t="s">
        <v>4</v>
      </c>
      <c r="F6320" t="s">
        <v>7440</v>
      </c>
      <c r="G6320">
        <f>VLOOKUP($A6320,Metadata!A$2:E$110,4,FALSE)</f>
        <v>21</v>
      </c>
      <c r="H6320" t="str">
        <f>VLOOKUP($A6320,Metadata!A$2:E$110,2,FALSE)</f>
        <v>Female</v>
      </c>
      <c r="I6320" t="str">
        <f>VLOOKUP($A6320,Metadata!A$2:E$110,5,FALSE)</f>
        <v>UC</v>
      </c>
      <c r="J6320" t="str">
        <f>VLOOKUP($A6320,Metadata!A$2:E$110,3,FALSE)</f>
        <v>White</v>
      </c>
    </row>
    <row r="6321" spans="1:10" x14ac:dyDescent="0.3">
      <c r="A6321">
        <v>2026</v>
      </c>
      <c r="B6321" t="s">
        <v>2</v>
      </c>
      <c r="C6321">
        <v>16</v>
      </c>
      <c r="D6321" t="s">
        <v>7438</v>
      </c>
      <c r="E6321" t="s">
        <v>7</v>
      </c>
      <c r="F6321" t="s">
        <v>7441</v>
      </c>
      <c r="G6321">
        <f>VLOOKUP($A6321,Metadata!A$2:E$110,4,FALSE)</f>
        <v>21</v>
      </c>
      <c r="H6321" t="str">
        <f>VLOOKUP($A6321,Metadata!A$2:E$110,2,FALSE)</f>
        <v>Female</v>
      </c>
      <c r="I6321" t="str">
        <f>VLOOKUP($A6321,Metadata!A$2:E$110,5,FALSE)</f>
        <v>UC</v>
      </c>
      <c r="J6321" t="str">
        <f>VLOOKUP($A6321,Metadata!A$2:E$110,3,FALSE)</f>
        <v>White</v>
      </c>
    </row>
    <row r="6322" spans="1:10" x14ac:dyDescent="0.3">
      <c r="A6322">
        <v>2026</v>
      </c>
      <c r="B6322" t="s">
        <v>2</v>
      </c>
      <c r="C6322">
        <v>16</v>
      </c>
      <c r="D6322" t="s">
        <v>7438</v>
      </c>
      <c r="E6322" t="s">
        <v>1</v>
      </c>
      <c r="F6322" t="s">
        <v>7442</v>
      </c>
      <c r="G6322">
        <f>VLOOKUP($A6322,Metadata!A$2:E$110,4,FALSE)</f>
        <v>21</v>
      </c>
      <c r="H6322" t="str">
        <f>VLOOKUP($A6322,Metadata!A$2:E$110,2,FALSE)</f>
        <v>Female</v>
      </c>
      <c r="I6322" t="str">
        <f>VLOOKUP($A6322,Metadata!A$2:E$110,5,FALSE)</f>
        <v>UC</v>
      </c>
      <c r="J6322" t="str">
        <f>VLOOKUP($A6322,Metadata!A$2:E$110,3,FALSE)</f>
        <v>White</v>
      </c>
    </row>
    <row r="6323" spans="1:10" x14ac:dyDescent="0.3">
      <c r="A6323">
        <v>2026</v>
      </c>
      <c r="B6323" t="s">
        <v>2</v>
      </c>
      <c r="C6323">
        <v>20</v>
      </c>
      <c r="D6323" t="s">
        <v>7443</v>
      </c>
      <c r="E6323" t="s">
        <v>1</v>
      </c>
      <c r="F6323" t="s">
        <v>7444</v>
      </c>
      <c r="G6323">
        <f>VLOOKUP($A6323,Metadata!A$2:E$110,4,FALSE)</f>
        <v>21</v>
      </c>
      <c r="H6323" t="str">
        <f>VLOOKUP($A6323,Metadata!A$2:E$110,2,FALSE)</f>
        <v>Female</v>
      </c>
      <c r="I6323" t="str">
        <f>VLOOKUP($A6323,Metadata!A$2:E$110,5,FALSE)</f>
        <v>UC</v>
      </c>
      <c r="J6323" t="str">
        <f>VLOOKUP($A6323,Metadata!A$2:E$110,3,FALSE)</f>
        <v>White</v>
      </c>
    </row>
    <row r="6324" spans="1:10" x14ac:dyDescent="0.3">
      <c r="A6324">
        <v>2026</v>
      </c>
      <c r="B6324" t="s">
        <v>2</v>
      </c>
      <c r="C6324">
        <v>20</v>
      </c>
      <c r="D6324" t="s">
        <v>7443</v>
      </c>
      <c r="E6324" t="s">
        <v>4</v>
      </c>
      <c r="F6324" t="s">
        <v>7445</v>
      </c>
      <c r="G6324">
        <f>VLOOKUP($A6324,Metadata!A$2:E$110,4,FALSE)</f>
        <v>21</v>
      </c>
      <c r="H6324" t="str">
        <f>VLOOKUP($A6324,Metadata!A$2:E$110,2,FALSE)</f>
        <v>Female</v>
      </c>
      <c r="I6324" t="str">
        <f>VLOOKUP($A6324,Metadata!A$2:E$110,5,FALSE)</f>
        <v>UC</v>
      </c>
      <c r="J6324" t="str">
        <f>VLOOKUP($A6324,Metadata!A$2:E$110,3,FALSE)</f>
        <v>White</v>
      </c>
    </row>
    <row r="6325" spans="1:10" x14ac:dyDescent="0.3">
      <c r="A6325">
        <v>2026</v>
      </c>
      <c r="B6325" t="s">
        <v>2</v>
      </c>
      <c r="C6325">
        <v>20</v>
      </c>
      <c r="D6325" t="s">
        <v>7443</v>
      </c>
      <c r="E6325" t="s">
        <v>7</v>
      </c>
      <c r="F6325" t="s">
        <v>7446</v>
      </c>
      <c r="G6325">
        <f>VLOOKUP($A6325,Metadata!A$2:E$110,4,FALSE)</f>
        <v>21</v>
      </c>
      <c r="H6325" t="str">
        <f>VLOOKUP($A6325,Metadata!A$2:E$110,2,FALSE)</f>
        <v>Female</v>
      </c>
      <c r="I6325" t="str">
        <f>VLOOKUP($A6325,Metadata!A$2:E$110,5,FALSE)</f>
        <v>UC</v>
      </c>
      <c r="J6325" t="str">
        <f>VLOOKUP($A6325,Metadata!A$2:E$110,3,FALSE)</f>
        <v>White</v>
      </c>
    </row>
    <row r="6326" spans="1:10" x14ac:dyDescent="0.3">
      <c r="A6326">
        <v>2026</v>
      </c>
      <c r="B6326" t="s">
        <v>2</v>
      </c>
      <c r="C6326">
        <v>20</v>
      </c>
      <c r="D6326" t="s">
        <v>7443</v>
      </c>
      <c r="E6326" t="s">
        <v>9</v>
      </c>
      <c r="F6326" t="s">
        <v>7447</v>
      </c>
      <c r="G6326">
        <f>VLOOKUP($A6326,Metadata!A$2:E$110,4,FALSE)</f>
        <v>21</v>
      </c>
      <c r="H6326" t="str">
        <f>VLOOKUP($A6326,Metadata!A$2:E$110,2,FALSE)</f>
        <v>Female</v>
      </c>
      <c r="I6326" t="str">
        <f>VLOOKUP($A6326,Metadata!A$2:E$110,5,FALSE)</f>
        <v>UC</v>
      </c>
      <c r="J6326" t="str">
        <f>VLOOKUP($A6326,Metadata!A$2:E$110,3,FALSE)</f>
        <v>White</v>
      </c>
    </row>
    <row r="6327" spans="1:10" x14ac:dyDescent="0.3">
      <c r="A6327">
        <v>2026</v>
      </c>
      <c r="B6327" t="s">
        <v>2</v>
      </c>
      <c r="C6327">
        <v>18</v>
      </c>
      <c r="D6327" t="s">
        <v>7448</v>
      </c>
      <c r="E6327" t="s">
        <v>1</v>
      </c>
      <c r="F6327" t="s">
        <v>7449</v>
      </c>
      <c r="G6327">
        <f>VLOOKUP($A6327,Metadata!A$2:E$110,4,FALSE)</f>
        <v>21</v>
      </c>
      <c r="H6327" t="str">
        <f>VLOOKUP($A6327,Metadata!A$2:E$110,2,FALSE)</f>
        <v>Female</v>
      </c>
      <c r="I6327" t="str">
        <f>VLOOKUP($A6327,Metadata!A$2:E$110,5,FALSE)</f>
        <v>UC</v>
      </c>
      <c r="J6327" t="str">
        <f>VLOOKUP($A6327,Metadata!A$2:E$110,3,FALSE)</f>
        <v>White</v>
      </c>
    </row>
    <row r="6328" spans="1:10" x14ac:dyDescent="0.3">
      <c r="A6328">
        <v>2026</v>
      </c>
      <c r="B6328" t="s">
        <v>2</v>
      </c>
      <c r="C6328">
        <v>18</v>
      </c>
      <c r="D6328" t="s">
        <v>7448</v>
      </c>
      <c r="E6328" t="s">
        <v>7</v>
      </c>
      <c r="F6328" t="s">
        <v>7450</v>
      </c>
      <c r="G6328">
        <f>VLOOKUP($A6328,Metadata!A$2:E$110,4,FALSE)</f>
        <v>21</v>
      </c>
      <c r="H6328" t="str">
        <f>VLOOKUP($A6328,Metadata!A$2:E$110,2,FALSE)</f>
        <v>Female</v>
      </c>
      <c r="I6328" t="str">
        <f>VLOOKUP($A6328,Metadata!A$2:E$110,5,FALSE)</f>
        <v>UC</v>
      </c>
      <c r="J6328" t="str">
        <f>VLOOKUP($A6328,Metadata!A$2:E$110,3,FALSE)</f>
        <v>White</v>
      </c>
    </row>
    <row r="6329" spans="1:10" x14ac:dyDescent="0.3">
      <c r="A6329">
        <v>2026</v>
      </c>
      <c r="B6329" t="s">
        <v>2</v>
      </c>
      <c r="C6329">
        <v>18</v>
      </c>
      <c r="D6329" t="s">
        <v>7448</v>
      </c>
      <c r="E6329" t="s">
        <v>4</v>
      </c>
      <c r="F6329" t="s">
        <v>7451</v>
      </c>
      <c r="G6329">
        <f>VLOOKUP($A6329,Metadata!A$2:E$110,4,FALSE)</f>
        <v>21</v>
      </c>
      <c r="H6329" t="str">
        <f>VLOOKUP($A6329,Metadata!A$2:E$110,2,FALSE)</f>
        <v>Female</v>
      </c>
      <c r="I6329" t="str">
        <f>VLOOKUP($A6329,Metadata!A$2:E$110,5,FALSE)</f>
        <v>UC</v>
      </c>
      <c r="J6329" t="str">
        <f>VLOOKUP($A6329,Metadata!A$2:E$110,3,FALSE)</f>
        <v>White</v>
      </c>
    </row>
    <row r="6330" spans="1:10" x14ac:dyDescent="0.3">
      <c r="A6330">
        <v>2026</v>
      </c>
      <c r="B6330" t="s">
        <v>2</v>
      </c>
      <c r="C6330">
        <v>18</v>
      </c>
      <c r="D6330" t="s">
        <v>7448</v>
      </c>
      <c r="E6330" t="s">
        <v>9</v>
      </c>
      <c r="F6330" t="s">
        <v>7452</v>
      </c>
      <c r="G6330">
        <f>VLOOKUP($A6330,Metadata!A$2:E$110,4,FALSE)</f>
        <v>21</v>
      </c>
      <c r="H6330" t="str">
        <f>VLOOKUP($A6330,Metadata!A$2:E$110,2,FALSE)</f>
        <v>Female</v>
      </c>
      <c r="I6330" t="str">
        <f>VLOOKUP($A6330,Metadata!A$2:E$110,5,FALSE)</f>
        <v>UC</v>
      </c>
      <c r="J6330" t="str">
        <f>VLOOKUP($A6330,Metadata!A$2:E$110,3,FALSE)</f>
        <v>White</v>
      </c>
    </row>
    <row r="6331" spans="1:10" x14ac:dyDescent="0.3">
      <c r="A6331">
        <v>2026</v>
      </c>
      <c r="B6331" t="s">
        <v>2</v>
      </c>
      <c r="C6331">
        <v>13</v>
      </c>
      <c r="D6331" t="s">
        <v>7453</v>
      </c>
      <c r="E6331" t="s">
        <v>7</v>
      </c>
      <c r="F6331" t="s">
        <v>7454</v>
      </c>
      <c r="G6331">
        <f>VLOOKUP($A6331,Metadata!A$2:E$110,4,FALSE)</f>
        <v>21</v>
      </c>
      <c r="H6331" t="str">
        <f>VLOOKUP($A6331,Metadata!A$2:E$110,2,FALSE)</f>
        <v>Female</v>
      </c>
      <c r="I6331" t="str">
        <f>VLOOKUP($A6331,Metadata!A$2:E$110,5,FALSE)</f>
        <v>UC</v>
      </c>
      <c r="J6331" t="str">
        <f>VLOOKUP($A6331,Metadata!A$2:E$110,3,FALSE)</f>
        <v>White</v>
      </c>
    </row>
    <row r="6332" spans="1:10" x14ac:dyDescent="0.3">
      <c r="A6332">
        <v>2026</v>
      </c>
      <c r="B6332" t="s">
        <v>2</v>
      </c>
      <c r="C6332">
        <v>13</v>
      </c>
      <c r="D6332" t="s">
        <v>7453</v>
      </c>
      <c r="E6332" t="s">
        <v>4</v>
      </c>
      <c r="F6332" t="s">
        <v>7455</v>
      </c>
      <c r="G6332">
        <f>VLOOKUP($A6332,Metadata!A$2:E$110,4,FALSE)</f>
        <v>21</v>
      </c>
      <c r="H6332" t="str">
        <f>VLOOKUP($A6332,Metadata!A$2:E$110,2,FALSE)</f>
        <v>Female</v>
      </c>
      <c r="I6332" t="str">
        <f>VLOOKUP($A6332,Metadata!A$2:E$110,5,FALSE)</f>
        <v>UC</v>
      </c>
      <c r="J6332" t="str">
        <f>VLOOKUP($A6332,Metadata!A$2:E$110,3,FALSE)</f>
        <v>White</v>
      </c>
    </row>
    <row r="6333" spans="1:10" x14ac:dyDescent="0.3">
      <c r="A6333">
        <v>2026</v>
      </c>
      <c r="B6333" t="s">
        <v>2</v>
      </c>
      <c r="C6333">
        <v>13</v>
      </c>
      <c r="D6333" t="s">
        <v>7453</v>
      </c>
      <c r="E6333" t="s">
        <v>1</v>
      </c>
      <c r="F6333" t="s">
        <v>7456</v>
      </c>
      <c r="G6333">
        <f>VLOOKUP($A6333,Metadata!A$2:E$110,4,FALSE)</f>
        <v>21</v>
      </c>
      <c r="H6333" t="str">
        <f>VLOOKUP($A6333,Metadata!A$2:E$110,2,FALSE)</f>
        <v>Female</v>
      </c>
      <c r="I6333" t="str">
        <f>VLOOKUP($A6333,Metadata!A$2:E$110,5,FALSE)</f>
        <v>UC</v>
      </c>
      <c r="J6333" t="str">
        <f>VLOOKUP($A6333,Metadata!A$2:E$110,3,FALSE)</f>
        <v>White</v>
      </c>
    </row>
    <row r="6334" spans="1:10" x14ac:dyDescent="0.3">
      <c r="A6334">
        <v>2026</v>
      </c>
      <c r="B6334" t="s">
        <v>2</v>
      </c>
      <c r="C6334">
        <v>13</v>
      </c>
      <c r="D6334" t="s">
        <v>7453</v>
      </c>
      <c r="E6334" t="s">
        <v>9</v>
      </c>
      <c r="F6334" t="s">
        <v>7457</v>
      </c>
      <c r="G6334">
        <f>VLOOKUP($A6334,Metadata!A$2:E$110,4,FALSE)</f>
        <v>21</v>
      </c>
      <c r="H6334" t="str">
        <f>VLOOKUP($A6334,Metadata!A$2:E$110,2,FALSE)</f>
        <v>Female</v>
      </c>
      <c r="I6334" t="str">
        <f>VLOOKUP($A6334,Metadata!A$2:E$110,5,FALSE)</f>
        <v>UC</v>
      </c>
      <c r="J6334" t="str">
        <f>VLOOKUP($A6334,Metadata!A$2:E$110,3,FALSE)</f>
        <v>White</v>
      </c>
    </row>
    <row r="6335" spans="1:10" x14ac:dyDescent="0.3">
      <c r="A6335">
        <v>2026</v>
      </c>
      <c r="B6335" t="s">
        <v>2</v>
      </c>
      <c r="C6335">
        <v>21</v>
      </c>
      <c r="D6335" t="s">
        <v>7458</v>
      </c>
      <c r="E6335" t="s">
        <v>1</v>
      </c>
      <c r="F6335" t="s">
        <v>7459</v>
      </c>
      <c r="G6335">
        <f>VLOOKUP($A6335,Metadata!A$2:E$110,4,FALSE)</f>
        <v>21</v>
      </c>
      <c r="H6335" t="str">
        <f>VLOOKUP($A6335,Metadata!A$2:E$110,2,FALSE)</f>
        <v>Female</v>
      </c>
      <c r="I6335" t="str">
        <f>VLOOKUP($A6335,Metadata!A$2:E$110,5,FALSE)</f>
        <v>UC</v>
      </c>
      <c r="J6335" t="str">
        <f>VLOOKUP($A6335,Metadata!A$2:E$110,3,FALSE)</f>
        <v>White</v>
      </c>
    </row>
    <row r="6336" spans="1:10" x14ac:dyDescent="0.3">
      <c r="A6336">
        <v>2026</v>
      </c>
      <c r="B6336" t="s">
        <v>2</v>
      </c>
      <c r="C6336">
        <v>21</v>
      </c>
      <c r="D6336" t="s">
        <v>7458</v>
      </c>
      <c r="E6336" t="s">
        <v>4</v>
      </c>
      <c r="F6336" t="s">
        <v>7460</v>
      </c>
      <c r="G6336">
        <f>VLOOKUP($A6336,Metadata!A$2:E$110,4,FALSE)</f>
        <v>21</v>
      </c>
      <c r="H6336" t="str">
        <f>VLOOKUP($A6336,Metadata!A$2:E$110,2,FALSE)</f>
        <v>Female</v>
      </c>
      <c r="I6336" t="str">
        <f>VLOOKUP($A6336,Metadata!A$2:E$110,5,FALSE)</f>
        <v>UC</v>
      </c>
      <c r="J6336" t="str">
        <f>VLOOKUP($A6336,Metadata!A$2:E$110,3,FALSE)</f>
        <v>White</v>
      </c>
    </row>
    <row r="6337" spans="1:10" x14ac:dyDescent="0.3">
      <c r="A6337">
        <v>2026</v>
      </c>
      <c r="B6337" t="s">
        <v>2</v>
      </c>
      <c r="C6337">
        <v>21</v>
      </c>
      <c r="D6337" t="s">
        <v>7458</v>
      </c>
      <c r="E6337" t="s">
        <v>7</v>
      </c>
      <c r="F6337" t="s">
        <v>7461</v>
      </c>
      <c r="G6337">
        <f>VLOOKUP($A6337,Metadata!A$2:E$110,4,FALSE)</f>
        <v>21</v>
      </c>
      <c r="H6337" t="str">
        <f>VLOOKUP($A6337,Metadata!A$2:E$110,2,FALSE)</f>
        <v>Female</v>
      </c>
      <c r="I6337" t="str">
        <f>VLOOKUP($A6337,Metadata!A$2:E$110,5,FALSE)</f>
        <v>UC</v>
      </c>
      <c r="J6337" t="str">
        <f>VLOOKUP($A6337,Metadata!A$2:E$110,3,FALSE)</f>
        <v>White</v>
      </c>
    </row>
    <row r="6338" spans="1:10" x14ac:dyDescent="0.3">
      <c r="A6338">
        <v>2026</v>
      </c>
      <c r="B6338" t="s">
        <v>2</v>
      </c>
      <c r="C6338">
        <v>21</v>
      </c>
      <c r="D6338" t="s">
        <v>7458</v>
      </c>
      <c r="E6338" t="s">
        <v>9</v>
      </c>
      <c r="F6338" t="s">
        <v>7462</v>
      </c>
      <c r="G6338">
        <f>VLOOKUP($A6338,Metadata!A$2:E$110,4,FALSE)</f>
        <v>21</v>
      </c>
      <c r="H6338" t="str">
        <f>VLOOKUP($A6338,Metadata!A$2:E$110,2,FALSE)</f>
        <v>Female</v>
      </c>
      <c r="I6338" t="str">
        <f>VLOOKUP($A6338,Metadata!A$2:E$110,5,FALSE)</f>
        <v>UC</v>
      </c>
      <c r="J6338" t="str">
        <f>VLOOKUP($A6338,Metadata!A$2:E$110,3,FALSE)</f>
        <v>White</v>
      </c>
    </row>
    <row r="6339" spans="1:10" x14ac:dyDescent="0.3">
      <c r="A6339">
        <v>2026</v>
      </c>
      <c r="B6339" t="s">
        <v>2</v>
      </c>
      <c r="C6339">
        <v>27</v>
      </c>
      <c r="D6339" t="s">
        <v>7463</v>
      </c>
      <c r="E6339" t="s">
        <v>4</v>
      </c>
      <c r="F6339" t="s">
        <v>7464</v>
      </c>
      <c r="G6339">
        <f>VLOOKUP($A6339,Metadata!A$2:E$110,4,FALSE)</f>
        <v>21</v>
      </c>
      <c r="H6339" t="str">
        <f>VLOOKUP($A6339,Metadata!A$2:E$110,2,FALSE)</f>
        <v>Female</v>
      </c>
      <c r="I6339" t="str">
        <f>VLOOKUP($A6339,Metadata!A$2:E$110,5,FALSE)</f>
        <v>UC</v>
      </c>
      <c r="J6339" t="str">
        <f>VLOOKUP($A6339,Metadata!A$2:E$110,3,FALSE)</f>
        <v>White</v>
      </c>
    </row>
    <row r="6340" spans="1:10" x14ac:dyDescent="0.3">
      <c r="A6340">
        <v>2026</v>
      </c>
      <c r="B6340" t="s">
        <v>2</v>
      </c>
      <c r="C6340">
        <v>27</v>
      </c>
      <c r="D6340" t="s">
        <v>7463</v>
      </c>
      <c r="E6340" t="s">
        <v>7</v>
      </c>
      <c r="F6340" t="s">
        <v>7465</v>
      </c>
      <c r="G6340">
        <f>VLOOKUP($A6340,Metadata!A$2:E$110,4,FALSE)</f>
        <v>21</v>
      </c>
      <c r="H6340" t="str">
        <f>VLOOKUP($A6340,Metadata!A$2:E$110,2,FALSE)</f>
        <v>Female</v>
      </c>
      <c r="I6340" t="str">
        <f>VLOOKUP($A6340,Metadata!A$2:E$110,5,FALSE)</f>
        <v>UC</v>
      </c>
      <c r="J6340" t="str">
        <f>VLOOKUP($A6340,Metadata!A$2:E$110,3,FALSE)</f>
        <v>White</v>
      </c>
    </row>
    <row r="6341" spans="1:10" x14ac:dyDescent="0.3">
      <c r="A6341">
        <v>2026</v>
      </c>
      <c r="B6341" t="s">
        <v>2</v>
      </c>
      <c r="C6341">
        <v>27</v>
      </c>
      <c r="D6341" t="s">
        <v>7463</v>
      </c>
      <c r="E6341" t="s">
        <v>9</v>
      </c>
      <c r="F6341" t="s">
        <v>7466</v>
      </c>
      <c r="G6341">
        <f>VLOOKUP($A6341,Metadata!A$2:E$110,4,FALSE)</f>
        <v>21</v>
      </c>
      <c r="H6341" t="str">
        <f>VLOOKUP($A6341,Metadata!A$2:E$110,2,FALSE)</f>
        <v>Female</v>
      </c>
      <c r="I6341" t="str">
        <f>VLOOKUP($A6341,Metadata!A$2:E$110,5,FALSE)</f>
        <v>UC</v>
      </c>
      <c r="J6341" t="str">
        <f>VLOOKUP($A6341,Metadata!A$2:E$110,3,FALSE)</f>
        <v>White</v>
      </c>
    </row>
    <row r="6342" spans="1:10" x14ac:dyDescent="0.3">
      <c r="A6342">
        <v>2026</v>
      </c>
      <c r="B6342" t="s">
        <v>2</v>
      </c>
      <c r="C6342">
        <v>27</v>
      </c>
      <c r="D6342" t="s">
        <v>7463</v>
      </c>
      <c r="E6342" t="s">
        <v>7</v>
      </c>
      <c r="F6342" t="s">
        <v>7467</v>
      </c>
      <c r="G6342">
        <f>VLOOKUP($A6342,Metadata!A$2:E$110,4,FALSE)</f>
        <v>21</v>
      </c>
      <c r="H6342" t="str">
        <f>VLOOKUP($A6342,Metadata!A$2:E$110,2,FALSE)</f>
        <v>Female</v>
      </c>
      <c r="I6342" t="str">
        <f>VLOOKUP($A6342,Metadata!A$2:E$110,5,FALSE)</f>
        <v>UC</v>
      </c>
      <c r="J6342" t="str">
        <f>VLOOKUP($A6342,Metadata!A$2:E$110,3,FALSE)</f>
        <v>White</v>
      </c>
    </row>
    <row r="6343" spans="1:10" x14ac:dyDescent="0.3">
      <c r="A6343">
        <v>2026</v>
      </c>
      <c r="B6343" t="s">
        <v>2</v>
      </c>
      <c r="C6343">
        <v>27</v>
      </c>
      <c r="D6343" t="s">
        <v>7463</v>
      </c>
      <c r="E6343" t="s">
        <v>9</v>
      </c>
      <c r="F6343" t="s">
        <v>7468</v>
      </c>
      <c r="G6343">
        <f>VLOOKUP($A6343,Metadata!A$2:E$110,4,FALSE)</f>
        <v>21</v>
      </c>
      <c r="H6343" t="str">
        <f>VLOOKUP($A6343,Metadata!A$2:E$110,2,FALSE)</f>
        <v>Female</v>
      </c>
      <c r="I6343" t="str">
        <f>VLOOKUP($A6343,Metadata!A$2:E$110,5,FALSE)</f>
        <v>UC</v>
      </c>
      <c r="J6343" t="str">
        <f>VLOOKUP($A6343,Metadata!A$2:E$110,3,FALSE)</f>
        <v>White</v>
      </c>
    </row>
    <row r="6344" spans="1:10" x14ac:dyDescent="0.3">
      <c r="A6344">
        <v>2026</v>
      </c>
      <c r="B6344" t="s">
        <v>2</v>
      </c>
      <c r="C6344">
        <v>27</v>
      </c>
      <c r="D6344" t="s">
        <v>7463</v>
      </c>
      <c r="E6344" t="s">
        <v>1</v>
      </c>
      <c r="F6344" t="s">
        <v>7469</v>
      </c>
      <c r="G6344">
        <f>VLOOKUP($A6344,Metadata!A$2:E$110,4,FALSE)</f>
        <v>21</v>
      </c>
      <c r="H6344" t="str">
        <f>VLOOKUP($A6344,Metadata!A$2:E$110,2,FALSE)</f>
        <v>Female</v>
      </c>
      <c r="I6344" t="str">
        <f>VLOOKUP($A6344,Metadata!A$2:E$110,5,FALSE)</f>
        <v>UC</v>
      </c>
      <c r="J6344" t="str">
        <f>VLOOKUP($A6344,Metadata!A$2:E$110,3,FALSE)</f>
        <v>White</v>
      </c>
    </row>
    <row r="6345" spans="1:10" x14ac:dyDescent="0.3">
      <c r="A6345">
        <v>2026</v>
      </c>
      <c r="B6345" t="s">
        <v>2</v>
      </c>
      <c r="C6345">
        <v>27</v>
      </c>
      <c r="D6345" t="s">
        <v>7463</v>
      </c>
      <c r="E6345" t="s">
        <v>4</v>
      </c>
      <c r="F6345" t="s">
        <v>7470</v>
      </c>
      <c r="G6345">
        <f>VLOOKUP($A6345,Metadata!A$2:E$110,4,FALSE)</f>
        <v>21</v>
      </c>
      <c r="H6345" t="str">
        <f>VLOOKUP($A6345,Metadata!A$2:E$110,2,FALSE)</f>
        <v>Female</v>
      </c>
      <c r="I6345" t="str">
        <f>VLOOKUP($A6345,Metadata!A$2:E$110,5,FALSE)</f>
        <v>UC</v>
      </c>
      <c r="J6345" t="str">
        <f>VLOOKUP($A6345,Metadata!A$2:E$110,3,FALSE)</f>
        <v>White</v>
      </c>
    </row>
    <row r="6346" spans="1:10" x14ac:dyDescent="0.3">
      <c r="A6346">
        <v>2026</v>
      </c>
      <c r="B6346" t="s">
        <v>2</v>
      </c>
      <c r="C6346">
        <v>29</v>
      </c>
      <c r="D6346" t="s">
        <v>7471</v>
      </c>
      <c r="E6346" t="s">
        <v>1</v>
      </c>
      <c r="F6346" t="s">
        <v>7472</v>
      </c>
      <c r="G6346">
        <f>VLOOKUP($A6346,Metadata!A$2:E$110,4,FALSE)</f>
        <v>21</v>
      </c>
      <c r="H6346" t="str">
        <f>VLOOKUP($A6346,Metadata!A$2:E$110,2,FALSE)</f>
        <v>Female</v>
      </c>
      <c r="I6346" t="str">
        <f>VLOOKUP($A6346,Metadata!A$2:E$110,5,FALSE)</f>
        <v>UC</v>
      </c>
      <c r="J6346" t="str">
        <f>VLOOKUP($A6346,Metadata!A$2:E$110,3,FALSE)</f>
        <v>White</v>
      </c>
    </row>
    <row r="6347" spans="1:10" x14ac:dyDescent="0.3">
      <c r="A6347">
        <v>2026</v>
      </c>
      <c r="B6347" t="s">
        <v>2</v>
      </c>
      <c r="C6347">
        <v>29</v>
      </c>
      <c r="D6347" t="s">
        <v>7471</v>
      </c>
      <c r="E6347" t="s">
        <v>9</v>
      </c>
      <c r="F6347" t="s">
        <v>7473</v>
      </c>
      <c r="G6347">
        <f>VLOOKUP($A6347,Metadata!A$2:E$110,4,FALSE)</f>
        <v>21</v>
      </c>
      <c r="H6347" t="str">
        <f>VLOOKUP($A6347,Metadata!A$2:E$110,2,FALSE)</f>
        <v>Female</v>
      </c>
      <c r="I6347" t="str">
        <f>VLOOKUP($A6347,Metadata!A$2:E$110,5,FALSE)</f>
        <v>UC</v>
      </c>
      <c r="J6347" t="str">
        <f>VLOOKUP($A6347,Metadata!A$2:E$110,3,FALSE)</f>
        <v>White</v>
      </c>
    </row>
    <row r="6348" spans="1:10" x14ac:dyDescent="0.3">
      <c r="A6348">
        <v>2026</v>
      </c>
      <c r="B6348" t="s">
        <v>2</v>
      </c>
      <c r="C6348">
        <v>29</v>
      </c>
      <c r="D6348" t="s">
        <v>7471</v>
      </c>
      <c r="E6348" t="s">
        <v>4</v>
      </c>
      <c r="F6348" t="s">
        <v>7474</v>
      </c>
      <c r="G6348">
        <f>VLOOKUP($A6348,Metadata!A$2:E$110,4,FALSE)</f>
        <v>21</v>
      </c>
      <c r="H6348" t="str">
        <f>VLOOKUP($A6348,Metadata!A$2:E$110,2,FALSE)</f>
        <v>Female</v>
      </c>
      <c r="I6348" t="str">
        <f>VLOOKUP($A6348,Metadata!A$2:E$110,5,FALSE)</f>
        <v>UC</v>
      </c>
      <c r="J6348" t="str">
        <f>VLOOKUP($A6348,Metadata!A$2:E$110,3,FALSE)</f>
        <v>White</v>
      </c>
    </row>
    <row r="6349" spans="1:10" x14ac:dyDescent="0.3">
      <c r="A6349">
        <v>2026</v>
      </c>
      <c r="B6349" t="s">
        <v>2</v>
      </c>
      <c r="C6349">
        <v>29</v>
      </c>
      <c r="D6349" t="s">
        <v>7471</v>
      </c>
      <c r="E6349" t="s">
        <v>7</v>
      </c>
      <c r="F6349" t="s">
        <v>7475</v>
      </c>
      <c r="G6349">
        <f>VLOOKUP($A6349,Metadata!A$2:E$110,4,FALSE)</f>
        <v>21</v>
      </c>
      <c r="H6349" t="str">
        <f>VLOOKUP($A6349,Metadata!A$2:E$110,2,FALSE)</f>
        <v>Female</v>
      </c>
      <c r="I6349" t="str">
        <f>VLOOKUP($A6349,Metadata!A$2:E$110,5,FALSE)</f>
        <v>UC</v>
      </c>
      <c r="J6349" t="str">
        <f>VLOOKUP($A6349,Metadata!A$2:E$110,3,FALSE)</f>
        <v>White</v>
      </c>
    </row>
    <row r="6350" spans="1:10" x14ac:dyDescent="0.3">
      <c r="A6350">
        <v>2026</v>
      </c>
      <c r="B6350" t="s">
        <v>2</v>
      </c>
      <c r="C6350">
        <v>15</v>
      </c>
      <c r="D6350" t="s">
        <v>7476</v>
      </c>
      <c r="E6350" t="s">
        <v>4</v>
      </c>
      <c r="F6350" t="s">
        <v>7477</v>
      </c>
      <c r="G6350">
        <f>VLOOKUP($A6350,Metadata!A$2:E$110,4,FALSE)</f>
        <v>21</v>
      </c>
      <c r="H6350" t="str">
        <f>VLOOKUP($A6350,Metadata!A$2:E$110,2,FALSE)</f>
        <v>Female</v>
      </c>
      <c r="I6350" t="str">
        <f>VLOOKUP($A6350,Metadata!A$2:E$110,5,FALSE)</f>
        <v>UC</v>
      </c>
      <c r="J6350" t="str">
        <f>VLOOKUP($A6350,Metadata!A$2:E$110,3,FALSE)</f>
        <v>White</v>
      </c>
    </row>
    <row r="6351" spans="1:10" x14ac:dyDescent="0.3">
      <c r="A6351">
        <v>2026</v>
      </c>
      <c r="B6351" t="s">
        <v>2</v>
      </c>
      <c r="C6351">
        <v>15</v>
      </c>
      <c r="D6351" t="s">
        <v>7476</v>
      </c>
      <c r="E6351" t="s">
        <v>1</v>
      </c>
      <c r="F6351" t="s">
        <v>7478</v>
      </c>
      <c r="G6351">
        <f>VLOOKUP($A6351,Metadata!A$2:E$110,4,FALSE)</f>
        <v>21</v>
      </c>
      <c r="H6351" t="str">
        <f>VLOOKUP($A6351,Metadata!A$2:E$110,2,FALSE)</f>
        <v>Female</v>
      </c>
      <c r="I6351" t="str">
        <f>VLOOKUP($A6351,Metadata!A$2:E$110,5,FALSE)</f>
        <v>UC</v>
      </c>
      <c r="J6351" t="str">
        <f>VLOOKUP($A6351,Metadata!A$2:E$110,3,FALSE)</f>
        <v>White</v>
      </c>
    </row>
    <row r="6352" spans="1:10" x14ac:dyDescent="0.3">
      <c r="A6352">
        <v>2026</v>
      </c>
      <c r="B6352" t="s">
        <v>2</v>
      </c>
      <c r="C6352">
        <v>15</v>
      </c>
      <c r="D6352" t="s">
        <v>7476</v>
      </c>
      <c r="E6352" t="s">
        <v>9</v>
      </c>
      <c r="F6352" t="s">
        <v>7479</v>
      </c>
      <c r="G6352">
        <f>VLOOKUP($A6352,Metadata!A$2:E$110,4,FALSE)</f>
        <v>21</v>
      </c>
      <c r="H6352" t="str">
        <f>VLOOKUP($A6352,Metadata!A$2:E$110,2,FALSE)</f>
        <v>Female</v>
      </c>
      <c r="I6352" t="str">
        <f>VLOOKUP($A6352,Metadata!A$2:E$110,5,FALSE)</f>
        <v>UC</v>
      </c>
      <c r="J6352" t="str">
        <f>VLOOKUP($A6352,Metadata!A$2:E$110,3,FALSE)</f>
        <v>White</v>
      </c>
    </row>
    <row r="6353" spans="1:10" x14ac:dyDescent="0.3">
      <c r="A6353">
        <v>2026</v>
      </c>
      <c r="B6353" t="s">
        <v>2</v>
      </c>
      <c r="C6353">
        <v>15</v>
      </c>
      <c r="D6353" t="s">
        <v>7476</v>
      </c>
      <c r="E6353" t="s">
        <v>7</v>
      </c>
      <c r="F6353" t="s">
        <v>7480</v>
      </c>
      <c r="G6353">
        <f>VLOOKUP($A6353,Metadata!A$2:E$110,4,FALSE)</f>
        <v>21</v>
      </c>
      <c r="H6353" t="str">
        <f>VLOOKUP($A6353,Metadata!A$2:E$110,2,FALSE)</f>
        <v>Female</v>
      </c>
      <c r="I6353" t="str">
        <f>VLOOKUP($A6353,Metadata!A$2:E$110,5,FALSE)</f>
        <v>UC</v>
      </c>
      <c r="J6353" t="str">
        <f>VLOOKUP($A6353,Metadata!A$2:E$110,3,FALSE)</f>
        <v>White</v>
      </c>
    </row>
    <row r="6354" spans="1:10" x14ac:dyDescent="0.3">
      <c r="A6354">
        <v>2026</v>
      </c>
      <c r="B6354" t="s">
        <v>2</v>
      </c>
      <c r="C6354">
        <v>22</v>
      </c>
      <c r="D6354" t="s">
        <v>7481</v>
      </c>
      <c r="E6354" t="s">
        <v>9</v>
      </c>
      <c r="F6354" t="s">
        <v>7482</v>
      </c>
      <c r="G6354">
        <f>VLOOKUP($A6354,Metadata!A$2:E$110,4,FALSE)</f>
        <v>21</v>
      </c>
      <c r="H6354" t="str">
        <f>VLOOKUP($A6354,Metadata!A$2:E$110,2,FALSE)</f>
        <v>Female</v>
      </c>
      <c r="I6354" t="str">
        <f>VLOOKUP($A6354,Metadata!A$2:E$110,5,FALSE)</f>
        <v>UC</v>
      </c>
      <c r="J6354" t="str">
        <f>VLOOKUP($A6354,Metadata!A$2:E$110,3,FALSE)</f>
        <v>White</v>
      </c>
    </row>
    <row r="6355" spans="1:10" x14ac:dyDescent="0.3">
      <c r="A6355">
        <v>2026</v>
      </c>
      <c r="B6355" t="s">
        <v>2</v>
      </c>
      <c r="C6355">
        <v>22</v>
      </c>
      <c r="D6355" t="s">
        <v>7481</v>
      </c>
      <c r="E6355" t="s">
        <v>4</v>
      </c>
      <c r="F6355" t="s">
        <v>7483</v>
      </c>
      <c r="G6355">
        <f>VLOOKUP($A6355,Metadata!A$2:E$110,4,FALSE)</f>
        <v>21</v>
      </c>
      <c r="H6355" t="str">
        <f>VLOOKUP($A6355,Metadata!A$2:E$110,2,FALSE)</f>
        <v>Female</v>
      </c>
      <c r="I6355" t="str">
        <f>VLOOKUP($A6355,Metadata!A$2:E$110,5,FALSE)</f>
        <v>UC</v>
      </c>
      <c r="J6355" t="str">
        <f>VLOOKUP($A6355,Metadata!A$2:E$110,3,FALSE)</f>
        <v>White</v>
      </c>
    </row>
    <row r="6356" spans="1:10" x14ac:dyDescent="0.3">
      <c r="A6356">
        <v>2026</v>
      </c>
      <c r="B6356" t="s">
        <v>2</v>
      </c>
      <c r="C6356">
        <v>22</v>
      </c>
      <c r="D6356" t="s">
        <v>7481</v>
      </c>
      <c r="E6356" t="s">
        <v>7</v>
      </c>
      <c r="F6356" t="s">
        <v>7484</v>
      </c>
      <c r="G6356">
        <f>VLOOKUP($A6356,Metadata!A$2:E$110,4,FALSE)</f>
        <v>21</v>
      </c>
      <c r="H6356" t="str">
        <f>VLOOKUP($A6356,Metadata!A$2:E$110,2,FALSE)</f>
        <v>Female</v>
      </c>
      <c r="I6356" t="str">
        <f>VLOOKUP($A6356,Metadata!A$2:E$110,5,FALSE)</f>
        <v>UC</v>
      </c>
      <c r="J6356" t="str">
        <f>VLOOKUP($A6356,Metadata!A$2:E$110,3,FALSE)</f>
        <v>White</v>
      </c>
    </row>
    <row r="6357" spans="1:10" x14ac:dyDescent="0.3">
      <c r="A6357">
        <v>2026</v>
      </c>
      <c r="B6357" t="s">
        <v>2</v>
      </c>
      <c r="C6357">
        <v>22</v>
      </c>
      <c r="D6357" t="s">
        <v>7481</v>
      </c>
      <c r="E6357" t="s">
        <v>1</v>
      </c>
      <c r="F6357" t="s">
        <v>7485</v>
      </c>
      <c r="G6357">
        <f>VLOOKUP($A6357,Metadata!A$2:E$110,4,FALSE)</f>
        <v>21</v>
      </c>
      <c r="H6357" t="str">
        <f>VLOOKUP($A6357,Metadata!A$2:E$110,2,FALSE)</f>
        <v>Female</v>
      </c>
      <c r="I6357" t="str">
        <f>VLOOKUP($A6357,Metadata!A$2:E$110,5,FALSE)</f>
        <v>UC</v>
      </c>
      <c r="J6357" t="str">
        <f>VLOOKUP($A6357,Metadata!A$2:E$110,3,FALSE)</f>
        <v>White</v>
      </c>
    </row>
    <row r="6358" spans="1:10" x14ac:dyDescent="0.3">
      <c r="A6358">
        <v>2026</v>
      </c>
      <c r="B6358" t="s">
        <v>2</v>
      </c>
      <c r="C6358">
        <v>14</v>
      </c>
      <c r="D6358" t="s">
        <v>7486</v>
      </c>
      <c r="E6358" t="s">
        <v>1</v>
      </c>
      <c r="F6358" t="s">
        <v>7487</v>
      </c>
      <c r="G6358">
        <f>VLOOKUP($A6358,Metadata!A$2:E$110,4,FALSE)</f>
        <v>21</v>
      </c>
      <c r="H6358" t="str">
        <f>VLOOKUP($A6358,Metadata!A$2:E$110,2,FALSE)</f>
        <v>Female</v>
      </c>
      <c r="I6358" t="str">
        <f>VLOOKUP($A6358,Metadata!A$2:E$110,5,FALSE)</f>
        <v>UC</v>
      </c>
      <c r="J6358" t="str">
        <f>VLOOKUP($A6358,Metadata!A$2:E$110,3,FALSE)</f>
        <v>White</v>
      </c>
    </row>
    <row r="6359" spans="1:10" x14ac:dyDescent="0.3">
      <c r="A6359">
        <v>2026</v>
      </c>
      <c r="B6359" t="s">
        <v>2</v>
      </c>
      <c r="C6359">
        <v>14</v>
      </c>
      <c r="D6359" t="s">
        <v>7486</v>
      </c>
      <c r="E6359" t="s">
        <v>9</v>
      </c>
      <c r="F6359" t="s">
        <v>7488</v>
      </c>
      <c r="G6359">
        <f>VLOOKUP($A6359,Metadata!A$2:E$110,4,FALSE)</f>
        <v>21</v>
      </c>
      <c r="H6359" t="str">
        <f>VLOOKUP($A6359,Metadata!A$2:E$110,2,FALSE)</f>
        <v>Female</v>
      </c>
      <c r="I6359" t="str">
        <f>VLOOKUP($A6359,Metadata!A$2:E$110,5,FALSE)</f>
        <v>UC</v>
      </c>
      <c r="J6359" t="str">
        <f>VLOOKUP($A6359,Metadata!A$2:E$110,3,FALSE)</f>
        <v>White</v>
      </c>
    </row>
    <row r="6360" spans="1:10" x14ac:dyDescent="0.3">
      <c r="A6360">
        <v>2026</v>
      </c>
      <c r="B6360" t="s">
        <v>2</v>
      </c>
      <c r="C6360">
        <v>14</v>
      </c>
      <c r="D6360" t="s">
        <v>7486</v>
      </c>
      <c r="E6360" t="s">
        <v>4</v>
      </c>
      <c r="F6360" t="s">
        <v>7489</v>
      </c>
      <c r="G6360">
        <f>VLOOKUP($A6360,Metadata!A$2:E$110,4,FALSE)</f>
        <v>21</v>
      </c>
      <c r="H6360" t="str">
        <f>VLOOKUP($A6360,Metadata!A$2:E$110,2,FALSE)</f>
        <v>Female</v>
      </c>
      <c r="I6360" t="str">
        <f>VLOOKUP($A6360,Metadata!A$2:E$110,5,FALSE)</f>
        <v>UC</v>
      </c>
      <c r="J6360" t="str">
        <f>VLOOKUP($A6360,Metadata!A$2:E$110,3,FALSE)</f>
        <v>White</v>
      </c>
    </row>
    <row r="6361" spans="1:10" x14ac:dyDescent="0.3">
      <c r="A6361">
        <v>2026</v>
      </c>
      <c r="B6361" t="s">
        <v>2</v>
      </c>
      <c r="C6361">
        <v>14</v>
      </c>
      <c r="D6361" t="s">
        <v>7486</v>
      </c>
      <c r="E6361" t="s">
        <v>7</v>
      </c>
      <c r="F6361" t="s">
        <v>7490</v>
      </c>
      <c r="G6361">
        <f>VLOOKUP($A6361,Metadata!A$2:E$110,4,FALSE)</f>
        <v>21</v>
      </c>
      <c r="H6361" t="str">
        <f>VLOOKUP($A6361,Metadata!A$2:E$110,2,FALSE)</f>
        <v>Female</v>
      </c>
      <c r="I6361" t="str">
        <f>VLOOKUP($A6361,Metadata!A$2:E$110,5,FALSE)</f>
        <v>UC</v>
      </c>
      <c r="J6361" t="str">
        <f>VLOOKUP($A6361,Metadata!A$2:E$110,3,FALSE)</f>
        <v>White</v>
      </c>
    </row>
    <row r="6362" spans="1:10" x14ac:dyDescent="0.3">
      <c r="A6362">
        <v>2026</v>
      </c>
      <c r="B6362" t="s">
        <v>2</v>
      </c>
      <c r="C6362">
        <v>12</v>
      </c>
      <c r="D6362" t="s">
        <v>7491</v>
      </c>
      <c r="E6362" t="s">
        <v>7</v>
      </c>
      <c r="F6362" t="s">
        <v>7492</v>
      </c>
      <c r="G6362">
        <f>VLOOKUP($A6362,Metadata!A$2:E$110,4,FALSE)</f>
        <v>21</v>
      </c>
      <c r="H6362" t="str">
        <f>VLOOKUP($A6362,Metadata!A$2:E$110,2,FALSE)</f>
        <v>Female</v>
      </c>
      <c r="I6362" t="str">
        <f>VLOOKUP($A6362,Metadata!A$2:E$110,5,FALSE)</f>
        <v>UC</v>
      </c>
      <c r="J6362" t="str">
        <f>VLOOKUP($A6362,Metadata!A$2:E$110,3,FALSE)</f>
        <v>White</v>
      </c>
    </row>
    <row r="6363" spans="1:10" x14ac:dyDescent="0.3">
      <c r="A6363">
        <v>2026</v>
      </c>
      <c r="B6363" t="s">
        <v>2</v>
      </c>
      <c r="C6363">
        <v>12</v>
      </c>
      <c r="D6363" t="s">
        <v>7491</v>
      </c>
      <c r="E6363" t="s">
        <v>9</v>
      </c>
      <c r="F6363" t="s">
        <v>7493</v>
      </c>
      <c r="G6363">
        <f>VLOOKUP($A6363,Metadata!A$2:E$110,4,FALSE)</f>
        <v>21</v>
      </c>
      <c r="H6363" t="str">
        <f>VLOOKUP($A6363,Metadata!A$2:E$110,2,FALSE)</f>
        <v>Female</v>
      </c>
      <c r="I6363" t="str">
        <f>VLOOKUP($A6363,Metadata!A$2:E$110,5,FALSE)</f>
        <v>UC</v>
      </c>
      <c r="J6363" t="str">
        <f>VLOOKUP($A6363,Metadata!A$2:E$110,3,FALSE)</f>
        <v>White</v>
      </c>
    </row>
    <row r="6364" spans="1:10" x14ac:dyDescent="0.3">
      <c r="A6364">
        <v>2026</v>
      </c>
      <c r="B6364" t="s">
        <v>2</v>
      </c>
      <c r="C6364">
        <v>12</v>
      </c>
      <c r="D6364" t="s">
        <v>7491</v>
      </c>
      <c r="E6364" t="s">
        <v>1</v>
      </c>
      <c r="F6364" t="s">
        <v>7494</v>
      </c>
      <c r="G6364">
        <f>VLOOKUP($A6364,Metadata!A$2:E$110,4,FALSE)</f>
        <v>21</v>
      </c>
      <c r="H6364" t="str">
        <f>VLOOKUP($A6364,Metadata!A$2:E$110,2,FALSE)</f>
        <v>Female</v>
      </c>
      <c r="I6364" t="str">
        <f>VLOOKUP($A6364,Metadata!A$2:E$110,5,FALSE)</f>
        <v>UC</v>
      </c>
      <c r="J6364" t="str">
        <f>VLOOKUP($A6364,Metadata!A$2:E$110,3,FALSE)</f>
        <v>White</v>
      </c>
    </row>
    <row r="6365" spans="1:10" x14ac:dyDescent="0.3">
      <c r="A6365">
        <v>2026</v>
      </c>
      <c r="B6365" t="s">
        <v>2</v>
      </c>
      <c r="C6365">
        <v>12</v>
      </c>
      <c r="D6365" t="s">
        <v>7491</v>
      </c>
      <c r="E6365" t="s">
        <v>9</v>
      </c>
      <c r="F6365" t="s">
        <v>7495</v>
      </c>
      <c r="G6365">
        <f>VLOOKUP($A6365,Metadata!A$2:E$110,4,FALSE)</f>
        <v>21</v>
      </c>
      <c r="H6365" t="str">
        <f>VLOOKUP($A6365,Metadata!A$2:E$110,2,FALSE)</f>
        <v>Female</v>
      </c>
      <c r="I6365" t="str">
        <f>VLOOKUP($A6365,Metadata!A$2:E$110,5,FALSE)</f>
        <v>UC</v>
      </c>
      <c r="J6365" t="str">
        <f>VLOOKUP($A6365,Metadata!A$2:E$110,3,FALSE)</f>
        <v>White</v>
      </c>
    </row>
    <row r="6366" spans="1:10" x14ac:dyDescent="0.3">
      <c r="A6366">
        <v>2026</v>
      </c>
      <c r="B6366" t="s">
        <v>2</v>
      </c>
      <c r="C6366">
        <v>12</v>
      </c>
      <c r="D6366" t="s">
        <v>7491</v>
      </c>
      <c r="E6366" t="s">
        <v>4</v>
      </c>
      <c r="F6366" t="s">
        <v>7496</v>
      </c>
      <c r="G6366">
        <f>VLOOKUP($A6366,Metadata!A$2:E$110,4,FALSE)</f>
        <v>21</v>
      </c>
      <c r="H6366" t="str">
        <f>VLOOKUP($A6366,Metadata!A$2:E$110,2,FALSE)</f>
        <v>Female</v>
      </c>
      <c r="I6366" t="str">
        <f>VLOOKUP($A6366,Metadata!A$2:E$110,5,FALSE)</f>
        <v>UC</v>
      </c>
      <c r="J6366" t="str">
        <f>VLOOKUP($A6366,Metadata!A$2:E$110,3,FALSE)</f>
        <v>White</v>
      </c>
    </row>
    <row r="6367" spans="1:10" x14ac:dyDescent="0.3">
      <c r="A6367">
        <v>2026</v>
      </c>
      <c r="B6367" t="s">
        <v>2</v>
      </c>
      <c r="C6367">
        <v>19</v>
      </c>
      <c r="D6367" t="s">
        <v>7497</v>
      </c>
      <c r="E6367" t="s">
        <v>4</v>
      </c>
      <c r="F6367" t="s">
        <v>7498</v>
      </c>
      <c r="G6367">
        <f>VLOOKUP($A6367,Metadata!A$2:E$110,4,FALSE)</f>
        <v>21</v>
      </c>
      <c r="H6367" t="str">
        <f>VLOOKUP($A6367,Metadata!A$2:E$110,2,FALSE)</f>
        <v>Female</v>
      </c>
      <c r="I6367" t="str">
        <f>VLOOKUP($A6367,Metadata!A$2:E$110,5,FALSE)</f>
        <v>UC</v>
      </c>
      <c r="J6367" t="str">
        <f>VLOOKUP($A6367,Metadata!A$2:E$110,3,FALSE)</f>
        <v>White</v>
      </c>
    </row>
    <row r="6368" spans="1:10" x14ac:dyDescent="0.3">
      <c r="A6368">
        <v>2026</v>
      </c>
      <c r="B6368" t="s">
        <v>2</v>
      </c>
      <c r="C6368">
        <v>19</v>
      </c>
      <c r="D6368" t="s">
        <v>7497</v>
      </c>
      <c r="E6368" t="s">
        <v>9</v>
      </c>
      <c r="F6368" t="s">
        <v>7499</v>
      </c>
      <c r="G6368">
        <f>VLOOKUP($A6368,Metadata!A$2:E$110,4,FALSE)</f>
        <v>21</v>
      </c>
      <c r="H6368" t="str">
        <f>VLOOKUP($A6368,Metadata!A$2:E$110,2,FALSE)</f>
        <v>Female</v>
      </c>
      <c r="I6368" t="str">
        <f>VLOOKUP($A6368,Metadata!A$2:E$110,5,FALSE)</f>
        <v>UC</v>
      </c>
      <c r="J6368" t="str">
        <f>VLOOKUP($A6368,Metadata!A$2:E$110,3,FALSE)</f>
        <v>White</v>
      </c>
    </row>
    <row r="6369" spans="1:10" x14ac:dyDescent="0.3">
      <c r="A6369">
        <v>2026</v>
      </c>
      <c r="B6369" t="s">
        <v>2</v>
      </c>
      <c r="C6369">
        <v>19</v>
      </c>
      <c r="D6369" t="s">
        <v>7497</v>
      </c>
      <c r="E6369" t="s">
        <v>7</v>
      </c>
      <c r="F6369" t="s">
        <v>7500</v>
      </c>
      <c r="G6369">
        <f>VLOOKUP($A6369,Metadata!A$2:E$110,4,FALSE)</f>
        <v>21</v>
      </c>
      <c r="H6369" t="str">
        <f>VLOOKUP($A6369,Metadata!A$2:E$110,2,FALSE)</f>
        <v>Female</v>
      </c>
      <c r="I6369" t="str">
        <f>VLOOKUP($A6369,Metadata!A$2:E$110,5,FALSE)</f>
        <v>UC</v>
      </c>
      <c r="J6369" t="str">
        <f>VLOOKUP($A6369,Metadata!A$2:E$110,3,FALSE)</f>
        <v>White</v>
      </c>
    </row>
    <row r="6370" spans="1:10" x14ac:dyDescent="0.3">
      <c r="A6370">
        <v>2026</v>
      </c>
      <c r="B6370" t="s">
        <v>2</v>
      </c>
      <c r="C6370">
        <v>19</v>
      </c>
      <c r="D6370" t="s">
        <v>7497</v>
      </c>
      <c r="E6370" t="s">
        <v>1</v>
      </c>
      <c r="F6370" t="s">
        <v>7501</v>
      </c>
      <c r="G6370">
        <f>VLOOKUP($A6370,Metadata!A$2:E$110,4,FALSE)</f>
        <v>21</v>
      </c>
      <c r="H6370" t="str">
        <f>VLOOKUP($A6370,Metadata!A$2:E$110,2,FALSE)</f>
        <v>Female</v>
      </c>
      <c r="I6370" t="str">
        <f>VLOOKUP($A6370,Metadata!A$2:E$110,5,FALSE)</f>
        <v>UC</v>
      </c>
      <c r="J6370" t="str">
        <f>VLOOKUP($A6370,Metadata!A$2:E$110,3,FALSE)</f>
        <v>White</v>
      </c>
    </row>
    <row r="6371" spans="1:10" x14ac:dyDescent="0.3">
      <c r="A6371">
        <v>6014</v>
      </c>
      <c r="B6371" t="s">
        <v>2</v>
      </c>
      <c r="C6371">
        <v>12</v>
      </c>
      <c r="D6371" t="s">
        <v>7502</v>
      </c>
      <c r="E6371" t="s">
        <v>7</v>
      </c>
      <c r="F6371" t="s">
        <v>7503</v>
      </c>
      <c r="G6371">
        <f>VLOOKUP($A6371,Metadata!A$2:E$110,4,FALSE)</f>
        <v>15</v>
      </c>
      <c r="H6371" t="str">
        <f>VLOOKUP($A6371,Metadata!A$2:E$110,2,FALSE)</f>
        <v>Male</v>
      </c>
      <c r="I6371" t="str">
        <f>VLOOKUP($A6371,Metadata!A$2:E$110,5,FALSE)</f>
        <v>nonIBD</v>
      </c>
      <c r="J6371" t="str">
        <f>VLOOKUP($A6371,Metadata!A$2:E$110,3,FALSE)</f>
        <v>White</v>
      </c>
    </row>
    <row r="6372" spans="1:10" x14ac:dyDescent="0.3">
      <c r="A6372">
        <v>6014</v>
      </c>
      <c r="B6372" t="s">
        <v>2</v>
      </c>
      <c r="C6372">
        <v>12</v>
      </c>
      <c r="D6372" t="s">
        <v>7502</v>
      </c>
      <c r="E6372" t="s">
        <v>4</v>
      </c>
      <c r="F6372" t="s">
        <v>7504</v>
      </c>
      <c r="G6372">
        <f>VLOOKUP($A6372,Metadata!A$2:E$110,4,FALSE)</f>
        <v>15</v>
      </c>
      <c r="H6372" t="str">
        <f>VLOOKUP($A6372,Metadata!A$2:E$110,2,FALSE)</f>
        <v>Male</v>
      </c>
      <c r="I6372" t="str">
        <f>VLOOKUP($A6372,Metadata!A$2:E$110,5,FALSE)</f>
        <v>nonIBD</v>
      </c>
      <c r="J6372" t="str">
        <f>VLOOKUP($A6372,Metadata!A$2:E$110,3,FALSE)</f>
        <v>White</v>
      </c>
    </row>
    <row r="6373" spans="1:10" x14ac:dyDescent="0.3">
      <c r="A6373">
        <v>6014</v>
      </c>
      <c r="B6373" t="s">
        <v>2</v>
      </c>
      <c r="C6373">
        <v>12</v>
      </c>
      <c r="D6373" t="s">
        <v>7502</v>
      </c>
      <c r="E6373" t="s">
        <v>9</v>
      </c>
      <c r="F6373" t="s">
        <v>7505</v>
      </c>
      <c r="G6373">
        <f>VLOOKUP($A6373,Metadata!A$2:E$110,4,FALSE)</f>
        <v>15</v>
      </c>
      <c r="H6373" t="str">
        <f>VLOOKUP($A6373,Metadata!A$2:E$110,2,FALSE)</f>
        <v>Male</v>
      </c>
      <c r="I6373" t="str">
        <f>VLOOKUP($A6373,Metadata!A$2:E$110,5,FALSE)</f>
        <v>nonIBD</v>
      </c>
      <c r="J6373" t="str">
        <f>VLOOKUP($A6373,Metadata!A$2:E$110,3,FALSE)</f>
        <v>White</v>
      </c>
    </row>
    <row r="6374" spans="1:10" x14ac:dyDescent="0.3">
      <c r="A6374">
        <v>6014</v>
      </c>
      <c r="B6374" t="s">
        <v>2</v>
      </c>
      <c r="C6374">
        <v>12</v>
      </c>
      <c r="D6374" t="s">
        <v>7502</v>
      </c>
      <c r="E6374" t="s">
        <v>1</v>
      </c>
      <c r="F6374" t="s">
        <v>7506</v>
      </c>
      <c r="G6374">
        <f>VLOOKUP($A6374,Metadata!A$2:E$110,4,FALSE)</f>
        <v>15</v>
      </c>
      <c r="H6374" t="str">
        <f>VLOOKUP($A6374,Metadata!A$2:E$110,2,FALSE)</f>
        <v>Male</v>
      </c>
      <c r="I6374" t="str">
        <f>VLOOKUP($A6374,Metadata!A$2:E$110,5,FALSE)</f>
        <v>nonIBD</v>
      </c>
      <c r="J6374" t="str">
        <f>VLOOKUP($A6374,Metadata!A$2:E$110,3,FALSE)</f>
        <v>White</v>
      </c>
    </row>
    <row r="6375" spans="1:10" x14ac:dyDescent="0.3">
      <c r="A6375">
        <v>6014</v>
      </c>
      <c r="B6375" t="s">
        <v>2</v>
      </c>
      <c r="C6375">
        <v>7</v>
      </c>
      <c r="D6375" t="s">
        <v>7507</v>
      </c>
      <c r="E6375" t="s">
        <v>7</v>
      </c>
      <c r="F6375" t="s">
        <v>7508</v>
      </c>
      <c r="G6375">
        <f>VLOOKUP($A6375,Metadata!A$2:E$110,4,FALSE)</f>
        <v>15</v>
      </c>
      <c r="H6375" t="str">
        <f>VLOOKUP($A6375,Metadata!A$2:E$110,2,FALSE)</f>
        <v>Male</v>
      </c>
      <c r="I6375" t="str">
        <f>VLOOKUP($A6375,Metadata!A$2:E$110,5,FALSE)</f>
        <v>nonIBD</v>
      </c>
      <c r="J6375" t="str">
        <f>VLOOKUP($A6375,Metadata!A$2:E$110,3,FALSE)</f>
        <v>White</v>
      </c>
    </row>
    <row r="6376" spans="1:10" x14ac:dyDescent="0.3">
      <c r="A6376">
        <v>6014</v>
      </c>
      <c r="B6376" t="s">
        <v>2</v>
      </c>
      <c r="C6376">
        <v>7</v>
      </c>
      <c r="D6376" t="s">
        <v>7507</v>
      </c>
      <c r="E6376" t="s">
        <v>4</v>
      </c>
      <c r="F6376" t="s">
        <v>7509</v>
      </c>
      <c r="G6376">
        <f>VLOOKUP($A6376,Metadata!A$2:E$110,4,FALSE)</f>
        <v>15</v>
      </c>
      <c r="H6376" t="str">
        <f>VLOOKUP($A6376,Metadata!A$2:E$110,2,FALSE)</f>
        <v>Male</v>
      </c>
      <c r="I6376" t="str">
        <f>VLOOKUP($A6376,Metadata!A$2:E$110,5,FALSE)</f>
        <v>nonIBD</v>
      </c>
      <c r="J6376" t="str">
        <f>VLOOKUP($A6376,Metadata!A$2:E$110,3,FALSE)</f>
        <v>White</v>
      </c>
    </row>
    <row r="6377" spans="1:10" x14ac:dyDescent="0.3">
      <c r="A6377">
        <v>6014</v>
      </c>
      <c r="B6377" t="s">
        <v>2</v>
      </c>
      <c r="C6377">
        <v>7</v>
      </c>
      <c r="D6377" t="s">
        <v>7507</v>
      </c>
      <c r="E6377" t="s">
        <v>1</v>
      </c>
      <c r="F6377" t="s">
        <v>7510</v>
      </c>
      <c r="G6377">
        <f>VLOOKUP($A6377,Metadata!A$2:E$110,4,FALSE)</f>
        <v>15</v>
      </c>
      <c r="H6377" t="str">
        <f>VLOOKUP($A6377,Metadata!A$2:E$110,2,FALSE)</f>
        <v>Male</v>
      </c>
      <c r="I6377" t="str">
        <f>VLOOKUP($A6377,Metadata!A$2:E$110,5,FALSE)</f>
        <v>nonIBD</v>
      </c>
      <c r="J6377" t="str">
        <f>VLOOKUP($A6377,Metadata!A$2:E$110,3,FALSE)</f>
        <v>White</v>
      </c>
    </row>
    <row r="6378" spans="1:10" x14ac:dyDescent="0.3">
      <c r="A6378">
        <v>6014</v>
      </c>
      <c r="B6378" t="s">
        <v>2</v>
      </c>
      <c r="C6378">
        <v>7</v>
      </c>
      <c r="D6378" t="s">
        <v>7507</v>
      </c>
      <c r="E6378" t="s">
        <v>9</v>
      </c>
      <c r="F6378" t="s">
        <v>7511</v>
      </c>
      <c r="G6378">
        <f>VLOOKUP($A6378,Metadata!A$2:E$110,4,FALSE)</f>
        <v>15</v>
      </c>
      <c r="H6378" t="str">
        <f>VLOOKUP($A6378,Metadata!A$2:E$110,2,FALSE)</f>
        <v>Male</v>
      </c>
      <c r="I6378" t="str">
        <f>VLOOKUP($A6378,Metadata!A$2:E$110,5,FALSE)</f>
        <v>nonIBD</v>
      </c>
      <c r="J6378" t="str">
        <f>VLOOKUP($A6378,Metadata!A$2:E$110,3,FALSE)</f>
        <v>White</v>
      </c>
    </row>
    <row r="6379" spans="1:10" x14ac:dyDescent="0.3">
      <c r="A6379">
        <v>6014</v>
      </c>
      <c r="B6379" t="s">
        <v>2</v>
      </c>
      <c r="C6379">
        <v>14</v>
      </c>
      <c r="D6379" t="s">
        <v>7512</v>
      </c>
      <c r="E6379" t="s">
        <v>1</v>
      </c>
      <c r="F6379" t="s">
        <v>7513</v>
      </c>
      <c r="G6379">
        <f>VLOOKUP($A6379,Metadata!A$2:E$110,4,FALSE)</f>
        <v>15</v>
      </c>
      <c r="H6379" t="str">
        <f>VLOOKUP($A6379,Metadata!A$2:E$110,2,FALSE)</f>
        <v>Male</v>
      </c>
      <c r="I6379" t="str">
        <f>VLOOKUP($A6379,Metadata!A$2:E$110,5,FALSE)</f>
        <v>nonIBD</v>
      </c>
      <c r="J6379" t="str">
        <f>VLOOKUP($A6379,Metadata!A$2:E$110,3,FALSE)</f>
        <v>White</v>
      </c>
    </row>
    <row r="6380" spans="1:10" x14ac:dyDescent="0.3">
      <c r="A6380">
        <v>6014</v>
      </c>
      <c r="B6380" t="s">
        <v>2</v>
      </c>
      <c r="C6380">
        <v>14</v>
      </c>
      <c r="D6380" t="s">
        <v>7512</v>
      </c>
      <c r="E6380" t="s">
        <v>9</v>
      </c>
      <c r="F6380" t="s">
        <v>7514</v>
      </c>
      <c r="G6380">
        <f>VLOOKUP($A6380,Metadata!A$2:E$110,4,FALSE)</f>
        <v>15</v>
      </c>
      <c r="H6380" t="str">
        <f>VLOOKUP($A6380,Metadata!A$2:E$110,2,FALSE)</f>
        <v>Male</v>
      </c>
      <c r="I6380" t="str">
        <f>VLOOKUP($A6380,Metadata!A$2:E$110,5,FALSE)</f>
        <v>nonIBD</v>
      </c>
      <c r="J6380" t="str">
        <f>VLOOKUP($A6380,Metadata!A$2:E$110,3,FALSE)</f>
        <v>White</v>
      </c>
    </row>
    <row r="6381" spans="1:10" x14ac:dyDescent="0.3">
      <c r="A6381">
        <v>6014</v>
      </c>
      <c r="B6381" t="s">
        <v>2</v>
      </c>
      <c r="C6381">
        <v>14</v>
      </c>
      <c r="D6381" t="s">
        <v>7512</v>
      </c>
      <c r="E6381" t="s">
        <v>7</v>
      </c>
      <c r="F6381" t="s">
        <v>7515</v>
      </c>
      <c r="G6381">
        <f>VLOOKUP($A6381,Metadata!A$2:E$110,4,FALSE)</f>
        <v>15</v>
      </c>
      <c r="H6381" t="str">
        <f>VLOOKUP($A6381,Metadata!A$2:E$110,2,FALSE)</f>
        <v>Male</v>
      </c>
      <c r="I6381" t="str">
        <f>VLOOKUP($A6381,Metadata!A$2:E$110,5,FALSE)</f>
        <v>nonIBD</v>
      </c>
      <c r="J6381" t="str">
        <f>VLOOKUP($A6381,Metadata!A$2:E$110,3,FALSE)</f>
        <v>White</v>
      </c>
    </row>
    <row r="6382" spans="1:10" x14ac:dyDescent="0.3">
      <c r="A6382">
        <v>6014</v>
      </c>
      <c r="B6382" t="s">
        <v>2</v>
      </c>
      <c r="C6382">
        <v>14</v>
      </c>
      <c r="D6382" t="s">
        <v>7512</v>
      </c>
      <c r="E6382" t="s">
        <v>4</v>
      </c>
      <c r="F6382" t="s">
        <v>7516</v>
      </c>
      <c r="G6382">
        <f>VLOOKUP($A6382,Metadata!A$2:E$110,4,FALSE)</f>
        <v>15</v>
      </c>
      <c r="H6382" t="str">
        <f>VLOOKUP($A6382,Metadata!A$2:E$110,2,FALSE)</f>
        <v>Male</v>
      </c>
      <c r="I6382" t="str">
        <f>VLOOKUP($A6382,Metadata!A$2:E$110,5,FALSE)</f>
        <v>nonIBD</v>
      </c>
      <c r="J6382" t="str">
        <f>VLOOKUP($A6382,Metadata!A$2:E$110,3,FALSE)</f>
        <v>White</v>
      </c>
    </row>
    <row r="6383" spans="1:10" x14ac:dyDescent="0.3">
      <c r="A6383">
        <v>6014</v>
      </c>
      <c r="B6383" t="s">
        <v>2</v>
      </c>
      <c r="C6383">
        <v>9</v>
      </c>
      <c r="D6383" t="s">
        <v>7517</v>
      </c>
      <c r="E6383" t="s">
        <v>7</v>
      </c>
      <c r="F6383" t="s">
        <v>7518</v>
      </c>
      <c r="G6383">
        <f>VLOOKUP($A6383,Metadata!A$2:E$110,4,FALSE)</f>
        <v>15</v>
      </c>
      <c r="H6383" t="str">
        <f>VLOOKUP($A6383,Metadata!A$2:E$110,2,FALSE)</f>
        <v>Male</v>
      </c>
      <c r="I6383" t="str">
        <f>VLOOKUP($A6383,Metadata!A$2:E$110,5,FALSE)</f>
        <v>nonIBD</v>
      </c>
      <c r="J6383" t="str">
        <f>VLOOKUP($A6383,Metadata!A$2:E$110,3,FALSE)</f>
        <v>White</v>
      </c>
    </row>
    <row r="6384" spans="1:10" x14ac:dyDescent="0.3">
      <c r="A6384">
        <v>6014</v>
      </c>
      <c r="B6384" t="s">
        <v>2</v>
      </c>
      <c r="C6384">
        <v>9</v>
      </c>
      <c r="D6384" t="s">
        <v>7517</v>
      </c>
      <c r="E6384" t="s">
        <v>1</v>
      </c>
      <c r="F6384" t="s">
        <v>7519</v>
      </c>
      <c r="G6384">
        <f>VLOOKUP($A6384,Metadata!A$2:E$110,4,FALSE)</f>
        <v>15</v>
      </c>
      <c r="H6384" t="str">
        <f>VLOOKUP($A6384,Metadata!A$2:E$110,2,FALSE)</f>
        <v>Male</v>
      </c>
      <c r="I6384" t="str">
        <f>VLOOKUP($A6384,Metadata!A$2:E$110,5,FALSE)</f>
        <v>nonIBD</v>
      </c>
      <c r="J6384" t="str">
        <f>VLOOKUP($A6384,Metadata!A$2:E$110,3,FALSE)</f>
        <v>White</v>
      </c>
    </row>
    <row r="6385" spans="1:10" x14ac:dyDescent="0.3">
      <c r="A6385">
        <v>6014</v>
      </c>
      <c r="B6385" t="s">
        <v>2</v>
      </c>
      <c r="C6385">
        <v>9</v>
      </c>
      <c r="D6385" t="s">
        <v>7517</v>
      </c>
      <c r="E6385" t="s">
        <v>9</v>
      </c>
      <c r="F6385" t="s">
        <v>7520</v>
      </c>
      <c r="G6385">
        <f>VLOOKUP($A6385,Metadata!A$2:E$110,4,FALSE)</f>
        <v>15</v>
      </c>
      <c r="H6385" t="str">
        <f>VLOOKUP($A6385,Metadata!A$2:E$110,2,FALSE)</f>
        <v>Male</v>
      </c>
      <c r="I6385" t="str">
        <f>VLOOKUP($A6385,Metadata!A$2:E$110,5,FALSE)</f>
        <v>nonIBD</v>
      </c>
      <c r="J6385" t="str">
        <f>VLOOKUP($A6385,Metadata!A$2:E$110,3,FALSE)</f>
        <v>White</v>
      </c>
    </row>
    <row r="6386" spans="1:10" x14ac:dyDescent="0.3">
      <c r="A6386">
        <v>6014</v>
      </c>
      <c r="B6386" t="s">
        <v>2</v>
      </c>
      <c r="C6386">
        <v>9</v>
      </c>
      <c r="D6386" t="s">
        <v>7517</v>
      </c>
      <c r="E6386" t="s">
        <v>4</v>
      </c>
      <c r="F6386" t="s">
        <v>7521</v>
      </c>
      <c r="G6386">
        <f>VLOOKUP($A6386,Metadata!A$2:E$110,4,FALSE)</f>
        <v>15</v>
      </c>
      <c r="H6386" t="str">
        <f>VLOOKUP($A6386,Metadata!A$2:E$110,2,FALSE)</f>
        <v>Male</v>
      </c>
      <c r="I6386" t="str">
        <f>VLOOKUP($A6386,Metadata!A$2:E$110,5,FALSE)</f>
        <v>nonIBD</v>
      </c>
      <c r="J6386" t="str">
        <f>VLOOKUP($A6386,Metadata!A$2:E$110,3,FALSE)</f>
        <v>White</v>
      </c>
    </row>
    <row r="6387" spans="1:10" x14ac:dyDescent="0.3">
      <c r="A6387">
        <v>6014</v>
      </c>
      <c r="B6387" t="s">
        <v>2</v>
      </c>
      <c r="C6387">
        <v>18</v>
      </c>
      <c r="D6387" t="s">
        <v>7522</v>
      </c>
      <c r="E6387" t="s">
        <v>7</v>
      </c>
      <c r="F6387" t="s">
        <v>7523</v>
      </c>
      <c r="G6387">
        <f>VLOOKUP($A6387,Metadata!A$2:E$110,4,FALSE)</f>
        <v>15</v>
      </c>
      <c r="H6387" t="str">
        <f>VLOOKUP($A6387,Metadata!A$2:E$110,2,FALSE)</f>
        <v>Male</v>
      </c>
      <c r="I6387" t="str">
        <f>VLOOKUP($A6387,Metadata!A$2:E$110,5,FALSE)</f>
        <v>nonIBD</v>
      </c>
      <c r="J6387" t="str">
        <f>VLOOKUP($A6387,Metadata!A$2:E$110,3,FALSE)</f>
        <v>White</v>
      </c>
    </row>
    <row r="6388" spans="1:10" x14ac:dyDescent="0.3">
      <c r="A6388">
        <v>6014</v>
      </c>
      <c r="B6388" t="s">
        <v>2</v>
      </c>
      <c r="C6388">
        <v>18</v>
      </c>
      <c r="D6388" t="s">
        <v>7522</v>
      </c>
      <c r="E6388" t="s">
        <v>9</v>
      </c>
      <c r="F6388" t="s">
        <v>7524</v>
      </c>
      <c r="G6388">
        <f>VLOOKUP($A6388,Metadata!A$2:E$110,4,FALSE)</f>
        <v>15</v>
      </c>
      <c r="H6388" t="str">
        <f>VLOOKUP($A6388,Metadata!A$2:E$110,2,FALSE)</f>
        <v>Male</v>
      </c>
      <c r="I6388" t="str">
        <f>VLOOKUP($A6388,Metadata!A$2:E$110,5,FALSE)</f>
        <v>nonIBD</v>
      </c>
      <c r="J6388" t="str">
        <f>VLOOKUP($A6388,Metadata!A$2:E$110,3,FALSE)</f>
        <v>White</v>
      </c>
    </row>
    <row r="6389" spans="1:10" x14ac:dyDescent="0.3">
      <c r="A6389">
        <v>6014</v>
      </c>
      <c r="B6389" t="s">
        <v>2</v>
      </c>
      <c r="C6389">
        <v>18</v>
      </c>
      <c r="D6389" t="s">
        <v>7522</v>
      </c>
      <c r="E6389" t="s">
        <v>1</v>
      </c>
      <c r="F6389" t="s">
        <v>7525</v>
      </c>
      <c r="G6389">
        <f>VLOOKUP($A6389,Metadata!A$2:E$110,4,FALSE)</f>
        <v>15</v>
      </c>
      <c r="H6389" t="str">
        <f>VLOOKUP($A6389,Metadata!A$2:E$110,2,FALSE)</f>
        <v>Male</v>
      </c>
      <c r="I6389" t="str">
        <f>VLOOKUP($A6389,Metadata!A$2:E$110,5,FALSE)</f>
        <v>nonIBD</v>
      </c>
      <c r="J6389" t="str">
        <f>VLOOKUP($A6389,Metadata!A$2:E$110,3,FALSE)</f>
        <v>White</v>
      </c>
    </row>
    <row r="6390" spans="1:10" x14ac:dyDescent="0.3">
      <c r="A6390">
        <v>6014</v>
      </c>
      <c r="B6390" t="s">
        <v>2</v>
      </c>
      <c r="C6390">
        <v>18</v>
      </c>
      <c r="D6390" t="s">
        <v>7522</v>
      </c>
      <c r="E6390" t="s">
        <v>4</v>
      </c>
      <c r="F6390" t="s">
        <v>7526</v>
      </c>
      <c r="G6390">
        <f>VLOOKUP($A6390,Metadata!A$2:E$110,4,FALSE)</f>
        <v>15</v>
      </c>
      <c r="H6390" t="str">
        <f>VLOOKUP($A6390,Metadata!A$2:E$110,2,FALSE)</f>
        <v>Male</v>
      </c>
      <c r="I6390" t="str">
        <f>VLOOKUP($A6390,Metadata!A$2:E$110,5,FALSE)</f>
        <v>nonIBD</v>
      </c>
      <c r="J6390" t="str">
        <f>VLOOKUP($A6390,Metadata!A$2:E$110,3,FALSE)</f>
        <v>White</v>
      </c>
    </row>
    <row r="6391" spans="1:10" x14ac:dyDescent="0.3">
      <c r="A6391">
        <v>6014</v>
      </c>
      <c r="B6391" t="s">
        <v>2</v>
      </c>
      <c r="C6391">
        <v>22</v>
      </c>
      <c r="D6391" t="s">
        <v>7527</v>
      </c>
      <c r="E6391" t="s">
        <v>1</v>
      </c>
      <c r="F6391" t="s">
        <v>7528</v>
      </c>
      <c r="G6391">
        <f>VLOOKUP($A6391,Metadata!A$2:E$110,4,FALSE)</f>
        <v>15</v>
      </c>
      <c r="H6391" t="str">
        <f>VLOOKUP($A6391,Metadata!A$2:E$110,2,FALSE)</f>
        <v>Male</v>
      </c>
      <c r="I6391" t="str">
        <f>VLOOKUP($A6391,Metadata!A$2:E$110,5,FALSE)</f>
        <v>nonIBD</v>
      </c>
      <c r="J6391" t="str">
        <f>VLOOKUP($A6391,Metadata!A$2:E$110,3,FALSE)</f>
        <v>White</v>
      </c>
    </row>
    <row r="6392" spans="1:10" x14ac:dyDescent="0.3">
      <c r="A6392">
        <v>6014</v>
      </c>
      <c r="B6392" t="s">
        <v>2</v>
      </c>
      <c r="C6392">
        <v>22</v>
      </c>
      <c r="D6392" t="s">
        <v>7527</v>
      </c>
      <c r="E6392" t="s">
        <v>9</v>
      </c>
      <c r="F6392" t="s">
        <v>7529</v>
      </c>
      <c r="G6392">
        <f>VLOOKUP($A6392,Metadata!A$2:E$110,4,FALSE)</f>
        <v>15</v>
      </c>
      <c r="H6392" t="str">
        <f>VLOOKUP($A6392,Metadata!A$2:E$110,2,FALSE)</f>
        <v>Male</v>
      </c>
      <c r="I6392" t="str">
        <f>VLOOKUP($A6392,Metadata!A$2:E$110,5,FALSE)</f>
        <v>nonIBD</v>
      </c>
      <c r="J6392" t="str">
        <f>VLOOKUP($A6392,Metadata!A$2:E$110,3,FALSE)</f>
        <v>White</v>
      </c>
    </row>
    <row r="6393" spans="1:10" x14ac:dyDescent="0.3">
      <c r="A6393">
        <v>6014</v>
      </c>
      <c r="B6393" t="s">
        <v>2</v>
      </c>
      <c r="C6393">
        <v>22</v>
      </c>
      <c r="D6393" t="s">
        <v>7527</v>
      </c>
      <c r="E6393" t="s">
        <v>7</v>
      </c>
      <c r="F6393" t="s">
        <v>7530</v>
      </c>
      <c r="G6393">
        <f>VLOOKUP($A6393,Metadata!A$2:E$110,4,FALSE)</f>
        <v>15</v>
      </c>
      <c r="H6393" t="str">
        <f>VLOOKUP($A6393,Metadata!A$2:E$110,2,FALSE)</f>
        <v>Male</v>
      </c>
      <c r="I6393" t="str">
        <f>VLOOKUP($A6393,Metadata!A$2:E$110,5,FALSE)</f>
        <v>nonIBD</v>
      </c>
      <c r="J6393" t="str">
        <f>VLOOKUP($A6393,Metadata!A$2:E$110,3,FALSE)</f>
        <v>White</v>
      </c>
    </row>
    <row r="6394" spans="1:10" x14ac:dyDescent="0.3">
      <c r="A6394">
        <v>6014</v>
      </c>
      <c r="B6394" t="s">
        <v>2</v>
      </c>
      <c r="C6394">
        <v>22</v>
      </c>
      <c r="D6394" t="s">
        <v>7527</v>
      </c>
      <c r="E6394" t="s">
        <v>4</v>
      </c>
      <c r="F6394" t="s">
        <v>7531</v>
      </c>
      <c r="G6394">
        <f>VLOOKUP($A6394,Metadata!A$2:E$110,4,FALSE)</f>
        <v>15</v>
      </c>
      <c r="H6394" t="str">
        <f>VLOOKUP($A6394,Metadata!A$2:E$110,2,FALSE)</f>
        <v>Male</v>
      </c>
      <c r="I6394" t="str">
        <f>VLOOKUP($A6394,Metadata!A$2:E$110,5,FALSE)</f>
        <v>nonIBD</v>
      </c>
      <c r="J6394" t="str">
        <f>VLOOKUP($A6394,Metadata!A$2:E$110,3,FALSE)</f>
        <v>White</v>
      </c>
    </row>
    <row r="6395" spans="1:10" x14ac:dyDescent="0.3">
      <c r="A6395">
        <v>6014</v>
      </c>
      <c r="B6395" t="s">
        <v>2</v>
      </c>
      <c r="C6395">
        <v>6</v>
      </c>
      <c r="D6395" t="s">
        <v>7532</v>
      </c>
      <c r="E6395" t="s">
        <v>9</v>
      </c>
      <c r="F6395" t="s">
        <v>7533</v>
      </c>
      <c r="G6395">
        <f>VLOOKUP($A6395,Metadata!A$2:E$110,4,FALSE)</f>
        <v>15</v>
      </c>
      <c r="H6395" t="str">
        <f>VLOOKUP($A6395,Metadata!A$2:E$110,2,FALSE)</f>
        <v>Male</v>
      </c>
      <c r="I6395" t="str">
        <f>VLOOKUP($A6395,Metadata!A$2:E$110,5,FALSE)</f>
        <v>nonIBD</v>
      </c>
      <c r="J6395" t="str">
        <f>VLOOKUP($A6395,Metadata!A$2:E$110,3,FALSE)</f>
        <v>White</v>
      </c>
    </row>
    <row r="6396" spans="1:10" x14ac:dyDescent="0.3">
      <c r="A6396">
        <v>6014</v>
      </c>
      <c r="B6396" t="s">
        <v>2</v>
      </c>
      <c r="C6396">
        <v>6</v>
      </c>
      <c r="D6396" t="s">
        <v>7532</v>
      </c>
      <c r="E6396" t="s">
        <v>1</v>
      </c>
      <c r="F6396" t="s">
        <v>7534</v>
      </c>
      <c r="G6396">
        <f>VLOOKUP($A6396,Metadata!A$2:E$110,4,FALSE)</f>
        <v>15</v>
      </c>
      <c r="H6396" t="str">
        <f>VLOOKUP($A6396,Metadata!A$2:E$110,2,FALSE)</f>
        <v>Male</v>
      </c>
      <c r="I6396" t="str">
        <f>VLOOKUP($A6396,Metadata!A$2:E$110,5,FALSE)</f>
        <v>nonIBD</v>
      </c>
      <c r="J6396" t="str">
        <f>VLOOKUP($A6396,Metadata!A$2:E$110,3,FALSE)</f>
        <v>White</v>
      </c>
    </row>
    <row r="6397" spans="1:10" x14ac:dyDescent="0.3">
      <c r="A6397">
        <v>6014</v>
      </c>
      <c r="B6397" t="s">
        <v>2</v>
      </c>
      <c r="C6397">
        <v>6</v>
      </c>
      <c r="D6397" t="s">
        <v>7532</v>
      </c>
      <c r="E6397" t="s">
        <v>7</v>
      </c>
      <c r="F6397" t="s">
        <v>7535</v>
      </c>
      <c r="G6397">
        <f>VLOOKUP($A6397,Metadata!A$2:E$110,4,FALSE)</f>
        <v>15</v>
      </c>
      <c r="H6397" t="str">
        <f>VLOOKUP($A6397,Metadata!A$2:E$110,2,FALSE)</f>
        <v>Male</v>
      </c>
      <c r="I6397" t="str">
        <f>VLOOKUP($A6397,Metadata!A$2:E$110,5,FALSE)</f>
        <v>nonIBD</v>
      </c>
      <c r="J6397" t="str">
        <f>VLOOKUP($A6397,Metadata!A$2:E$110,3,FALSE)</f>
        <v>White</v>
      </c>
    </row>
    <row r="6398" spans="1:10" x14ac:dyDescent="0.3">
      <c r="A6398">
        <v>6014</v>
      </c>
      <c r="B6398" t="s">
        <v>2</v>
      </c>
      <c r="C6398">
        <v>6</v>
      </c>
      <c r="D6398" t="s">
        <v>7532</v>
      </c>
      <c r="E6398" t="s">
        <v>4</v>
      </c>
      <c r="F6398" t="s">
        <v>7536</v>
      </c>
      <c r="G6398">
        <f>VLOOKUP($A6398,Metadata!A$2:E$110,4,FALSE)</f>
        <v>15</v>
      </c>
      <c r="H6398" t="str">
        <f>VLOOKUP($A6398,Metadata!A$2:E$110,2,FALSE)</f>
        <v>Male</v>
      </c>
      <c r="I6398" t="str">
        <f>VLOOKUP($A6398,Metadata!A$2:E$110,5,FALSE)</f>
        <v>nonIBD</v>
      </c>
      <c r="J6398" t="str">
        <f>VLOOKUP($A6398,Metadata!A$2:E$110,3,FALSE)</f>
        <v>White</v>
      </c>
    </row>
    <row r="6399" spans="1:10" x14ac:dyDescent="0.3">
      <c r="A6399">
        <v>6014</v>
      </c>
      <c r="B6399" t="s">
        <v>2</v>
      </c>
      <c r="C6399">
        <v>21</v>
      </c>
      <c r="D6399" t="s">
        <v>7537</v>
      </c>
      <c r="E6399" t="s">
        <v>9</v>
      </c>
      <c r="F6399" t="s">
        <v>7538</v>
      </c>
      <c r="G6399">
        <f>VLOOKUP($A6399,Metadata!A$2:E$110,4,FALSE)</f>
        <v>15</v>
      </c>
      <c r="H6399" t="str">
        <f>VLOOKUP($A6399,Metadata!A$2:E$110,2,FALSE)</f>
        <v>Male</v>
      </c>
      <c r="I6399" t="str">
        <f>VLOOKUP($A6399,Metadata!A$2:E$110,5,FALSE)</f>
        <v>nonIBD</v>
      </c>
      <c r="J6399" t="str">
        <f>VLOOKUP($A6399,Metadata!A$2:E$110,3,FALSE)</f>
        <v>White</v>
      </c>
    </row>
    <row r="6400" spans="1:10" x14ac:dyDescent="0.3">
      <c r="A6400">
        <v>6014</v>
      </c>
      <c r="B6400" t="s">
        <v>2</v>
      </c>
      <c r="C6400">
        <v>21</v>
      </c>
      <c r="D6400" t="s">
        <v>7537</v>
      </c>
      <c r="E6400" t="s">
        <v>7</v>
      </c>
      <c r="F6400" t="s">
        <v>7539</v>
      </c>
      <c r="G6400">
        <f>VLOOKUP($A6400,Metadata!A$2:E$110,4,FALSE)</f>
        <v>15</v>
      </c>
      <c r="H6400" t="str">
        <f>VLOOKUP($A6400,Metadata!A$2:E$110,2,FALSE)</f>
        <v>Male</v>
      </c>
      <c r="I6400" t="str">
        <f>VLOOKUP($A6400,Metadata!A$2:E$110,5,FALSE)</f>
        <v>nonIBD</v>
      </c>
      <c r="J6400" t="str">
        <f>VLOOKUP($A6400,Metadata!A$2:E$110,3,FALSE)</f>
        <v>White</v>
      </c>
    </row>
    <row r="6401" spans="1:10" x14ac:dyDescent="0.3">
      <c r="A6401">
        <v>6014</v>
      </c>
      <c r="B6401" t="s">
        <v>2</v>
      </c>
      <c r="C6401">
        <v>21</v>
      </c>
      <c r="D6401" t="s">
        <v>7537</v>
      </c>
      <c r="E6401" t="s">
        <v>4</v>
      </c>
      <c r="F6401" t="s">
        <v>7540</v>
      </c>
      <c r="G6401">
        <f>VLOOKUP($A6401,Metadata!A$2:E$110,4,FALSE)</f>
        <v>15</v>
      </c>
      <c r="H6401" t="str">
        <f>VLOOKUP($A6401,Metadata!A$2:E$110,2,FALSE)</f>
        <v>Male</v>
      </c>
      <c r="I6401" t="str">
        <f>VLOOKUP($A6401,Metadata!A$2:E$110,5,FALSE)</f>
        <v>nonIBD</v>
      </c>
      <c r="J6401" t="str">
        <f>VLOOKUP($A6401,Metadata!A$2:E$110,3,FALSE)</f>
        <v>White</v>
      </c>
    </row>
    <row r="6402" spans="1:10" x14ac:dyDescent="0.3">
      <c r="A6402">
        <v>6014</v>
      </c>
      <c r="B6402" t="s">
        <v>2</v>
      </c>
      <c r="C6402">
        <v>21</v>
      </c>
      <c r="D6402" t="s">
        <v>7537</v>
      </c>
      <c r="E6402" t="s">
        <v>4</v>
      </c>
      <c r="F6402" t="s">
        <v>7541</v>
      </c>
      <c r="G6402">
        <f>VLOOKUP($A6402,Metadata!A$2:E$110,4,FALSE)</f>
        <v>15</v>
      </c>
      <c r="H6402" t="str">
        <f>VLOOKUP($A6402,Metadata!A$2:E$110,2,FALSE)</f>
        <v>Male</v>
      </c>
      <c r="I6402" t="str">
        <f>VLOOKUP($A6402,Metadata!A$2:E$110,5,FALSE)</f>
        <v>nonIBD</v>
      </c>
      <c r="J6402" t="str">
        <f>VLOOKUP($A6402,Metadata!A$2:E$110,3,FALSE)</f>
        <v>White</v>
      </c>
    </row>
    <row r="6403" spans="1:10" x14ac:dyDescent="0.3">
      <c r="A6403">
        <v>6014</v>
      </c>
      <c r="B6403" t="s">
        <v>2</v>
      </c>
      <c r="C6403">
        <v>21</v>
      </c>
      <c r="D6403" t="s">
        <v>7537</v>
      </c>
      <c r="E6403" t="s">
        <v>1</v>
      </c>
      <c r="F6403" t="s">
        <v>7542</v>
      </c>
      <c r="G6403">
        <f>VLOOKUP($A6403,Metadata!A$2:E$110,4,FALSE)</f>
        <v>15</v>
      </c>
      <c r="H6403" t="str">
        <f>VLOOKUP($A6403,Metadata!A$2:E$110,2,FALSE)</f>
        <v>Male</v>
      </c>
      <c r="I6403" t="str">
        <f>VLOOKUP($A6403,Metadata!A$2:E$110,5,FALSE)</f>
        <v>nonIBD</v>
      </c>
      <c r="J6403" t="str">
        <f>VLOOKUP($A6403,Metadata!A$2:E$110,3,FALSE)</f>
        <v>White</v>
      </c>
    </row>
    <row r="6404" spans="1:10" x14ac:dyDescent="0.3">
      <c r="A6404">
        <v>6014</v>
      </c>
      <c r="B6404" t="s">
        <v>2</v>
      </c>
      <c r="C6404">
        <v>21</v>
      </c>
      <c r="D6404" t="s">
        <v>7537</v>
      </c>
      <c r="E6404" t="s">
        <v>7</v>
      </c>
      <c r="F6404" t="s">
        <v>7543</v>
      </c>
      <c r="G6404">
        <f>VLOOKUP($A6404,Metadata!A$2:E$110,4,FALSE)</f>
        <v>15</v>
      </c>
      <c r="H6404" t="str">
        <f>VLOOKUP($A6404,Metadata!A$2:E$110,2,FALSE)</f>
        <v>Male</v>
      </c>
      <c r="I6404" t="str">
        <f>VLOOKUP($A6404,Metadata!A$2:E$110,5,FALSE)</f>
        <v>nonIBD</v>
      </c>
      <c r="J6404" t="str">
        <f>VLOOKUP($A6404,Metadata!A$2:E$110,3,FALSE)</f>
        <v>White</v>
      </c>
    </row>
    <row r="6405" spans="1:10" x14ac:dyDescent="0.3">
      <c r="A6405">
        <v>6014</v>
      </c>
      <c r="B6405" t="s">
        <v>2</v>
      </c>
      <c r="C6405">
        <v>21</v>
      </c>
      <c r="D6405" t="s">
        <v>7537</v>
      </c>
      <c r="E6405" t="s">
        <v>9</v>
      </c>
      <c r="F6405" t="s">
        <v>7544</v>
      </c>
      <c r="G6405">
        <f>VLOOKUP($A6405,Metadata!A$2:E$110,4,FALSE)</f>
        <v>15</v>
      </c>
      <c r="H6405" t="str">
        <f>VLOOKUP($A6405,Metadata!A$2:E$110,2,FALSE)</f>
        <v>Male</v>
      </c>
      <c r="I6405" t="str">
        <f>VLOOKUP($A6405,Metadata!A$2:E$110,5,FALSE)</f>
        <v>nonIBD</v>
      </c>
      <c r="J6405" t="str">
        <f>VLOOKUP($A6405,Metadata!A$2:E$110,3,FALSE)</f>
        <v>White</v>
      </c>
    </row>
    <row r="6406" spans="1:10" x14ac:dyDescent="0.3">
      <c r="A6406">
        <v>6014</v>
      </c>
      <c r="B6406" t="s">
        <v>2</v>
      </c>
      <c r="C6406">
        <v>19</v>
      </c>
      <c r="D6406" t="s">
        <v>7545</v>
      </c>
      <c r="E6406" t="s">
        <v>7</v>
      </c>
      <c r="F6406" t="s">
        <v>7546</v>
      </c>
      <c r="G6406">
        <f>VLOOKUP($A6406,Metadata!A$2:E$110,4,FALSE)</f>
        <v>15</v>
      </c>
      <c r="H6406" t="str">
        <f>VLOOKUP($A6406,Metadata!A$2:E$110,2,FALSE)</f>
        <v>Male</v>
      </c>
      <c r="I6406" t="str">
        <f>VLOOKUP($A6406,Metadata!A$2:E$110,5,FALSE)</f>
        <v>nonIBD</v>
      </c>
      <c r="J6406" t="str">
        <f>VLOOKUP($A6406,Metadata!A$2:E$110,3,FALSE)</f>
        <v>White</v>
      </c>
    </row>
    <row r="6407" spans="1:10" x14ac:dyDescent="0.3">
      <c r="A6407">
        <v>6014</v>
      </c>
      <c r="B6407" t="s">
        <v>2</v>
      </c>
      <c r="C6407">
        <v>19</v>
      </c>
      <c r="D6407" t="s">
        <v>7545</v>
      </c>
      <c r="E6407" t="s">
        <v>9</v>
      </c>
      <c r="F6407" t="s">
        <v>7547</v>
      </c>
      <c r="G6407">
        <f>VLOOKUP($A6407,Metadata!A$2:E$110,4,FALSE)</f>
        <v>15</v>
      </c>
      <c r="H6407" t="str">
        <f>VLOOKUP($A6407,Metadata!A$2:E$110,2,FALSE)</f>
        <v>Male</v>
      </c>
      <c r="I6407" t="str">
        <f>VLOOKUP($A6407,Metadata!A$2:E$110,5,FALSE)</f>
        <v>nonIBD</v>
      </c>
      <c r="J6407" t="str">
        <f>VLOOKUP($A6407,Metadata!A$2:E$110,3,FALSE)</f>
        <v>White</v>
      </c>
    </row>
    <row r="6408" spans="1:10" x14ac:dyDescent="0.3">
      <c r="A6408">
        <v>6014</v>
      </c>
      <c r="B6408" t="s">
        <v>2</v>
      </c>
      <c r="C6408">
        <v>19</v>
      </c>
      <c r="D6408" t="s">
        <v>7545</v>
      </c>
      <c r="E6408" t="s">
        <v>7</v>
      </c>
      <c r="F6408" t="s">
        <v>7548</v>
      </c>
      <c r="G6408">
        <f>VLOOKUP($A6408,Metadata!A$2:E$110,4,FALSE)</f>
        <v>15</v>
      </c>
      <c r="H6408" t="str">
        <f>VLOOKUP($A6408,Metadata!A$2:E$110,2,FALSE)</f>
        <v>Male</v>
      </c>
      <c r="I6408" t="str">
        <f>VLOOKUP($A6408,Metadata!A$2:E$110,5,FALSE)</f>
        <v>nonIBD</v>
      </c>
      <c r="J6408" t="str">
        <f>VLOOKUP($A6408,Metadata!A$2:E$110,3,FALSE)</f>
        <v>White</v>
      </c>
    </row>
    <row r="6409" spans="1:10" x14ac:dyDescent="0.3">
      <c r="A6409">
        <v>6014</v>
      </c>
      <c r="B6409" t="s">
        <v>2</v>
      </c>
      <c r="C6409">
        <v>19</v>
      </c>
      <c r="D6409" t="s">
        <v>7545</v>
      </c>
      <c r="E6409" t="s">
        <v>9</v>
      </c>
      <c r="F6409" t="s">
        <v>7549</v>
      </c>
      <c r="G6409">
        <f>VLOOKUP($A6409,Metadata!A$2:E$110,4,FALSE)</f>
        <v>15</v>
      </c>
      <c r="H6409" t="str">
        <f>VLOOKUP($A6409,Metadata!A$2:E$110,2,FALSE)</f>
        <v>Male</v>
      </c>
      <c r="I6409" t="str">
        <f>VLOOKUP($A6409,Metadata!A$2:E$110,5,FALSE)</f>
        <v>nonIBD</v>
      </c>
      <c r="J6409" t="str">
        <f>VLOOKUP($A6409,Metadata!A$2:E$110,3,FALSE)</f>
        <v>White</v>
      </c>
    </row>
    <row r="6410" spans="1:10" x14ac:dyDescent="0.3">
      <c r="A6410">
        <v>6014</v>
      </c>
      <c r="B6410" t="s">
        <v>2</v>
      </c>
      <c r="C6410">
        <v>19</v>
      </c>
      <c r="D6410" t="s">
        <v>7545</v>
      </c>
      <c r="E6410" t="s">
        <v>4</v>
      </c>
      <c r="F6410" t="s">
        <v>7550</v>
      </c>
      <c r="G6410">
        <f>VLOOKUP($A6410,Metadata!A$2:E$110,4,FALSE)</f>
        <v>15</v>
      </c>
      <c r="H6410" t="str">
        <f>VLOOKUP($A6410,Metadata!A$2:E$110,2,FALSE)</f>
        <v>Male</v>
      </c>
      <c r="I6410" t="str">
        <f>VLOOKUP($A6410,Metadata!A$2:E$110,5,FALSE)</f>
        <v>nonIBD</v>
      </c>
      <c r="J6410" t="str">
        <f>VLOOKUP($A6410,Metadata!A$2:E$110,3,FALSE)</f>
        <v>White</v>
      </c>
    </row>
    <row r="6411" spans="1:10" x14ac:dyDescent="0.3">
      <c r="A6411">
        <v>6014</v>
      </c>
      <c r="B6411" t="s">
        <v>2</v>
      </c>
      <c r="C6411">
        <v>19</v>
      </c>
      <c r="D6411" t="s">
        <v>7545</v>
      </c>
      <c r="E6411" t="s">
        <v>1</v>
      </c>
      <c r="F6411" t="s">
        <v>7551</v>
      </c>
      <c r="G6411">
        <f>VLOOKUP($A6411,Metadata!A$2:E$110,4,FALSE)</f>
        <v>15</v>
      </c>
      <c r="H6411" t="str">
        <f>VLOOKUP($A6411,Metadata!A$2:E$110,2,FALSE)</f>
        <v>Male</v>
      </c>
      <c r="I6411" t="str">
        <f>VLOOKUP($A6411,Metadata!A$2:E$110,5,FALSE)</f>
        <v>nonIBD</v>
      </c>
      <c r="J6411" t="str">
        <f>VLOOKUP($A6411,Metadata!A$2:E$110,3,FALSE)</f>
        <v>White</v>
      </c>
    </row>
    <row r="6412" spans="1:10" x14ac:dyDescent="0.3">
      <c r="A6412">
        <v>6014</v>
      </c>
      <c r="B6412" t="s">
        <v>2</v>
      </c>
      <c r="C6412">
        <v>19</v>
      </c>
      <c r="D6412" t="s">
        <v>7545</v>
      </c>
      <c r="E6412" t="s">
        <v>4</v>
      </c>
      <c r="F6412" t="s">
        <v>7552</v>
      </c>
      <c r="G6412">
        <f>VLOOKUP($A6412,Metadata!A$2:E$110,4,FALSE)</f>
        <v>15</v>
      </c>
      <c r="H6412" t="str">
        <f>VLOOKUP($A6412,Metadata!A$2:E$110,2,FALSE)</f>
        <v>Male</v>
      </c>
      <c r="I6412" t="str">
        <f>VLOOKUP($A6412,Metadata!A$2:E$110,5,FALSE)</f>
        <v>nonIBD</v>
      </c>
      <c r="J6412" t="str">
        <f>VLOOKUP($A6412,Metadata!A$2:E$110,3,FALSE)</f>
        <v>White</v>
      </c>
    </row>
    <row r="6413" spans="1:10" x14ac:dyDescent="0.3">
      <c r="A6413">
        <v>6025</v>
      </c>
      <c r="B6413" t="s">
        <v>2</v>
      </c>
      <c r="C6413">
        <v>15</v>
      </c>
      <c r="D6413" t="s">
        <v>7553</v>
      </c>
      <c r="E6413" t="s">
        <v>1</v>
      </c>
      <c r="F6413" t="s">
        <v>7554</v>
      </c>
      <c r="G6413">
        <v>17</v>
      </c>
      <c r="H6413" t="s">
        <v>8884</v>
      </c>
      <c r="I6413" t="s">
        <v>8885</v>
      </c>
      <c r="J6413" t="s">
        <v>8882</v>
      </c>
    </row>
    <row r="6414" spans="1:10" x14ac:dyDescent="0.3">
      <c r="A6414">
        <v>6025</v>
      </c>
      <c r="B6414" t="s">
        <v>2</v>
      </c>
      <c r="C6414">
        <v>15</v>
      </c>
      <c r="D6414" t="s">
        <v>7553</v>
      </c>
      <c r="E6414" t="s">
        <v>9</v>
      </c>
      <c r="F6414" t="s">
        <v>7555</v>
      </c>
      <c r="G6414">
        <v>17</v>
      </c>
      <c r="H6414" t="s">
        <v>8884</v>
      </c>
      <c r="I6414" t="s">
        <v>8885</v>
      </c>
      <c r="J6414" t="s">
        <v>8882</v>
      </c>
    </row>
    <row r="6415" spans="1:10" x14ac:dyDescent="0.3">
      <c r="A6415">
        <v>6025</v>
      </c>
      <c r="B6415" t="s">
        <v>2</v>
      </c>
      <c r="C6415">
        <v>15</v>
      </c>
      <c r="D6415" t="s">
        <v>7553</v>
      </c>
      <c r="E6415" t="s">
        <v>7</v>
      </c>
      <c r="F6415" t="s">
        <v>7556</v>
      </c>
      <c r="G6415">
        <v>17</v>
      </c>
      <c r="H6415" t="s">
        <v>8884</v>
      </c>
      <c r="I6415" t="s">
        <v>8885</v>
      </c>
      <c r="J6415" t="s">
        <v>8882</v>
      </c>
    </row>
    <row r="6416" spans="1:10" x14ac:dyDescent="0.3">
      <c r="A6416">
        <v>6025</v>
      </c>
      <c r="B6416" t="s">
        <v>2</v>
      </c>
      <c r="C6416">
        <v>15</v>
      </c>
      <c r="D6416" t="s">
        <v>7553</v>
      </c>
      <c r="E6416" t="s">
        <v>4</v>
      </c>
      <c r="F6416" t="s">
        <v>7557</v>
      </c>
      <c r="G6416">
        <v>17</v>
      </c>
      <c r="H6416" t="s">
        <v>8884</v>
      </c>
      <c r="I6416" t="s">
        <v>8885</v>
      </c>
      <c r="J6416" t="s">
        <v>8882</v>
      </c>
    </row>
    <row r="6417" spans="1:10" x14ac:dyDescent="0.3">
      <c r="A6417">
        <v>6025</v>
      </c>
      <c r="B6417" t="s">
        <v>2</v>
      </c>
      <c r="C6417">
        <v>9</v>
      </c>
      <c r="D6417" t="s">
        <v>7558</v>
      </c>
      <c r="E6417" t="s">
        <v>4</v>
      </c>
      <c r="F6417" t="s">
        <v>7559</v>
      </c>
      <c r="G6417">
        <v>17</v>
      </c>
      <c r="H6417" t="s">
        <v>8884</v>
      </c>
      <c r="I6417" t="s">
        <v>8885</v>
      </c>
      <c r="J6417" t="s">
        <v>8882</v>
      </c>
    </row>
    <row r="6418" spans="1:10" x14ac:dyDescent="0.3">
      <c r="A6418">
        <v>6025</v>
      </c>
      <c r="B6418" t="s">
        <v>2</v>
      </c>
      <c r="C6418">
        <v>9</v>
      </c>
      <c r="D6418" t="s">
        <v>7558</v>
      </c>
      <c r="E6418" t="s">
        <v>7</v>
      </c>
      <c r="F6418" t="s">
        <v>7560</v>
      </c>
      <c r="G6418">
        <v>17</v>
      </c>
      <c r="H6418" t="s">
        <v>8884</v>
      </c>
      <c r="I6418" t="s">
        <v>8885</v>
      </c>
      <c r="J6418" t="s">
        <v>8882</v>
      </c>
    </row>
    <row r="6419" spans="1:10" x14ac:dyDescent="0.3">
      <c r="A6419">
        <v>6025</v>
      </c>
      <c r="B6419" t="s">
        <v>2</v>
      </c>
      <c r="C6419">
        <v>9</v>
      </c>
      <c r="D6419" t="s">
        <v>7558</v>
      </c>
      <c r="E6419" t="s">
        <v>1</v>
      </c>
      <c r="F6419" t="s">
        <v>7561</v>
      </c>
      <c r="G6419">
        <v>17</v>
      </c>
      <c r="H6419" t="s">
        <v>8884</v>
      </c>
      <c r="I6419" t="s">
        <v>8885</v>
      </c>
      <c r="J6419" t="s">
        <v>8882</v>
      </c>
    </row>
    <row r="6420" spans="1:10" x14ac:dyDescent="0.3">
      <c r="A6420">
        <v>6025</v>
      </c>
      <c r="B6420" t="s">
        <v>2</v>
      </c>
      <c r="C6420">
        <v>9</v>
      </c>
      <c r="D6420" t="s">
        <v>7558</v>
      </c>
      <c r="E6420" t="s">
        <v>9</v>
      </c>
      <c r="F6420" t="s">
        <v>7562</v>
      </c>
      <c r="G6420">
        <v>17</v>
      </c>
      <c r="H6420" t="s">
        <v>8884</v>
      </c>
      <c r="I6420" t="s">
        <v>8885</v>
      </c>
      <c r="J6420" t="s">
        <v>8882</v>
      </c>
    </row>
    <row r="6421" spans="1:10" x14ac:dyDescent="0.3">
      <c r="A6421">
        <v>6025</v>
      </c>
      <c r="B6421" t="s">
        <v>2</v>
      </c>
      <c r="C6421">
        <v>13</v>
      </c>
      <c r="D6421" t="s">
        <v>7563</v>
      </c>
      <c r="E6421" t="s">
        <v>9</v>
      </c>
      <c r="F6421" t="s">
        <v>7564</v>
      </c>
      <c r="G6421">
        <v>17</v>
      </c>
      <c r="H6421" t="s">
        <v>8884</v>
      </c>
      <c r="I6421" t="s">
        <v>8885</v>
      </c>
      <c r="J6421" t="s">
        <v>8882</v>
      </c>
    </row>
    <row r="6422" spans="1:10" x14ac:dyDescent="0.3">
      <c r="A6422">
        <v>6025</v>
      </c>
      <c r="B6422" t="s">
        <v>2</v>
      </c>
      <c r="C6422">
        <v>13</v>
      </c>
      <c r="D6422" t="s">
        <v>7563</v>
      </c>
      <c r="E6422" t="s">
        <v>4</v>
      </c>
      <c r="F6422" t="s">
        <v>7565</v>
      </c>
      <c r="G6422">
        <v>17</v>
      </c>
      <c r="H6422" t="s">
        <v>8884</v>
      </c>
      <c r="I6422" t="s">
        <v>8885</v>
      </c>
      <c r="J6422" t="s">
        <v>8882</v>
      </c>
    </row>
    <row r="6423" spans="1:10" x14ac:dyDescent="0.3">
      <c r="A6423">
        <v>6025</v>
      </c>
      <c r="B6423" t="s">
        <v>2</v>
      </c>
      <c r="C6423">
        <v>13</v>
      </c>
      <c r="D6423" t="s">
        <v>7563</v>
      </c>
      <c r="E6423" t="s">
        <v>7</v>
      </c>
      <c r="F6423" t="s">
        <v>7566</v>
      </c>
      <c r="G6423">
        <v>17</v>
      </c>
      <c r="H6423" t="s">
        <v>8884</v>
      </c>
      <c r="I6423" t="s">
        <v>8885</v>
      </c>
      <c r="J6423" t="s">
        <v>8882</v>
      </c>
    </row>
    <row r="6424" spans="1:10" x14ac:dyDescent="0.3">
      <c r="A6424">
        <v>6025</v>
      </c>
      <c r="B6424" t="s">
        <v>2</v>
      </c>
      <c r="C6424">
        <v>13</v>
      </c>
      <c r="D6424" t="s">
        <v>7563</v>
      </c>
      <c r="E6424" t="s">
        <v>1</v>
      </c>
      <c r="F6424" t="s">
        <v>7567</v>
      </c>
      <c r="G6424">
        <v>17</v>
      </c>
      <c r="H6424" t="s">
        <v>8884</v>
      </c>
      <c r="I6424" t="s">
        <v>8885</v>
      </c>
      <c r="J6424" t="s">
        <v>8882</v>
      </c>
    </row>
    <row r="6425" spans="1:10" x14ac:dyDescent="0.3">
      <c r="A6425">
        <v>6025</v>
      </c>
      <c r="B6425" t="s">
        <v>2</v>
      </c>
      <c r="C6425">
        <v>6</v>
      </c>
      <c r="D6425" t="s">
        <v>7568</v>
      </c>
      <c r="E6425" t="s">
        <v>7</v>
      </c>
      <c r="F6425" t="s">
        <v>7569</v>
      </c>
      <c r="G6425">
        <v>17</v>
      </c>
      <c r="H6425" t="s">
        <v>8884</v>
      </c>
      <c r="I6425" t="s">
        <v>8885</v>
      </c>
      <c r="J6425" t="s">
        <v>8882</v>
      </c>
    </row>
    <row r="6426" spans="1:10" x14ac:dyDescent="0.3">
      <c r="A6426">
        <v>6025</v>
      </c>
      <c r="B6426" t="s">
        <v>2</v>
      </c>
      <c r="C6426">
        <v>6</v>
      </c>
      <c r="D6426" t="s">
        <v>7568</v>
      </c>
      <c r="E6426" t="s">
        <v>1</v>
      </c>
      <c r="F6426" t="s">
        <v>7570</v>
      </c>
      <c r="G6426">
        <v>17</v>
      </c>
      <c r="H6426" t="s">
        <v>8884</v>
      </c>
      <c r="I6426" t="s">
        <v>8885</v>
      </c>
      <c r="J6426" t="s">
        <v>8882</v>
      </c>
    </row>
    <row r="6427" spans="1:10" x14ac:dyDescent="0.3">
      <c r="A6427">
        <v>6025</v>
      </c>
      <c r="B6427" t="s">
        <v>2</v>
      </c>
      <c r="C6427">
        <v>6</v>
      </c>
      <c r="D6427" t="s">
        <v>7568</v>
      </c>
      <c r="E6427" t="s">
        <v>4</v>
      </c>
      <c r="F6427" t="s">
        <v>7571</v>
      </c>
      <c r="G6427">
        <v>17</v>
      </c>
      <c r="H6427" t="s">
        <v>8884</v>
      </c>
      <c r="I6427" t="s">
        <v>8885</v>
      </c>
      <c r="J6427" t="s">
        <v>8882</v>
      </c>
    </row>
    <row r="6428" spans="1:10" x14ac:dyDescent="0.3">
      <c r="A6428">
        <v>6025</v>
      </c>
      <c r="B6428" t="s">
        <v>2</v>
      </c>
      <c r="C6428">
        <v>6</v>
      </c>
      <c r="D6428" t="s">
        <v>7568</v>
      </c>
      <c r="E6428" t="s">
        <v>9</v>
      </c>
      <c r="F6428" t="s">
        <v>7572</v>
      </c>
      <c r="G6428">
        <v>17</v>
      </c>
      <c r="H6428" t="s">
        <v>8884</v>
      </c>
      <c r="I6428" t="s">
        <v>8885</v>
      </c>
      <c r="J6428" t="s">
        <v>8882</v>
      </c>
    </row>
    <row r="6429" spans="1:10" x14ac:dyDescent="0.3">
      <c r="A6429">
        <v>6025</v>
      </c>
      <c r="B6429" t="s">
        <v>2</v>
      </c>
      <c r="C6429">
        <v>21</v>
      </c>
      <c r="D6429" t="s">
        <v>7573</v>
      </c>
      <c r="E6429" t="s">
        <v>7</v>
      </c>
      <c r="F6429" t="s">
        <v>7574</v>
      </c>
      <c r="G6429">
        <v>17</v>
      </c>
      <c r="H6429" t="s">
        <v>8884</v>
      </c>
      <c r="I6429" t="s">
        <v>8885</v>
      </c>
      <c r="J6429" t="s">
        <v>8882</v>
      </c>
    </row>
    <row r="6430" spans="1:10" x14ac:dyDescent="0.3">
      <c r="A6430">
        <v>6025</v>
      </c>
      <c r="B6430" t="s">
        <v>2</v>
      </c>
      <c r="C6430">
        <v>21</v>
      </c>
      <c r="D6430" t="s">
        <v>7573</v>
      </c>
      <c r="E6430" t="s">
        <v>1</v>
      </c>
      <c r="F6430" t="s">
        <v>7575</v>
      </c>
      <c r="G6430">
        <v>17</v>
      </c>
      <c r="H6430" t="s">
        <v>8884</v>
      </c>
      <c r="I6430" t="s">
        <v>8885</v>
      </c>
      <c r="J6430" t="s">
        <v>8882</v>
      </c>
    </row>
    <row r="6431" spans="1:10" x14ac:dyDescent="0.3">
      <c r="A6431">
        <v>6025</v>
      </c>
      <c r="B6431" t="s">
        <v>2</v>
      </c>
      <c r="C6431">
        <v>21</v>
      </c>
      <c r="D6431" t="s">
        <v>7573</v>
      </c>
      <c r="E6431" t="s">
        <v>4</v>
      </c>
      <c r="F6431" t="s">
        <v>7576</v>
      </c>
      <c r="G6431">
        <v>17</v>
      </c>
      <c r="H6431" t="s">
        <v>8884</v>
      </c>
      <c r="I6431" t="s">
        <v>8885</v>
      </c>
      <c r="J6431" t="s">
        <v>8882</v>
      </c>
    </row>
    <row r="6432" spans="1:10" x14ac:dyDescent="0.3">
      <c r="A6432">
        <v>6025</v>
      </c>
      <c r="B6432" t="s">
        <v>2</v>
      </c>
      <c r="C6432">
        <v>21</v>
      </c>
      <c r="D6432" t="s">
        <v>7573</v>
      </c>
      <c r="E6432" t="s">
        <v>9</v>
      </c>
      <c r="F6432" t="s">
        <v>7577</v>
      </c>
      <c r="G6432">
        <v>17</v>
      </c>
      <c r="H6432" t="s">
        <v>8884</v>
      </c>
      <c r="I6432" t="s">
        <v>8885</v>
      </c>
      <c r="J6432" t="s">
        <v>8882</v>
      </c>
    </row>
    <row r="6433" spans="1:10" x14ac:dyDescent="0.3">
      <c r="A6433">
        <v>6025</v>
      </c>
      <c r="B6433" t="s">
        <v>2</v>
      </c>
      <c r="C6433">
        <v>5</v>
      </c>
      <c r="D6433" t="s">
        <v>7578</v>
      </c>
      <c r="E6433" t="s">
        <v>4</v>
      </c>
      <c r="F6433" t="s">
        <v>7579</v>
      </c>
      <c r="G6433">
        <v>17</v>
      </c>
      <c r="H6433" t="s">
        <v>8884</v>
      </c>
      <c r="I6433" t="s">
        <v>8885</v>
      </c>
      <c r="J6433" t="s">
        <v>8882</v>
      </c>
    </row>
    <row r="6434" spans="1:10" x14ac:dyDescent="0.3">
      <c r="A6434">
        <v>6025</v>
      </c>
      <c r="B6434" t="s">
        <v>2</v>
      </c>
      <c r="C6434">
        <v>5</v>
      </c>
      <c r="D6434" t="s">
        <v>7578</v>
      </c>
      <c r="E6434" t="s">
        <v>7</v>
      </c>
      <c r="F6434" t="s">
        <v>7580</v>
      </c>
      <c r="G6434">
        <v>17</v>
      </c>
      <c r="H6434" t="s">
        <v>8884</v>
      </c>
      <c r="I6434" t="s">
        <v>8885</v>
      </c>
      <c r="J6434" t="s">
        <v>8882</v>
      </c>
    </row>
    <row r="6435" spans="1:10" x14ac:dyDescent="0.3">
      <c r="A6435">
        <v>6025</v>
      </c>
      <c r="B6435" t="s">
        <v>2</v>
      </c>
      <c r="C6435">
        <v>5</v>
      </c>
      <c r="D6435" t="s">
        <v>7578</v>
      </c>
      <c r="E6435" t="s">
        <v>1</v>
      </c>
      <c r="F6435" t="s">
        <v>7581</v>
      </c>
      <c r="G6435">
        <v>17</v>
      </c>
      <c r="H6435" t="s">
        <v>8884</v>
      </c>
      <c r="I6435" t="s">
        <v>8885</v>
      </c>
      <c r="J6435" t="s">
        <v>8882</v>
      </c>
    </row>
    <row r="6436" spans="1:10" x14ac:dyDescent="0.3">
      <c r="A6436">
        <v>6025</v>
      </c>
      <c r="B6436" t="s">
        <v>2</v>
      </c>
      <c r="C6436">
        <v>5</v>
      </c>
      <c r="D6436" t="s">
        <v>7578</v>
      </c>
      <c r="E6436" t="s">
        <v>9</v>
      </c>
      <c r="F6436" t="s">
        <v>7582</v>
      </c>
      <c r="G6436">
        <v>17</v>
      </c>
      <c r="H6436" t="s">
        <v>8884</v>
      </c>
      <c r="I6436" t="s">
        <v>8885</v>
      </c>
      <c r="J6436" t="s">
        <v>8882</v>
      </c>
    </row>
    <row r="6437" spans="1:10" x14ac:dyDescent="0.3">
      <c r="A6437">
        <v>3037</v>
      </c>
      <c r="B6437" t="s">
        <v>2</v>
      </c>
      <c r="C6437">
        <v>23</v>
      </c>
      <c r="D6437" t="s">
        <v>7583</v>
      </c>
      <c r="E6437" t="s">
        <v>4</v>
      </c>
      <c r="F6437" t="s">
        <v>7584</v>
      </c>
      <c r="G6437">
        <f>VLOOKUP($A6437,Metadata!A$2:E$110,4,FALSE)</f>
        <v>46</v>
      </c>
      <c r="H6437" t="str">
        <f>VLOOKUP($A6437,Metadata!A$2:E$110,2,FALSE)</f>
        <v>Female</v>
      </c>
      <c r="I6437" t="str">
        <f>VLOOKUP($A6437,Metadata!A$2:E$110,5,FALSE)</f>
        <v>UC</v>
      </c>
      <c r="J6437" t="str">
        <f>VLOOKUP($A6437,Metadata!A$2:E$110,3,FALSE)</f>
        <v>White</v>
      </c>
    </row>
    <row r="6438" spans="1:10" x14ac:dyDescent="0.3">
      <c r="A6438">
        <v>3037</v>
      </c>
      <c r="B6438" t="s">
        <v>2</v>
      </c>
      <c r="C6438">
        <v>23</v>
      </c>
      <c r="D6438" t="s">
        <v>7583</v>
      </c>
      <c r="E6438" t="s">
        <v>9</v>
      </c>
      <c r="F6438" t="s">
        <v>7585</v>
      </c>
      <c r="G6438">
        <f>VLOOKUP($A6438,Metadata!A$2:E$110,4,FALSE)</f>
        <v>46</v>
      </c>
      <c r="H6438" t="str">
        <f>VLOOKUP($A6438,Metadata!A$2:E$110,2,FALSE)</f>
        <v>Female</v>
      </c>
      <c r="I6438" t="str">
        <f>VLOOKUP($A6438,Metadata!A$2:E$110,5,FALSE)</f>
        <v>UC</v>
      </c>
      <c r="J6438" t="str">
        <f>VLOOKUP($A6438,Metadata!A$2:E$110,3,FALSE)</f>
        <v>White</v>
      </c>
    </row>
    <row r="6439" spans="1:10" x14ac:dyDescent="0.3">
      <c r="A6439">
        <v>3037</v>
      </c>
      <c r="B6439" t="s">
        <v>2</v>
      </c>
      <c r="C6439">
        <v>23</v>
      </c>
      <c r="D6439" t="s">
        <v>7583</v>
      </c>
      <c r="E6439" t="s">
        <v>7</v>
      </c>
      <c r="F6439" t="s">
        <v>7586</v>
      </c>
      <c r="G6439">
        <f>VLOOKUP($A6439,Metadata!A$2:E$110,4,FALSE)</f>
        <v>46</v>
      </c>
      <c r="H6439" t="str">
        <f>VLOOKUP($A6439,Metadata!A$2:E$110,2,FALSE)</f>
        <v>Female</v>
      </c>
      <c r="I6439" t="str">
        <f>VLOOKUP($A6439,Metadata!A$2:E$110,5,FALSE)</f>
        <v>UC</v>
      </c>
      <c r="J6439" t="str">
        <f>VLOOKUP($A6439,Metadata!A$2:E$110,3,FALSE)</f>
        <v>White</v>
      </c>
    </row>
    <row r="6440" spans="1:10" x14ac:dyDescent="0.3">
      <c r="A6440">
        <v>3037</v>
      </c>
      <c r="B6440" t="s">
        <v>2</v>
      </c>
      <c r="C6440">
        <v>23</v>
      </c>
      <c r="D6440" t="s">
        <v>7583</v>
      </c>
      <c r="E6440" t="s">
        <v>1</v>
      </c>
      <c r="F6440" t="s">
        <v>7587</v>
      </c>
      <c r="G6440">
        <f>VLOOKUP($A6440,Metadata!A$2:E$110,4,FALSE)</f>
        <v>46</v>
      </c>
      <c r="H6440" t="str">
        <f>VLOOKUP($A6440,Metadata!A$2:E$110,2,FALSE)</f>
        <v>Female</v>
      </c>
      <c r="I6440" t="str">
        <f>VLOOKUP($A6440,Metadata!A$2:E$110,5,FALSE)</f>
        <v>UC</v>
      </c>
      <c r="J6440" t="str">
        <f>VLOOKUP($A6440,Metadata!A$2:E$110,3,FALSE)</f>
        <v>White</v>
      </c>
    </row>
    <row r="6441" spans="1:10" x14ac:dyDescent="0.3">
      <c r="A6441">
        <v>3037</v>
      </c>
      <c r="B6441" t="s">
        <v>2</v>
      </c>
      <c r="C6441">
        <v>11</v>
      </c>
      <c r="D6441" t="s">
        <v>7588</v>
      </c>
      <c r="E6441" t="s">
        <v>9</v>
      </c>
      <c r="F6441" t="s">
        <v>7589</v>
      </c>
      <c r="G6441">
        <f>VLOOKUP($A6441,Metadata!A$2:E$110,4,FALSE)</f>
        <v>46</v>
      </c>
      <c r="H6441" t="str">
        <f>VLOOKUP($A6441,Metadata!A$2:E$110,2,FALSE)</f>
        <v>Female</v>
      </c>
      <c r="I6441" t="str">
        <f>VLOOKUP($A6441,Metadata!A$2:E$110,5,FALSE)</f>
        <v>UC</v>
      </c>
      <c r="J6441" t="str">
        <f>VLOOKUP($A6441,Metadata!A$2:E$110,3,FALSE)</f>
        <v>White</v>
      </c>
    </row>
    <row r="6442" spans="1:10" x14ac:dyDescent="0.3">
      <c r="A6442">
        <v>3037</v>
      </c>
      <c r="B6442" t="s">
        <v>2</v>
      </c>
      <c r="C6442">
        <v>11</v>
      </c>
      <c r="D6442" t="s">
        <v>7588</v>
      </c>
      <c r="E6442" t="s">
        <v>9</v>
      </c>
      <c r="F6442" t="s">
        <v>7590</v>
      </c>
      <c r="G6442">
        <f>VLOOKUP($A6442,Metadata!A$2:E$110,4,FALSE)</f>
        <v>46</v>
      </c>
      <c r="H6442" t="str">
        <f>VLOOKUP($A6442,Metadata!A$2:E$110,2,FALSE)</f>
        <v>Female</v>
      </c>
      <c r="I6442" t="str">
        <f>VLOOKUP($A6442,Metadata!A$2:E$110,5,FALSE)</f>
        <v>UC</v>
      </c>
      <c r="J6442" t="str">
        <f>VLOOKUP($A6442,Metadata!A$2:E$110,3,FALSE)</f>
        <v>White</v>
      </c>
    </row>
    <row r="6443" spans="1:10" x14ac:dyDescent="0.3">
      <c r="A6443">
        <v>3037</v>
      </c>
      <c r="B6443" t="s">
        <v>2</v>
      </c>
      <c r="C6443">
        <v>11</v>
      </c>
      <c r="D6443" t="s">
        <v>7588</v>
      </c>
      <c r="E6443" t="s">
        <v>4</v>
      </c>
      <c r="F6443" t="s">
        <v>7591</v>
      </c>
      <c r="G6443">
        <f>VLOOKUP($A6443,Metadata!A$2:E$110,4,FALSE)</f>
        <v>46</v>
      </c>
      <c r="H6443" t="str">
        <f>VLOOKUP($A6443,Metadata!A$2:E$110,2,FALSE)</f>
        <v>Female</v>
      </c>
      <c r="I6443" t="str">
        <f>VLOOKUP($A6443,Metadata!A$2:E$110,5,FALSE)</f>
        <v>UC</v>
      </c>
      <c r="J6443" t="str">
        <f>VLOOKUP($A6443,Metadata!A$2:E$110,3,FALSE)</f>
        <v>White</v>
      </c>
    </row>
    <row r="6444" spans="1:10" x14ac:dyDescent="0.3">
      <c r="A6444">
        <v>3037</v>
      </c>
      <c r="B6444" t="s">
        <v>2</v>
      </c>
      <c r="C6444">
        <v>11</v>
      </c>
      <c r="D6444" t="s">
        <v>7588</v>
      </c>
      <c r="E6444" t="s">
        <v>7</v>
      </c>
      <c r="F6444" t="s">
        <v>7592</v>
      </c>
      <c r="G6444">
        <f>VLOOKUP($A6444,Metadata!A$2:E$110,4,FALSE)</f>
        <v>46</v>
      </c>
      <c r="H6444" t="str">
        <f>VLOOKUP($A6444,Metadata!A$2:E$110,2,FALSE)</f>
        <v>Female</v>
      </c>
      <c r="I6444" t="str">
        <f>VLOOKUP($A6444,Metadata!A$2:E$110,5,FALSE)</f>
        <v>UC</v>
      </c>
      <c r="J6444" t="str">
        <f>VLOOKUP($A6444,Metadata!A$2:E$110,3,FALSE)</f>
        <v>White</v>
      </c>
    </row>
    <row r="6445" spans="1:10" x14ac:dyDescent="0.3">
      <c r="A6445">
        <v>3037</v>
      </c>
      <c r="B6445" t="s">
        <v>2</v>
      </c>
      <c r="C6445">
        <v>11</v>
      </c>
      <c r="D6445" t="s">
        <v>7588</v>
      </c>
      <c r="E6445" t="s">
        <v>4</v>
      </c>
      <c r="F6445" t="s">
        <v>7593</v>
      </c>
      <c r="G6445">
        <f>VLOOKUP($A6445,Metadata!A$2:E$110,4,FALSE)</f>
        <v>46</v>
      </c>
      <c r="H6445" t="str">
        <f>VLOOKUP($A6445,Metadata!A$2:E$110,2,FALSE)</f>
        <v>Female</v>
      </c>
      <c r="I6445" t="str">
        <f>VLOOKUP($A6445,Metadata!A$2:E$110,5,FALSE)</f>
        <v>UC</v>
      </c>
      <c r="J6445" t="str">
        <f>VLOOKUP($A6445,Metadata!A$2:E$110,3,FALSE)</f>
        <v>White</v>
      </c>
    </row>
    <row r="6446" spans="1:10" x14ac:dyDescent="0.3">
      <c r="A6446">
        <v>3037</v>
      </c>
      <c r="B6446" t="s">
        <v>2</v>
      </c>
      <c r="C6446">
        <v>11</v>
      </c>
      <c r="D6446" t="s">
        <v>7588</v>
      </c>
      <c r="E6446" t="s">
        <v>7</v>
      </c>
      <c r="F6446" t="s">
        <v>7594</v>
      </c>
      <c r="G6446">
        <f>VLOOKUP($A6446,Metadata!A$2:E$110,4,FALSE)</f>
        <v>46</v>
      </c>
      <c r="H6446" t="str">
        <f>VLOOKUP($A6446,Metadata!A$2:E$110,2,FALSE)</f>
        <v>Female</v>
      </c>
      <c r="I6446" t="str">
        <f>VLOOKUP($A6446,Metadata!A$2:E$110,5,FALSE)</f>
        <v>UC</v>
      </c>
      <c r="J6446" t="str">
        <f>VLOOKUP($A6446,Metadata!A$2:E$110,3,FALSE)</f>
        <v>White</v>
      </c>
    </row>
    <row r="6447" spans="1:10" x14ac:dyDescent="0.3">
      <c r="A6447">
        <v>3037</v>
      </c>
      <c r="B6447" t="s">
        <v>2</v>
      </c>
      <c r="C6447">
        <v>11</v>
      </c>
      <c r="D6447" t="s">
        <v>7588</v>
      </c>
      <c r="E6447" t="s">
        <v>1</v>
      </c>
      <c r="F6447" t="s">
        <v>7595</v>
      </c>
      <c r="G6447">
        <f>VLOOKUP($A6447,Metadata!A$2:E$110,4,FALSE)</f>
        <v>46</v>
      </c>
      <c r="H6447" t="str">
        <f>VLOOKUP($A6447,Metadata!A$2:E$110,2,FALSE)</f>
        <v>Female</v>
      </c>
      <c r="I6447" t="str">
        <f>VLOOKUP($A6447,Metadata!A$2:E$110,5,FALSE)</f>
        <v>UC</v>
      </c>
      <c r="J6447" t="str">
        <f>VLOOKUP($A6447,Metadata!A$2:E$110,3,FALSE)</f>
        <v>White</v>
      </c>
    </row>
    <row r="6448" spans="1:10" x14ac:dyDescent="0.3">
      <c r="A6448">
        <v>3037</v>
      </c>
      <c r="B6448" t="s">
        <v>2</v>
      </c>
      <c r="C6448">
        <v>7</v>
      </c>
      <c r="D6448" t="s">
        <v>7596</v>
      </c>
      <c r="E6448" t="s">
        <v>9</v>
      </c>
      <c r="F6448" t="s">
        <v>7597</v>
      </c>
      <c r="G6448">
        <f>VLOOKUP($A6448,Metadata!A$2:E$110,4,FALSE)</f>
        <v>46</v>
      </c>
      <c r="H6448" t="str">
        <f>VLOOKUP($A6448,Metadata!A$2:E$110,2,FALSE)</f>
        <v>Female</v>
      </c>
      <c r="I6448" t="str">
        <f>VLOOKUP($A6448,Metadata!A$2:E$110,5,FALSE)</f>
        <v>UC</v>
      </c>
      <c r="J6448" t="str">
        <f>VLOOKUP($A6448,Metadata!A$2:E$110,3,FALSE)</f>
        <v>White</v>
      </c>
    </row>
    <row r="6449" spans="1:10" x14ac:dyDescent="0.3">
      <c r="A6449">
        <v>3037</v>
      </c>
      <c r="B6449" t="s">
        <v>2</v>
      </c>
      <c r="C6449">
        <v>7</v>
      </c>
      <c r="D6449" t="s">
        <v>7596</v>
      </c>
      <c r="E6449" t="s">
        <v>1</v>
      </c>
      <c r="F6449" t="s">
        <v>7598</v>
      </c>
      <c r="G6449">
        <f>VLOOKUP($A6449,Metadata!A$2:E$110,4,FALSE)</f>
        <v>46</v>
      </c>
      <c r="H6449" t="str">
        <f>VLOOKUP($A6449,Metadata!A$2:E$110,2,FALSE)</f>
        <v>Female</v>
      </c>
      <c r="I6449" t="str">
        <f>VLOOKUP($A6449,Metadata!A$2:E$110,5,FALSE)</f>
        <v>UC</v>
      </c>
      <c r="J6449" t="str">
        <f>VLOOKUP($A6449,Metadata!A$2:E$110,3,FALSE)</f>
        <v>White</v>
      </c>
    </row>
    <row r="6450" spans="1:10" x14ac:dyDescent="0.3">
      <c r="A6450">
        <v>3037</v>
      </c>
      <c r="B6450" t="s">
        <v>2</v>
      </c>
      <c r="C6450">
        <v>7</v>
      </c>
      <c r="D6450" t="s">
        <v>7596</v>
      </c>
      <c r="E6450" t="s">
        <v>9</v>
      </c>
      <c r="F6450" t="s">
        <v>7599</v>
      </c>
      <c r="G6450">
        <f>VLOOKUP($A6450,Metadata!A$2:E$110,4,FALSE)</f>
        <v>46</v>
      </c>
      <c r="H6450" t="str">
        <f>VLOOKUP($A6450,Metadata!A$2:E$110,2,FALSE)</f>
        <v>Female</v>
      </c>
      <c r="I6450" t="str">
        <f>VLOOKUP($A6450,Metadata!A$2:E$110,5,FALSE)</f>
        <v>UC</v>
      </c>
      <c r="J6450" t="str">
        <f>VLOOKUP($A6450,Metadata!A$2:E$110,3,FALSE)</f>
        <v>White</v>
      </c>
    </row>
    <row r="6451" spans="1:10" x14ac:dyDescent="0.3">
      <c r="A6451">
        <v>3037</v>
      </c>
      <c r="B6451" t="s">
        <v>2</v>
      </c>
      <c r="C6451">
        <v>7</v>
      </c>
      <c r="D6451" t="s">
        <v>7596</v>
      </c>
      <c r="E6451" t="s">
        <v>7</v>
      </c>
      <c r="F6451" t="s">
        <v>7600</v>
      </c>
      <c r="G6451">
        <f>VLOOKUP($A6451,Metadata!A$2:E$110,4,FALSE)</f>
        <v>46</v>
      </c>
      <c r="H6451" t="str">
        <f>VLOOKUP($A6451,Metadata!A$2:E$110,2,FALSE)</f>
        <v>Female</v>
      </c>
      <c r="I6451" t="str">
        <f>VLOOKUP($A6451,Metadata!A$2:E$110,5,FALSE)</f>
        <v>UC</v>
      </c>
      <c r="J6451" t="str">
        <f>VLOOKUP($A6451,Metadata!A$2:E$110,3,FALSE)</f>
        <v>White</v>
      </c>
    </row>
    <row r="6452" spans="1:10" x14ac:dyDescent="0.3">
      <c r="A6452">
        <v>3037</v>
      </c>
      <c r="B6452" t="s">
        <v>2</v>
      </c>
      <c r="C6452">
        <v>7</v>
      </c>
      <c r="D6452" t="s">
        <v>7596</v>
      </c>
      <c r="E6452" t="s">
        <v>7</v>
      </c>
      <c r="F6452" t="s">
        <v>7601</v>
      </c>
      <c r="G6452">
        <f>VLOOKUP($A6452,Metadata!A$2:E$110,4,FALSE)</f>
        <v>46</v>
      </c>
      <c r="H6452" t="str">
        <f>VLOOKUP($A6452,Metadata!A$2:E$110,2,FALSE)</f>
        <v>Female</v>
      </c>
      <c r="I6452" t="str">
        <f>VLOOKUP($A6452,Metadata!A$2:E$110,5,FALSE)</f>
        <v>UC</v>
      </c>
      <c r="J6452" t="str">
        <f>VLOOKUP($A6452,Metadata!A$2:E$110,3,FALSE)</f>
        <v>White</v>
      </c>
    </row>
    <row r="6453" spans="1:10" x14ac:dyDescent="0.3">
      <c r="A6453">
        <v>3037</v>
      </c>
      <c r="B6453" t="s">
        <v>2</v>
      </c>
      <c r="C6453">
        <v>7</v>
      </c>
      <c r="D6453" t="s">
        <v>7596</v>
      </c>
      <c r="E6453" t="s">
        <v>4</v>
      </c>
      <c r="F6453" t="s">
        <v>7602</v>
      </c>
      <c r="G6453">
        <f>VLOOKUP($A6453,Metadata!A$2:E$110,4,FALSE)</f>
        <v>46</v>
      </c>
      <c r="H6453" t="str">
        <f>VLOOKUP($A6453,Metadata!A$2:E$110,2,FALSE)</f>
        <v>Female</v>
      </c>
      <c r="I6453" t="str">
        <f>VLOOKUP($A6453,Metadata!A$2:E$110,5,FALSE)</f>
        <v>UC</v>
      </c>
      <c r="J6453" t="str">
        <f>VLOOKUP($A6453,Metadata!A$2:E$110,3,FALSE)</f>
        <v>White</v>
      </c>
    </row>
    <row r="6454" spans="1:10" x14ac:dyDescent="0.3">
      <c r="A6454">
        <v>3037</v>
      </c>
      <c r="B6454" t="s">
        <v>2</v>
      </c>
      <c r="C6454">
        <v>7</v>
      </c>
      <c r="D6454" t="s">
        <v>7596</v>
      </c>
      <c r="E6454" t="s">
        <v>4</v>
      </c>
      <c r="F6454" t="s">
        <v>7603</v>
      </c>
      <c r="G6454">
        <f>VLOOKUP($A6454,Metadata!A$2:E$110,4,FALSE)</f>
        <v>46</v>
      </c>
      <c r="H6454" t="str">
        <f>VLOOKUP($A6454,Metadata!A$2:E$110,2,FALSE)</f>
        <v>Female</v>
      </c>
      <c r="I6454" t="str">
        <f>VLOOKUP($A6454,Metadata!A$2:E$110,5,FALSE)</f>
        <v>UC</v>
      </c>
      <c r="J6454" t="str">
        <f>VLOOKUP($A6454,Metadata!A$2:E$110,3,FALSE)</f>
        <v>White</v>
      </c>
    </row>
    <row r="6455" spans="1:10" x14ac:dyDescent="0.3">
      <c r="A6455">
        <v>3037</v>
      </c>
      <c r="B6455" t="s">
        <v>2</v>
      </c>
      <c r="C6455">
        <v>6</v>
      </c>
      <c r="D6455" t="s">
        <v>7604</v>
      </c>
      <c r="E6455" t="s">
        <v>9</v>
      </c>
      <c r="F6455" t="s">
        <v>7605</v>
      </c>
      <c r="G6455">
        <f>VLOOKUP($A6455,Metadata!A$2:E$110,4,FALSE)</f>
        <v>46</v>
      </c>
      <c r="H6455" t="str">
        <f>VLOOKUP($A6455,Metadata!A$2:E$110,2,FALSE)</f>
        <v>Female</v>
      </c>
      <c r="I6455" t="str">
        <f>VLOOKUP($A6455,Metadata!A$2:E$110,5,FALSE)</f>
        <v>UC</v>
      </c>
      <c r="J6455" t="str">
        <f>VLOOKUP($A6455,Metadata!A$2:E$110,3,FALSE)</f>
        <v>White</v>
      </c>
    </row>
    <row r="6456" spans="1:10" x14ac:dyDescent="0.3">
      <c r="A6456">
        <v>3037</v>
      </c>
      <c r="B6456" t="s">
        <v>2</v>
      </c>
      <c r="C6456">
        <v>6</v>
      </c>
      <c r="D6456" t="s">
        <v>7604</v>
      </c>
      <c r="E6456" t="s">
        <v>7</v>
      </c>
      <c r="F6456" t="s">
        <v>7606</v>
      </c>
      <c r="G6456">
        <f>VLOOKUP($A6456,Metadata!A$2:E$110,4,FALSE)</f>
        <v>46</v>
      </c>
      <c r="H6456" t="str">
        <f>VLOOKUP($A6456,Metadata!A$2:E$110,2,FALSE)</f>
        <v>Female</v>
      </c>
      <c r="I6456" t="str">
        <f>VLOOKUP($A6456,Metadata!A$2:E$110,5,FALSE)</f>
        <v>UC</v>
      </c>
      <c r="J6456" t="str">
        <f>VLOOKUP($A6456,Metadata!A$2:E$110,3,FALSE)</f>
        <v>White</v>
      </c>
    </row>
    <row r="6457" spans="1:10" x14ac:dyDescent="0.3">
      <c r="A6457">
        <v>3037</v>
      </c>
      <c r="B6457" t="s">
        <v>2</v>
      </c>
      <c r="C6457">
        <v>6</v>
      </c>
      <c r="D6457" t="s">
        <v>7604</v>
      </c>
      <c r="E6457" t="s">
        <v>1</v>
      </c>
      <c r="F6457" t="s">
        <v>7607</v>
      </c>
      <c r="G6457">
        <f>VLOOKUP($A6457,Metadata!A$2:E$110,4,FALSE)</f>
        <v>46</v>
      </c>
      <c r="H6457" t="str">
        <f>VLOOKUP($A6457,Metadata!A$2:E$110,2,FALSE)</f>
        <v>Female</v>
      </c>
      <c r="I6457" t="str">
        <f>VLOOKUP($A6457,Metadata!A$2:E$110,5,FALSE)</f>
        <v>UC</v>
      </c>
      <c r="J6457" t="str">
        <f>VLOOKUP($A6457,Metadata!A$2:E$110,3,FALSE)</f>
        <v>White</v>
      </c>
    </row>
    <row r="6458" spans="1:10" x14ac:dyDescent="0.3">
      <c r="A6458">
        <v>3037</v>
      </c>
      <c r="B6458" t="s">
        <v>2</v>
      </c>
      <c r="C6458">
        <v>13</v>
      </c>
      <c r="D6458" t="s">
        <v>7608</v>
      </c>
      <c r="E6458" t="s">
        <v>4</v>
      </c>
      <c r="F6458" t="s">
        <v>7609</v>
      </c>
      <c r="G6458">
        <f>VLOOKUP($A6458,Metadata!A$2:E$110,4,FALSE)</f>
        <v>46</v>
      </c>
      <c r="H6458" t="str">
        <f>VLOOKUP($A6458,Metadata!A$2:E$110,2,FALSE)</f>
        <v>Female</v>
      </c>
      <c r="I6458" t="str">
        <f>VLOOKUP($A6458,Metadata!A$2:E$110,5,FALSE)</f>
        <v>UC</v>
      </c>
      <c r="J6458" t="str">
        <f>VLOOKUP($A6458,Metadata!A$2:E$110,3,FALSE)</f>
        <v>White</v>
      </c>
    </row>
    <row r="6459" spans="1:10" x14ac:dyDescent="0.3">
      <c r="A6459">
        <v>3037</v>
      </c>
      <c r="B6459" t="s">
        <v>2</v>
      </c>
      <c r="C6459">
        <v>13</v>
      </c>
      <c r="D6459" t="s">
        <v>7608</v>
      </c>
      <c r="E6459" t="s">
        <v>7</v>
      </c>
      <c r="F6459" t="s">
        <v>7610</v>
      </c>
      <c r="G6459">
        <f>VLOOKUP($A6459,Metadata!A$2:E$110,4,FALSE)</f>
        <v>46</v>
      </c>
      <c r="H6459" t="str">
        <f>VLOOKUP($A6459,Metadata!A$2:E$110,2,FALSE)</f>
        <v>Female</v>
      </c>
      <c r="I6459" t="str">
        <f>VLOOKUP($A6459,Metadata!A$2:E$110,5,FALSE)</f>
        <v>UC</v>
      </c>
      <c r="J6459" t="str">
        <f>VLOOKUP($A6459,Metadata!A$2:E$110,3,FALSE)</f>
        <v>White</v>
      </c>
    </row>
    <row r="6460" spans="1:10" x14ac:dyDescent="0.3">
      <c r="A6460">
        <v>3037</v>
      </c>
      <c r="B6460" t="s">
        <v>2</v>
      </c>
      <c r="C6460">
        <v>13</v>
      </c>
      <c r="D6460" t="s">
        <v>7608</v>
      </c>
      <c r="E6460" t="s">
        <v>9</v>
      </c>
      <c r="F6460" t="s">
        <v>7611</v>
      </c>
      <c r="G6460">
        <f>VLOOKUP($A6460,Metadata!A$2:E$110,4,FALSE)</f>
        <v>46</v>
      </c>
      <c r="H6460" t="str">
        <f>VLOOKUP($A6460,Metadata!A$2:E$110,2,FALSE)</f>
        <v>Female</v>
      </c>
      <c r="I6460" t="str">
        <f>VLOOKUP($A6460,Metadata!A$2:E$110,5,FALSE)</f>
        <v>UC</v>
      </c>
      <c r="J6460" t="str">
        <f>VLOOKUP($A6460,Metadata!A$2:E$110,3,FALSE)</f>
        <v>White</v>
      </c>
    </row>
    <row r="6461" spans="1:10" x14ac:dyDescent="0.3">
      <c r="A6461">
        <v>3037</v>
      </c>
      <c r="B6461" t="s">
        <v>2</v>
      </c>
      <c r="C6461">
        <v>13</v>
      </c>
      <c r="D6461" t="s">
        <v>7608</v>
      </c>
      <c r="E6461" t="s">
        <v>1</v>
      </c>
      <c r="F6461" t="s">
        <v>7612</v>
      </c>
      <c r="G6461">
        <f>VLOOKUP($A6461,Metadata!A$2:E$110,4,FALSE)</f>
        <v>46</v>
      </c>
      <c r="H6461" t="str">
        <f>VLOOKUP($A6461,Metadata!A$2:E$110,2,FALSE)</f>
        <v>Female</v>
      </c>
      <c r="I6461" t="str">
        <f>VLOOKUP($A6461,Metadata!A$2:E$110,5,FALSE)</f>
        <v>UC</v>
      </c>
      <c r="J6461" t="str">
        <f>VLOOKUP($A6461,Metadata!A$2:E$110,3,FALSE)</f>
        <v>White</v>
      </c>
    </row>
    <row r="6462" spans="1:10" x14ac:dyDescent="0.3">
      <c r="A6462">
        <v>3037</v>
      </c>
      <c r="B6462" t="s">
        <v>2</v>
      </c>
      <c r="C6462">
        <v>15</v>
      </c>
      <c r="D6462" t="s">
        <v>7613</v>
      </c>
      <c r="E6462" t="s">
        <v>7</v>
      </c>
      <c r="F6462" t="s">
        <v>7614</v>
      </c>
      <c r="G6462">
        <f>VLOOKUP($A6462,Metadata!A$2:E$110,4,FALSE)</f>
        <v>46</v>
      </c>
      <c r="H6462" t="str">
        <f>VLOOKUP($A6462,Metadata!A$2:E$110,2,FALSE)</f>
        <v>Female</v>
      </c>
      <c r="I6462" t="str">
        <f>VLOOKUP($A6462,Metadata!A$2:E$110,5,FALSE)</f>
        <v>UC</v>
      </c>
      <c r="J6462" t="str">
        <f>VLOOKUP($A6462,Metadata!A$2:E$110,3,FALSE)</f>
        <v>White</v>
      </c>
    </row>
    <row r="6463" spans="1:10" x14ac:dyDescent="0.3">
      <c r="A6463">
        <v>3037</v>
      </c>
      <c r="B6463" t="s">
        <v>2</v>
      </c>
      <c r="C6463">
        <v>15</v>
      </c>
      <c r="D6463" t="s">
        <v>7613</v>
      </c>
      <c r="E6463" t="s">
        <v>1</v>
      </c>
      <c r="F6463" t="s">
        <v>7615</v>
      </c>
      <c r="G6463">
        <f>VLOOKUP($A6463,Metadata!A$2:E$110,4,FALSE)</f>
        <v>46</v>
      </c>
      <c r="H6463" t="str">
        <f>VLOOKUP($A6463,Metadata!A$2:E$110,2,FALSE)</f>
        <v>Female</v>
      </c>
      <c r="I6463" t="str">
        <f>VLOOKUP($A6463,Metadata!A$2:E$110,5,FALSE)</f>
        <v>UC</v>
      </c>
      <c r="J6463" t="str">
        <f>VLOOKUP($A6463,Metadata!A$2:E$110,3,FALSE)</f>
        <v>White</v>
      </c>
    </row>
    <row r="6464" spans="1:10" x14ac:dyDescent="0.3">
      <c r="A6464">
        <v>3037</v>
      </c>
      <c r="B6464" t="s">
        <v>2</v>
      </c>
      <c r="C6464">
        <v>15</v>
      </c>
      <c r="D6464" t="s">
        <v>7613</v>
      </c>
      <c r="E6464" t="s">
        <v>4</v>
      </c>
      <c r="F6464" t="s">
        <v>7616</v>
      </c>
      <c r="G6464">
        <f>VLOOKUP($A6464,Metadata!A$2:E$110,4,FALSE)</f>
        <v>46</v>
      </c>
      <c r="H6464" t="str">
        <f>VLOOKUP($A6464,Metadata!A$2:E$110,2,FALSE)</f>
        <v>Female</v>
      </c>
      <c r="I6464" t="str">
        <f>VLOOKUP($A6464,Metadata!A$2:E$110,5,FALSE)</f>
        <v>UC</v>
      </c>
      <c r="J6464" t="str">
        <f>VLOOKUP($A6464,Metadata!A$2:E$110,3,FALSE)</f>
        <v>White</v>
      </c>
    </row>
    <row r="6465" spans="1:10" x14ac:dyDescent="0.3">
      <c r="A6465">
        <v>3037</v>
      </c>
      <c r="B6465" t="s">
        <v>2</v>
      </c>
      <c r="C6465">
        <v>15</v>
      </c>
      <c r="D6465" t="s">
        <v>7613</v>
      </c>
      <c r="E6465" t="s">
        <v>9</v>
      </c>
      <c r="F6465" t="s">
        <v>7617</v>
      </c>
      <c r="G6465">
        <f>VLOOKUP($A6465,Metadata!A$2:E$110,4,FALSE)</f>
        <v>46</v>
      </c>
      <c r="H6465" t="str">
        <f>VLOOKUP($A6465,Metadata!A$2:E$110,2,FALSE)</f>
        <v>Female</v>
      </c>
      <c r="I6465" t="str">
        <f>VLOOKUP($A6465,Metadata!A$2:E$110,5,FALSE)</f>
        <v>UC</v>
      </c>
      <c r="J6465" t="str">
        <f>VLOOKUP($A6465,Metadata!A$2:E$110,3,FALSE)</f>
        <v>White</v>
      </c>
    </row>
    <row r="6466" spans="1:10" x14ac:dyDescent="0.3">
      <c r="A6466">
        <v>3037</v>
      </c>
      <c r="B6466" t="s">
        <v>2</v>
      </c>
      <c r="C6466">
        <v>21</v>
      </c>
      <c r="D6466" t="s">
        <v>7618</v>
      </c>
      <c r="E6466" t="s">
        <v>1</v>
      </c>
      <c r="F6466" t="s">
        <v>7619</v>
      </c>
      <c r="G6466">
        <f>VLOOKUP($A6466,Metadata!A$2:E$110,4,FALSE)</f>
        <v>46</v>
      </c>
      <c r="H6466" t="str">
        <f>VLOOKUP($A6466,Metadata!A$2:E$110,2,FALSE)</f>
        <v>Female</v>
      </c>
      <c r="I6466" t="str">
        <f>VLOOKUP($A6466,Metadata!A$2:E$110,5,FALSE)</f>
        <v>UC</v>
      </c>
      <c r="J6466" t="str">
        <f>VLOOKUP($A6466,Metadata!A$2:E$110,3,FALSE)</f>
        <v>White</v>
      </c>
    </row>
    <row r="6467" spans="1:10" x14ac:dyDescent="0.3">
      <c r="A6467">
        <v>3037</v>
      </c>
      <c r="B6467" t="s">
        <v>2</v>
      </c>
      <c r="C6467">
        <v>21</v>
      </c>
      <c r="D6467" t="s">
        <v>7618</v>
      </c>
      <c r="E6467" t="s">
        <v>4</v>
      </c>
      <c r="F6467" t="s">
        <v>7620</v>
      </c>
      <c r="G6467">
        <f>VLOOKUP($A6467,Metadata!A$2:E$110,4,FALSE)</f>
        <v>46</v>
      </c>
      <c r="H6467" t="str">
        <f>VLOOKUP($A6467,Metadata!A$2:E$110,2,FALSE)</f>
        <v>Female</v>
      </c>
      <c r="I6467" t="str">
        <f>VLOOKUP($A6467,Metadata!A$2:E$110,5,FALSE)</f>
        <v>UC</v>
      </c>
      <c r="J6467" t="str">
        <f>VLOOKUP($A6467,Metadata!A$2:E$110,3,FALSE)</f>
        <v>White</v>
      </c>
    </row>
    <row r="6468" spans="1:10" x14ac:dyDescent="0.3">
      <c r="A6468">
        <v>3037</v>
      </c>
      <c r="B6468" t="s">
        <v>2</v>
      </c>
      <c r="C6468">
        <v>21</v>
      </c>
      <c r="D6468" t="s">
        <v>7618</v>
      </c>
      <c r="E6468" t="s">
        <v>4</v>
      </c>
      <c r="F6468" t="s">
        <v>7621</v>
      </c>
      <c r="G6468">
        <f>VLOOKUP($A6468,Metadata!A$2:E$110,4,FALSE)</f>
        <v>46</v>
      </c>
      <c r="H6468" t="str">
        <f>VLOOKUP($A6468,Metadata!A$2:E$110,2,FALSE)</f>
        <v>Female</v>
      </c>
      <c r="I6468" t="str">
        <f>VLOOKUP($A6468,Metadata!A$2:E$110,5,FALSE)</f>
        <v>UC</v>
      </c>
      <c r="J6468" t="str">
        <f>VLOOKUP($A6468,Metadata!A$2:E$110,3,FALSE)</f>
        <v>White</v>
      </c>
    </row>
    <row r="6469" spans="1:10" x14ac:dyDescent="0.3">
      <c r="A6469">
        <v>3037</v>
      </c>
      <c r="B6469" t="s">
        <v>2</v>
      </c>
      <c r="C6469">
        <v>21</v>
      </c>
      <c r="D6469" t="s">
        <v>7618</v>
      </c>
      <c r="E6469" t="s">
        <v>7</v>
      </c>
      <c r="F6469" t="s">
        <v>7622</v>
      </c>
      <c r="G6469">
        <f>VLOOKUP($A6469,Metadata!A$2:E$110,4,FALSE)</f>
        <v>46</v>
      </c>
      <c r="H6469" t="str">
        <f>VLOOKUP($A6469,Metadata!A$2:E$110,2,FALSE)</f>
        <v>Female</v>
      </c>
      <c r="I6469" t="str">
        <f>VLOOKUP($A6469,Metadata!A$2:E$110,5,FALSE)</f>
        <v>UC</v>
      </c>
      <c r="J6469" t="str">
        <f>VLOOKUP($A6469,Metadata!A$2:E$110,3,FALSE)</f>
        <v>White</v>
      </c>
    </row>
    <row r="6470" spans="1:10" x14ac:dyDescent="0.3">
      <c r="A6470">
        <v>3037</v>
      </c>
      <c r="B6470" t="s">
        <v>2</v>
      </c>
      <c r="C6470">
        <v>21</v>
      </c>
      <c r="D6470" t="s">
        <v>7618</v>
      </c>
      <c r="E6470" t="s">
        <v>9</v>
      </c>
      <c r="F6470" t="s">
        <v>7623</v>
      </c>
      <c r="G6470">
        <f>VLOOKUP($A6470,Metadata!A$2:E$110,4,FALSE)</f>
        <v>46</v>
      </c>
      <c r="H6470" t="str">
        <f>VLOOKUP($A6470,Metadata!A$2:E$110,2,FALSE)</f>
        <v>Female</v>
      </c>
      <c r="I6470" t="str">
        <f>VLOOKUP($A6470,Metadata!A$2:E$110,5,FALSE)</f>
        <v>UC</v>
      </c>
      <c r="J6470" t="str">
        <f>VLOOKUP($A6470,Metadata!A$2:E$110,3,FALSE)</f>
        <v>White</v>
      </c>
    </row>
    <row r="6471" spans="1:10" x14ac:dyDescent="0.3">
      <c r="A6471">
        <v>3037</v>
      </c>
      <c r="B6471" t="s">
        <v>2</v>
      </c>
      <c r="C6471">
        <v>21</v>
      </c>
      <c r="D6471" t="s">
        <v>7618</v>
      </c>
      <c r="E6471" t="s">
        <v>9</v>
      </c>
      <c r="F6471" t="s">
        <v>7624</v>
      </c>
      <c r="G6471">
        <f>VLOOKUP($A6471,Metadata!A$2:E$110,4,FALSE)</f>
        <v>46</v>
      </c>
      <c r="H6471" t="str">
        <f>VLOOKUP($A6471,Metadata!A$2:E$110,2,FALSE)</f>
        <v>Female</v>
      </c>
      <c r="I6471" t="str">
        <f>VLOOKUP($A6471,Metadata!A$2:E$110,5,FALSE)</f>
        <v>UC</v>
      </c>
      <c r="J6471" t="str">
        <f>VLOOKUP($A6471,Metadata!A$2:E$110,3,FALSE)</f>
        <v>White</v>
      </c>
    </row>
    <row r="6472" spans="1:10" x14ac:dyDescent="0.3">
      <c r="A6472">
        <v>3037</v>
      </c>
      <c r="B6472" t="s">
        <v>2</v>
      </c>
      <c r="C6472">
        <v>21</v>
      </c>
      <c r="D6472" t="s">
        <v>7618</v>
      </c>
      <c r="E6472" t="s">
        <v>7</v>
      </c>
      <c r="F6472" t="s">
        <v>7625</v>
      </c>
      <c r="G6472">
        <f>VLOOKUP($A6472,Metadata!A$2:E$110,4,FALSE)</f>
        <v>46</v>
      </c>
      <c r="H6472" t="str">
        <f>VLOOKUP($A6472,Metadata!A$2:E$110,2,FALSE)</f>
        <v>Female</v>
      </c>
      <c r="I6472" t="str">
        <f>VLOOKUP($A6472,Metadata!A$2:E$110,5,FALSE)</f>
        <v>UC</v>
      </c>
      <c r="J6472" t="str">
        <f>VLOOKUP($A6472,Metadata!A$2:E$110,3,FALSE)</f>
        <v>White</v>
      </c>
    </row>
    <row r="6473" spans="1:10" x14ac:dyDescent="0.3">
      <c r="A6473">
        <v>3037</v>
      </c>
      <c r="B6473" t="s">
        <v>2</v>
      </c>
      <c r="C6473">
        <v>22</v>
      </c>
      <c r="D6473" t="s">
        <v>7626</v>
      </c>
      <c r="E6473" t="s">
        <v>9</v>
      </c>
      <c r="F6473" t="s">
        <v>7627</v>
      </c>
      <c r="G6473">
        <f>VLOOKUP($A6473,Metadata!A$2:E$110,4,FALSE)</f>
        <v>46</v>
      </c>
      <c r="H6473" t="str">
        <f>VLOOKUP($A6473,Metadata!A$2:E$110,2,FALSE)</f>
        <v>Female</v>
      </c>
      <c r="I6473" t="str">
        <f>VLOOKUP($A6473,Metadata!A$2:E$110,5,FALSE)</f>
        <v>UC</v>
      </c>
      <c r="J6473" t="str">
        <f>VLOOKUP($A6473,Metadata!A$2:E$110,3,FALSE)</f>
        <v>White</v>
      </c>
    </row>
    <row r="6474" spans="1:10" x14ac:dyDescent="0.3">
      <c r="A6474">
        <v>3037</v>
      </c>
      <c r="B6474" t="s">
        <v>2</v>
      </c>
      <c r="C6474">
        <v>22</v>
      </c>
      <c r="D6474" t="s">
        <v>7626</v>
      </c>
      <c r="E6474" t="s">
        <v>4</v>
      </c>
      <c r="F6474" t="s">
        <v>7628</v>
      </c>
      <c r="G6474">
        <f>VLOOKUP($A6474,Metadata!A$2:E$110,4,FALSE)</f>
        <v>46</v>
      </c>
      <c r="H6474" t="str">
        <f>VLOOKUP($A6474,Metadata!A$2:E$110,2,FALSE)</f>
        <v>Female</v>
      </c>
      <c r="I6474" t="str">
        <f>VLOOKUP($A6474,Metadata!A$2:E$110,5,FALSE)</f>
        <v>UC</v>
      </c>
      <c r="J6474" t="str">
        <f>VLOOKUP($A6474,Metadata!A$2:E$110,3,FALSE)</f>
        <v>White</v>
      </c>
    </row>
    <row r="6475" spans="1:10" x14ac:dyDescent="0.3">
      <c r="A6475">
        <v>3037</v>
      </c>
      <c r="B6475" t="s">
        <v>2</v>
      </c>
      <c r="C6475">
        <v>22</v>
      </c>
      <c r="D6475" t="s">
        <v>7626</v>
      </c>
      <c r="E6475" t="s">
        <v>1</v>
      </c>
      <c r="F6475" t="s">
        <v>7629</v>
      </c>
      <c r="G6475">
        <f>VLOOKUP($A6475,Metadata!A$2:E$110,4,FALSE)</f>
        <v>46</v>
      </c>
      <c r="H6475" t="str">
        <f>VLOOKUP($A6475,Metadata!A$2:E$110,2,FALSE)</f>
        <v>Female</v>
      </c>
      <c r="I6475" t="str">
        <f>VLOOKUP($A6475,Metadata!A$2:E$110,5,FALSE)</f>
        <v>UC</v>
      </c>
      <c r="J6475" t="str">
        <f>VLOOKUP($A6475,Metadata!A$2:E$110,3,FALSE)</f>
        <v>White</v>
      </c>
    </row>
    <row r="6476" spans="1:10" x14ac:dyDescent="0.3">
      <c r="A6476">
        <v>3037</v>
      </c>
      <c r="B6476" t="s">
        <v>2</v>
      </c>
      <c r="C6476">
        <v>22</v>
      </c>
      <c r="D6476" t="s">
        <v>7626</v>
      </c>
      <c r="E6476" t="s">
        <v>4</v>
      </c>
      <c r="F6476" t="s">
        <v>7630</v>
      </c>
      <c r="G6476">
        <f>VLOOKUP($A6476,Metadata!A$2:E$110,4,FALSE)</f>
        <v>46</v>
      </c>
      <c r="H6476" t="str">
        <f>VLOOKUP($A6476,Metadata!A$2:E$110,2,FALSE)</f>
        <v>Female</v>
      </c>
      <c r="I6476" t="str">
        <f>VLOOKUP($A6476,Metadata!A$2:E$110,5,FALSE)</f>
        <v>UC</v>
      </c>
      <c r="J6476" t="str">
        <f>VLOOKUP($A6476,Metadata!A$2:E$110,3,FALSE)</f>
        <v>White</v>
      </c>
    </row>
    <row r="6477" spans="1:10" x14ac:dyDescent="0.3">
      <c r="A6477">
        <v>3037</v>
      </c>
      <c r="B6477" t="s">
        <v>2</v>
      </c>
      <c r="C6477">
        <v>22</v>
      </c>
      <c r="D6477" t="s">
        <v>7626</v>
      </c>
      <c r="E6477" t="s">
        <v>9</v>
      </c>
      <c r="F6477" t="s">
        <v>7631</v>
      </c>
      <c r="G6477">
        <f>VLOOKUP($A6477,Metadata!A$2:E$110,4,FALSE)</f>
        <v>46</v>
      </c>
      <c r="H6477" t="str">
        <f>VLOOKUP($A6477,Metadata!A$2:E$110,2,FALSE)</f>
        <v>Female</v>
      </c>
      <c r="I6477" t="str">
        <f>VLOOKUP($A6477,Metadata!A$2:E$110,5,FALSE)</f>
        <v>UC</v>
      </c>
      <c r="J6477" t="str">
        <f>VLOOKUP($A6477,Metadata!A$2:E$110,3,FALSE)</f>
        <v>White</v>
      </c>
    </row>
    <row r="6478" spans="1:10" x14ac:dyDescent="0.3">
      <c r="A6478">
        <v>3037</v>
      </c>
      <c r="B6478" t="s">
        <v>2</v>
      </c>
      <c r="C6478">
        <v>22</v>
      </c>
      <c r="D6478" t="s">
        <v>7626</v>
      </c>
      <c r="E6478" t="s">
        <v>7</v>
      </c>
      <c r="F6478" t="s">
        <v>7632</v>
      </c>
      <c r="G6478">
        <f>VLOOKUP($A6478,Metadata!A$2:E$110,4,FALSE)</f>
        <v>46</v>
      </c>
      <c r="H6478" t="str">
        <f>VLOOKUP($A6478,Metadata!A$2:E$110,2,FALSE)</f>
        <v>Female</v>
      </c>
      <c r="I6478" t="str">
        <f>VLOOKUP($A6478,Metadata!A$2:E$110,5,FALSE)</f>
        <v>UC</v>
      </c>
      <c r="J6478" t="str">
        <f>VLOOKUP($A6478,Metadata!A$2:E$110,3,FALSE)</f>
        <v>White</v>
      </c>
    </row>
    <row r="6479" spans="1:10" x14ac:dyDescent="0.3">
      <c r="A6479">
        <v>3037</v>
      </c>
      <c r="B6479" t="s">
        <v>2</v>
      </c>
      <c r="C6479">
        <v>22</v>
      </c>
      <c r="D6479" t="s">
        <v>7626</v>
      </c>
      <c r="E6479" t="s">
        <v>7</v>
      </c>
      <c r="F6479" t="s">
        <v>7633</v>
      </c>
      <c r="G6479">
        <f>VLOOKUP($A6479,Metadata!A$2:E$110,4,FALSE)</f>
        <v>46</v>
      </c>
      <c r="H6479" t="str">
        <f>VLOOKUP($A6479,Metadata!A$2:E$110,2,FALSE)</f>
        <v>Female</v>
      </c>
      <c r="I6479" t="str">
        <f>VLOOKUP($A6479,Metadata!A$2:E$110,5,FALSE)</f>
        <v>UC</v>
      </c>
      <c r="J6479" t="str">
        <f>VLOOKUP($A6479,Metadata!A$2:E$110,3,FALSE)</f>
        <v>White</v>
      </c>
    </row>
    <row r="6480" spans="1:10" x14ac:dyDescent="0.3">
      <c r="A6480">
        <v>3037</v>
      </c>
      <c r="B6480" t="s">
        <v>2</v>
      </c>
      <c r="C6480">
        <v>27</v>
      </c>
      <c r="D6480" t="s">
        <v>7634</v>
      </c>
      <c r="E6480" t="s">
        <v>7</v>
      </c>
      <c r="F6480" t="s">
        <v>7635</v>
      </c>
      <c r="G6480">
        <f>VLOOKUP($A6480,Metadata!A$2:E$110,4,FALSE)</f>
        <v>46</v>
      </c>
      <c r="H6480" t="str">
        <f>VLOOKUP($A6480,Metadata!A$2:E$110,2,FALSE)</f>
        <v>Female</v>
      </c>
      <c r="I6480" t="str">
        <f>VLOOKUP($A6480,Metadata!A$2:E$110,5,FALSE)</f>
        <v>UC</v>
      </c>
      <c r="J6480" t="str">
        <f>VLOOKUP($A6480,Metadata!A$2:E$110,3,FALSE)</f>
        <v>White</v>
      </c>
    </row>
    <row r="6481" spans="1:10" x14ac:dyDescent="0.3">
      <c r="A6481">
        <v>3037</v>
      </c>
      <c r="B6481" t="s">
        <v>2</v>
      </c>
      <c r="C6481">
        <v>27</v>
      </c>
      <c r="D6481" t="s">
        <v>7634</v>
      </c>
      <c r="E6481" t="s">
        <v>9</v>
      </c>
      <c r="F6481" t="s">
        <v>7636</v>
      </c>
      <c r="G6481">
        <f>VLOOKUP($A6481,Metadata!A$2:E$110,4,FALSE)</f>
        <v>46</v>
      </c>
      <c r="H6481" t="str">
        <f>VLOOKUP($A6481,Metadata!A$2:E$110,2,FALSE)</f>
        <v>Female</v>
      </c>
      <c r="I6481" t="str">
        <f>VLOOKUP($A6481,Metadata!A$2:E$110,5,FALSE)</f>
        <v>UC</v>
      </c>
      <c r="J6481" t="str">
        <f>VLOOKUP($A6481,Metadata!A$2:E$110,3,FALSE)</f>
        <v>White</v>
      </c>
    </row>
    <row r="6482" spans="1:10" x14ac:dyDescent="0.3">
      <c r="A6482">
        <v>3037</v>
      </c>
      <c r="B6482" t="s">
        <v>2</v>
      </c>
      <c r="C6482">
        <v>27</v>
      </c>
      <c r="D6482" t="s">
        <v>7634</v>
      </c>
      <c r="E6482" t="s">
        <v>4</v>
      </c>
      <c r="F6482" t="s">
        <v>7637</v>
      </c>
      <c r="G6482">
        <f>VLOOKUP($A6482,Metadata!A$2:E$110,4,FALSE)</f>
        <v>46</v>
      </c>
      <c r="H6482" t="str">
        <f>VLOOKUP($A6482,Metadata!A$2:E$110,2,FALSE)</f>
        <v>Female</v>
      </c>
      <c r="I6482" t="str">
        <f>VLOOKUP($A6482,Metadata!A$2:E$110,5,FALSE)</f>
        <v>UC</v>
      </c>
      <c r="J6482" t="str">
        <f>VLOOKUP($A6482,Metadata!A$2:E$110,3,FALSE)</f>
        <v>White</v>
      </c>
    </row>
    <row r="6483" spans="1:10" x14ac:dyDescent="0.3">
      <c r="A6483">
        <v>3037</v>
      </c>
      <c r="B6483" t="s">
        <v>2</v>
      </c>
      <c r="C6483">
        <v>27</v>
      </c>
      <c r="D6483" t="s">
        <v>7634</v>
      </c>
      <c r="E6483" t="s">
        <v>1</v>
      </c>
      <c r="F6483" t="s">
        <v>7638</v>
      </c>
      <c r="G6483">
        <f>VLOOKUP($A6483,Metadata!A$2:E$110,4,FALSE)</f>
        <v>46</v>
      </c>
      <c r="H6483" t="str">
        <f>VLOOKUP($A6483,Metadata!A$2:E$110,2,FALSE)</f>
        <v>Female</v>
      </c>
      <c r="I6483" t="str">
        <f>VLOOKUP($A6483,Metadata!A$2:E$110,5,FALSE)</f>
        <v>UC</v>
      </c>
      <c r="J6483" t="str">
        <f>VLOOKUP($A6483,Metadata!A$2:E$110,3,FALSE)</f>
        <v>White</v>
      </c>
    </row>
    <row r="6484" spans="1:10" x14ac:dyDescent="0.3">
      <c r="A6484">
        <v>3037</v>
      </c>
      <c r="B6484" t="s">
        <v>2</v>
      </c>
      <c r="C6484">
        <v>27</v>
      </c>
      <c r="D6484" t="s">
        <v>7634</v>
      </c>
      <c r="E6484" t="s">
        <v>7</v>
      </c>
      <c r="F6484" t="s">
        <v>7639</v>
      </c>
      <c r="G6484">
        <f>VLOOKUP($A6484,Metadata!A$2:E$110,4,FALSE)</f>
        <v>46</v>
      </c>
      <c r="H6484" t="str">
        <f>VLOOKUP($A6484,Metadata!A$2:E$110,2,FALSE)</f>
        <v>Female</v>
      </c>
      <c r="I6484" t="str">
        <f>VLOOKUP($A6484,Metadata!A$2:E$110,5,FALSE)</f>
        <v>UC</v>
      </c>
      <c r="J6484" t="str">
        <f>VLOOKUP($A6484,Metadata!A$2:E$110,3,FALSE)</f>
        <v>White</v>
      </c>
    </row>
    <row r="6485" spans="1:10" x14ac:dyDescent="0.3">
      <c r="A6485">
        <v>3037</v>
      </c>
      <c r="B6485" t="s">
        <v>2</v>
      </c>
      <c r="C6485">
        <v>27</v>
      </c>
      <c r="D6485" t="s">
        <v>7634</v>
      </c>
      <c r="E6485" t="s">
        <v>4</v>
      </c>
      <c r="F6485" t="s">
        <v>7640</v>
      </c>
      <c r="G6485">
        <f>VLOOKUP($A6485,Metadata!A$2:E$110,4,FALSE)</f>
        <v>46</v>
      </c>
      <c r="H6485" t="str">
        <f>VLOOKUP($A6485,Metadata!A$2:E$110,2,FALSE)</f>
        <v>Female</v>
      </c>
      <c r="I6485" t="str">
        <f>VLOOKUP($A6485,Metadata!A$2:E$110,5,FALSE)</f>
        <v>UC</v>
      </c>
      <c r="J6485" t="str">
        <f>VLOOKUP($A6485,Metadata!A$2:E$110,3,FALSE)</f>
        <v>White</v>
      </c>
    </row>
    <row r="6486" spans="1:10" x14ac:dyDescent="0.3">
      <c r="A6486">
        <v>3037</v>
      </c>
      <c r="B6486" t="s">
        <v>2</v>
      </c>
      <c r="C6486">
        <v>27</v>
      </c>
      <c r="D6486" t="s">
        <v>7634</v>
      </c>
      <c r="E6486" t="s">
        <v>9</v>
      </c>
      <c r="F6486" t="s">
        <v>7641</v>
      </c>
      <c r="G6486">
        <f>VLOOKUP($A6486,Metadata!A$2:E$110,4,FALSE)</f>
        <v>46</v>
      </c>
      <c r="H6486" t="str">
        <f>VLOOKUP($A6486,Metadata!A$2:E$110,2,FALSE)</f>
        <v>Female</v>
      </c>
      <c r="I6486" t="str">
        <f>VLOOKUP($A6486,Metadata!A$2:E$110,5,FALSE)</f>
        <v>UC</v>
      </c>
      <c r="J6486" t="str">
        <f>VLOOKUP($A6486,Metadata!A$2:E$110,3,FALSE)</f>
        <v>White</v>
      </c>
    </row>
    <row r="6487" spans="1:10" x14ac:dyDescent="0.3">
      <c r="A6487">
        <v>3037</v>
      </c>
      <c r="B6487" t="s">
        <v>2</v>
      </c>
      <c r="C6487">
        <v>12</v>
      </c>
      <c r="D6487" t="s">
        <v>7642</v>
      </c>
      <c r="E6487" t="s">
        <v>1</v>
      </c>
      <c r="F6487" t="s">
        <v>7643</v>
      </c>
      <c r="G6487">
        <f>VLOOKUP($A6487,Metadata!A$2:E$110,4,FALSE)</f>
        <v>46</v>
      </c>
      <c r="H6487" t="str">
        <f>VLOOKUP($A6487,Metadata!A$2:E$110,2,FALSE)</f>
        <v>Female</v>
      </c>
      <c r="I6487" t="str">
        <f>VLOOKUP($A6487,Metadata!A$2:E$110,5,FALSE)</f>
        <v>UC</v>
      </c>
      <c r="J6487" t="str">
        <f>VLOOKUP($A6487,Metadata!A$2:E$110,3,FALSE)</f>
        <v>White</v>
      </c>
    </row>
    <row r="6488" spans="1:10" x14ac:dyDescent="0.3">
      <c r="A6488">
        <v>3037</v>
      </c>
      <c r="B6488" t="s">
        <v>2</v>
      </c>
      <c r="C6488">
        <v>12</v>
      </c>
      <c r="D6488" t="s">
        <v>7642</v>
      </c>
      <c r="E6488" t="s">
        <v>9</v>
      </c>
      <c r="F6488" t="s">
        <v>7644</v>
      </c>
      <c r="G6488">
        <f>VLOOKUP($A6488,Metadata!A$2:E$110,4,FALSE)</f>
        <v>46</v>
      </c>
      <c r="H6488" t="str">
        <f>VLOOKUP($A6488,Metadata!A$2:E$110,2,FALSE)</f>
        <v>Female</v>
      </c>
      <c r="I6488" t="str">
        <f>VLOOKUP($A6488,Metadata!A$2:E$110,5,FALSE)</f>
        <v>UC</v>
      </c>
      <c r="J6488" t="str">
        <f>VLOOKUP($A6488,Metadata!A$2:E$110,3,FALSE)</f>
        <v>White</v>
      </c>
    </row>
    <row r="6489" spans="1:10" x14ac:dyDescent="0.3">
      <c r="A6489">
        <v>3037</v>
      </c>
      <c r="B6489" t="s">
        <v>2</v>
      </c>
      <c r="C6489">
        <v>12</v>
      </c>
      <c r="D6489" t="s">
        <v>7642</v>
      </c>
      <c r="E6489" t="s">
        <v>7</v>
      </c>
      <c r="F6489" t="s">
        <v>7645</v>
      </c>
      <c r="G6489">
        <f>VLOOKUP($A6489,Metadata!A$2:E$110,4,FALSE)</f>
        <v>46</v>
      </c>
      <c r="H6489" t="str">
        <f>VLOOKUP($A6489,Metadata!A$2:E$110,2,FALSE)</f>
        <v>Female</v>
      </c>
      <c r="I6489" t="str">
        <f>VLOOKUP($A6489,Metadata!A$2:E$110,5,FALSE)</f>
        <v>UC</v>
      </c>
      <c r="J6489" t="str">
        <f>VLOOKUP($A6489,Metadata!A$2:E$110,3,FALSE)</f>
        <v>White</v>
      </c>
    </row>
    <row r="6490" spans="1:10" x14ac:dyDescent="0.3">
      <c r="A6490">
        <v>3037</v>
      </c>
      <c r="B6490" t="s">
        <v>2</v>
      </c>
      <c r="C6490">
        <v>12</v>
      </c>
      <c r="D6490" t="s">
        <v>7642</v>
      </c>
      <c r="E6490" t="s">
        <v>7</v>
      </c>
      <c r="F6490" t="s">
        <v>7646</v>
      </c>
      <c r="G6490">
        <f>VLOOKUP($A6490,Metadata!A$2:E$110,4,FALSE)</f>
        <v>46</v>
      </c>
      <c r="H6490" t="str">
        <f>VLOOKUP($A6490,Metadata!A$2:E$110,2,FALSE)</f>
        <v>Female</v>
      </c>
      <c r="I6490" t="str">
        <f>VLOOKUP($A6490,Metadata!A$2:E$110,5,FALSE)</f>
        <v>UC</v>
      </c>
      <c r="J6490" t="str">
        <f>VLOOKUP($A6490,Metadata!A$2:E$110,3,FALSE)</f>
        <v>White</v>
      </c>
    </row>
    <row r="6491" spans="1:10" x14ac:dyDescent="0.3">
      <c r="A6491">
        <v>3037</v>
      </c>
      <c r="B6491" t="s">
        <v>2</v>
      </c>
      <c r="C6491">
        <v>12</v>
      </c>
      <c r="D6491" t="s">
        <v>7642</v>
      </c>
      <c r="E6491" t="s">
        <v>9</v>
      </c>
      <c r="F6491" t="s">
        <v>7647</v>
      </c>
      <c r="G6491">
        <f>VLOOKUP($A6491,Metadata!A$2:E$110,4,FALSE)</f>
        <v>46</v>
      </c>
      <c r="H6491" t="str">
        <f>VLOOKUP($A6491,Metadata!A$2:E$110,2,FALSE)</f>
        <v>Female</v>
      </c>
      <c r="I6491" t="str">
        <f>VLOOKUP($A6491,Metadata!A$2:E$110,5,FALSE)</f>
        <v>UC</v>
      </c>
      <c r="J6491" t="str">
        <f>VLOOKUP($A6491,Metadata!A$2:E$110,3,FALSE)</f>
        <v>White</v>
      </c>
    </row>
    <row r="6492" spans="1:10" x14ac:dyDescent="0.3">
      <c r="A6492">
        <v>3037</v>
      </c>
      <c r="B6492" t="s">
        <v>2</v>
      </c>
      <c r="C6492">
        <v>12</v>
      </c>
      <c r="D6492" t="s">
        <v>7642</v>
      </c>
      <c r="E6492" t="s">
        <v>4</v>
      </c>
      <c r="F6492" t="s">
        <v>7648</v>
      </c>
      <c r="G6492">
        <f>VLOOKUP($A6492,Metadata!A$2:E$110,4,FALSE)</f>
        <v>46</v>
      </c>
      <c r="H6492" t="str">
        <f>VLOOKUP($A6492,Metadata!A$2:E$110,2,FALSE)</f>
        <v>Female</v>
      </c>
      <c r="I6492" t="str">
        <f>VLOOKUP($A6492,Metadata!A$2:E$110,5,FALSE)</f>
        <v>UC</v>
      </c>
      <c r="J6492" t="str">
        <f>VLOOKUP($A6492,Metadata!A$2:E$110,3,FALSE)</f>
        <v>White</v>
      </c>
    </row>
    <row r="6493" spans="1:10" x14ac:dyDescent="0.3">
      <c r="A6493">
        <v>3037</v>
      </c>
      <c r="B6493" t="s">
        <v>2</v>
      </c>
      <c r="C6493">
        <v>12</v>
      </c>
      <c r="D6493" t="s">
        <v>7642</v>
      </c>
      <c r="E6493" t="s">
        <v>4</v>
      </c>
      <c r="F6493" t="s">
        <v>7649</v>
      </c>
      <c r="G6493">
        <f>VLOOKUP($A6493,Metadata!A$2:E$110,4,FALSE)</f>
        <v>46</v>
      </c>
      <c r="H6493" t="str">
        <f>VLOOKUP($A6493,Metadata!A$2:E$110,2,FALSE)</f>
        <v>Female</v>
      </c>
      <c r="I6493" t="str">
        <f>VLOOKUP($A6493,Metadata!A$2:E$110,5,FALSE)</f>
        <v>UC</v>
      </c>
      <c r="J6493" t="str">
        <f>VLOOKUP($A6493,Metadata!A$2:E$110,3,FALSE)</f>
        <v>White</v>
      </c>
    </row>
    <row r="6494" spans="1:10" x14ac:dyDescent="0.3">
      <c r="A6494">
        <v>3030</v>
      </c>
      <c r="B6494" t="s">
        <v>2</v>
      </c>
      <c r="C6494">
        <v>21</v>
      </c>
      <c r="D6494" t="s">
        <v>7650</v>
      </c>
      <c r="E6494" t="s">
        <v>9</v>
      </c>
      <c r="F6494" t="s">
        <v>7651</v>
      </c>
      <c r="G6494">
        <f>VLOOKUP($A6494,Metadata!A$2:E$110,4,FALSE)</f>
        <v>44</v>
      </c>
      <c r="H6494" t="str">
        <f>VLOOKUP($A6494,Metadata!A$2:E$110,2,FALSE)</f>
        <v>Male</v>
      </c>
      <c r="I6494" t="str">
        <f>VLOOKUP($A6494,Metadata!A$2:E$110,5,FALSE)</f>
        <v>CD</v>
      </c>
      <c r="J6494" t="str">
        <f>VLOOKUP($A6494,Metadata!A$2:E$110,3,FALSE)</f>
        <v>White</v>
      </c>
    </row>
    <row r="6495" spans="1:10" x14ac:dyDescent="0.3">
      <c r="A6495">
        <v>3030</v>
      </c>
      <c r="B6495" t="s">
        <v>2</v>
      </c>
      <c r="C6495">
        <v>21</v>
      </c>
      <c r="D6495" t="s">
        <v>7650</v>
      </c>
      <c r="E6495" t="s">
        <v>1</v>
      </c>
      <c r="F6495" t="s">
        <v>7652</v>
      </c>
      <c r="G6495">
        <f>VLOOKUP($A6495,Metadata!A$2:E$110,4,FALSE)</f>
        <v>44</v>
      </c>
      <c r="H6495" t="str">
        <f>VLOOKUP($A6495,Metadata!A$2:E$110,2,FALSE)</f>
        <v>Male</v>
      </c>
      <c r="I6495" t="str">
        <f>VLOOKUP($A6495,Metadata!A$2:E$110,5,FALSE)</f>
        <v>CD</v>
      </c>
      <c r="J6495" t="str">
        <f>VLOOKUP($A6495,Metadata!A$2:E$110,3,FALSE)</f>
        <v>White</v>
      </c>
    </row>
    <row r="6496" spans="1:10" x14ac:dyDescent="0.3">
      <c r="A6496">
        <v>3030</v>
      </c>
      <c r="B6496" t="s">
        <v>2</v>
      </c>
      <c r="C6496">
        <v>21</v>
      </c>
      <c r="D6496" t="s">
        <v>7650</v>
      </c>
      <c r="E6496" t="s">
        <v>7</v>
      </c>
      <c r="F6496" t="s">
        <v>7653</v>
      </c>
      <c r="G6496">
        <f>VLOOKUP($A6496,Metadata!A$2:E$110,4,FALSE)</f>
        <v>44</v>
      </c>
      <c r="H6496" t="str">
        <f>VLOOKUP($A6496,Metadata!A$2:E$110,2,FALSE)</f>
        <v>Male</v>
      </c>
      <c r="I6496" t="str">
        <f>VLOOKUP($A6496,Metadata!A$2:E$110,5,FALSE)</f>
        <v>CD</v>
      </c>
      <c r="J6496" t="str">
        <f>VLOOKUP($A6496,Metadata!A$2:E$110,3,FALSE)</f>
        <v>White</v>
      </c>
    </row>
    <row r="6497" spans="1:10" x14ac:dyDescent="0.3">
      <c r="A6497">
        <v>3030</v>
      </c>
      <c r="B6497" t="s">
        <v>2</v>
      </c>
      <c r="C6497">
        <v>21</v>
      </c>
      <c r="D6497" t="s">
        <v>7650</v>
      </c>
      <c r="E6497" t="s">
        <v>4</v>
      </c>
      <c r="F6497" t="s">
        <v>7654</v>
      </c>
      <c r="G6497">
        <f>VLOOKUP($A6497,Metadata!A$2:E$110,4,FALSE)</f>
        <v>44</v>
      </c>
      <c r="H6497" t="str">
        <f>VLOOKUP($A6497,Metadata!A$2:E$110,2,FALSE)</f>
        <v>Male</v>
      </c>
      <c r="I6497" t="str">
        <f>VLOOKUP($A6497,Metadata!A$2:E$110,5,FALSE)</f>
        <v>CD</v>
      </c>
      <c r="J6497" t="str">
        <f>VLOOKUP($A6497,Metadata!A$2:E$110,3,FALSE)</f>
        <v>White</v>
      </c>
    </row>
    <row r="6498" spans="1:10" x14ac:dyDescent="0.3">
      <c r="A6498">
        <v>3030</v>
      </c>
      <c r="B6498" t="s">
        <v>2</v>
      </c>
      <c r="C6498">
        <v>13</v>
      </c>
      <c r="D6498" t="s">
        <v>7655</v>
      </c>
      <c r="E6498" t="s">
        <v>1</v>
      </c>
      <c r="F6498" t="s">
        <v>7656</v>
      </c>
      <c r="G6498">
        <f>VLOOKUP($A6498,Metadata!A$2:E$110,4,FALSE)</f>
        <v>44</v>
      </c>
      <c r="H6498" t="str">
        <f>VLOOKUP($A6498,Metadata!A$2:E$110,2,FALSE)</f>
        <v>Male</v>
      </c>
      <c r="I6498" t="str">
        <f>VLOOKUP($A6498,Metadata!A$2:E$110,5,FALSE)</f>
        <v>CD</v>
      </c>
      <c r="J6498" t="str">
        <f>VLOOKUP($A6498,Metadata!A$2:E$110,3,FALSE)</f>
        <v>White</v>
      </c>
    </row>
    <row r="6499" spans="1:10" x14ac:dyDescent="0.3">
      <c r="A6499">
        <v>3030</v>
      </c>
      <c r="B6499" t="s">
        <v>2</v>
      </c>
      <c r="C6499">
        <v>13</v>
      </c>
      <c r="D6499" t="s">
        <v>7655</v>
      </c>
      <c r="E6499" t="s">
        <v>4</v>
      </c>
      <c r="F6499" t="s">
        <v>7657</v>
      </c>
      <c r="G6499">
        <f>VLOOKUP($A6499,Metadata!A$2:E$110,4,FALSE)</f>
        <v>44</v>
      </c>
      <c r="H6499" t="str">
        <f>VLOOKUP($A6499,Metadata!A$2:E$110,2,FALSE)</f>
        <v>Male</v>
      </c>
      <c r="I6499" t="str">
        <f>VLOOKUP($A6499,Metadata!A$2:E$110,5,FALSE)</f>
        <v>CD</v>
      </c>
      <c r="J6499" t="str">
        <f>VLOOKUP($A6499,Metadata!A$2:E$110,3,FALSE)</f>
        <v>White</v>
      </c>
    </row>
    <row r="6500" spans="1:10" x14ac:dyDescent="0.3">
      <c r="A6500">
        <v>3030</v>
      </c>
      <c r="B6500" t="s">
        <v>2</v>
      </c>
      <c r="C6500">
        <v>13</v>
      </c>
      <c r="D6500" t="s">
        <v>7655</v>
      </c>
      <c r="E6500" t="s">
        <v>4</v>
      </c>
      <c r="F6500" t="s">
        <v>7658</v>
      </c>
      <c r="G6500">
        <f>VLOOKUP($A6500,Metadata!A$2:E$110,4,FALSE)</f>
        <v>44</v>
      </c>
      <c r="H6500" t="str">
        <f>VLOOKUP($A6500,Metadata!A$2:E$110,2,FALSE)</f>
        <v>Male</v>
      </c>
      <c r="I6500" t="str">
        <f>VLOOKUP($A6500,Metadata!A$2:E$110,5,FALSE)</f>
        <v>CD</v>
      </c>
      <c r="J6500" t="str">
        <f>VLOOKUP($A6500,Metadata!A$2:E$110,3,FALSE)</f>
        <v>White</v>
      </c>
    </row>
    <row r="6501" spans="1:10" x14ac:dyDescent="0.3">
      <c r="A6501">
        <v>3030</v>
      </c>
      <c r="B6501" t="s">
        <v>2</v>
      </c>
      <c r="C6501">
        <v>13</v>
      </c>
      <c r="D6501" t="s">
        <v>7655</v>
      </c>
      <c r="E6501" t="s">
        <v>7</v>
      </c>
      <c r="F6501" t="s">
        <v>7659</v>
      </c>
      <c r="G6501">
        <f>VLOOKUP($A6501,Metadata!A$2:E$110,4,FALSE)</f>
        <v>44</v>
      </c>
      <c r="H6501" t="str">
        <f>VLOOKUP($A6501,Metadata!A$2:E$110,2,FALSE)</f>
        <v>Male</v>
      </c>
      <c r="I6501" t="str">
        <f>VLOOKUP($A6501,Metadata!A$2:E$110,5,FALSE)</f>
        <v>CD</v>
      </c>
      <c r="J6501" t="str">
        <f>VLOOKUP($A6501,Metadata!A$2:E$110,3,FALSE)</f>
        <v>White</v>
      </c>
    </row>
    <row r="6502" spans="1:10" x14ac:dyDescent="0.3">
      <c r="A6502">
        <v>3030</v>
      </c>
      <c r="B6502" t="s">
        <v>2</v>
      </c>
      <c r="C6502">
        <v>13</v>
      </c>
      <c r="D6502" t="s">
        <v>7655</v>
      </c>
      <c r="E6502" t="s">
        <v>9</v>
      </c>
      <c r="F6502" t="s">
        <v>7660</v>
      </c>
      <c r="G6502">
        <f>VLOOKUP($A6502,Metadata!A$2:E$110,4,FALSE)</f>
        <v>44</v>
      </c>
      <c r="H6502" t="str">
        <f>VLOOKUP($A6502,Metadata!A$2:E$110,2,FALSE)</f>
        <v>Male</v>
      </c>
      <c r="I6502" t="str">
        <f>VLOOKUP($A6502,Metadata!A$2:E$110,5,FALSE)</f>
        <v>CD</v>
      </c>
      <c r="J6502" t="str">
        <f>VLOOKUP($A6502,Metadata!A$2:E$110,3,FALSE)</f>
        <v>White</v>
      </c>
    </row>
    <row r="6503" spans="1:10" x14ac:dyDescent="0.3">
      <c r="A6503">
        <v>3030</v>
      </c>
      <c r="B6503" t="s">
        <v>2</v>
      </c>
      <c r="C6503">
        <v>13</v>
      </c>
      <c r="D6503" t="s">
        <v>7655</v>
      </c>
      <c r="E6503" t="s">
        <v>9</v>
      </c>
      <c r="F6503" t="s">
        <v>7661</v>
      </c>
      <c r="G6503">
        <f>VLOOKUP($A6503,Metadata!A$2:E$110,4,FALSE)</f>
        <v>44</v>
      </c>
      <c r="H6503" t="str">
        <f>VLOOKUP($A6503,Metadata!A$2:E$110,2,FALSE)</f>
        <v>Male</v>
      </c>
      <c r="I6503" t="str">
        <f>VLOOKUP($A6503,Metadata!A$2:E$110,5,FALSE)</f>
        <v>CD</v>
      </c>
      <c r="J6503" t="str">
        <f>VLOOKUP($A6503,Metadata!A$2:E$110,3,FALSE)</f>
        <v>White</v>
      </c>
    </row>
    <row r="6504" spans="1:10" x14ac:dyDescent="0.3">
      <c r="A6504">
        <v>3030</v>
      </c>
      <c r="B6504" t="s">
        <v>2</v>
      </c>
      <c r="C6504">
        <v>13</v>
      </c>
      <c r="D6504" t="s">
        <v>7655</v>
      </c>
      <c r="E6504" t="s">
        <v>7</v>
      </c>
      <c r="F6504" t="s">
        <v>7662</v>
      </c>
      <c r="G6504">
        <f>VLOOKUP($A6504,Metadata!A$2:E$110,4,FALSE)</f>
        <v>44</v>
      </c>
      <c r="H6504" t="str">
        <f>VLOOKUP($A6504,Metadata!A$2:E$110,2,FALSE)</f>
        <v>Male</v>
      </c>
      <c r="I6504" t="str">
        <f>VLOOKUP($A6504,Metadata!A$2:E$110,5,FALSE)</f>
        <v>CD</v>
      </c>
      <c r="J6504" t="str">
        <f>VLOOKUP($A6504,Metadata!A$2:E$110,3,FALSE)</f>
        <v>White</v>
      </c>
    </row>
    <row r="6505" spans="1:10" x14ac:dyDescent="0.3">
      <c r="A6505">
        <v>3030</v>
      </c>
      <c r="B6505" t="s">
        <v>2</v>
      </c>
      <c r="C6505">
        <v>16</v>
      </c>
      <c r="D6505" t="s">
        <v>7663</v>
      </c>
      <c r="E6505" t="s">
        <v>9</v>
      </c>
      <c r="F6505" t="s">
        <v>7664</v>
      </c>
      <c r="G6505">
        <f>VLOOKUP($A6505,Metadata!A$2:E$110,4,FALSE)</f>
        <v>44</v>
      </c>
      <c r="H6505" t="str">
        <f>VLOOKUP($A6505,Metadata!A$2:E$110,2,FALSE)</f>
        <v>Male</v>
      </c>
      <c r="I6505" t="str">
        <f>VLOOKUP($A6505,Metadata!A$2:E$110,5,FALSE)</f>
        <v>CD</v>
      </c>
      <c r="J6505" t="str">
        <f>VLOOKUP($A6505,Metadata!A$2:E$110,3,FALSE)</f>
        <v>White</v>
      </c>
    </row>
    <row r="6506" spans="1:10" x14ac:dyDescent="0.3">
      <c r="A6506">
        <v>3030</v>
      </c>
      <c r="B6506" t="s">
        <v>2</v>
      </c>
      <c r="C6506">
        <v>16</v>
      </c>
      <c r="D6506" t="s">
        <v>7663</v>
      </c>
      <c r="E6506" t="s">
        <v>1</v>
      </c>
      <c r="F6506" t="s">
        <v>7665</v>
      </c>
      <c r="G6506">
        <f>VLOOKUP($A6506,Metadata!A$2:E$110,4,FALSE)</f>
        <v>44</v>
      </c>
      <c r="H6506" t="str">
        <f>VLOOKUP($A6506,Metadata!A$2:E$110,2,FALSE)</f>
        <v>Male</v>
      </c>
      <c r="I6506" t="str">
        <f>VLOOKUP($A6506,Metadata!A$2:E$110,5,FALSE)</f>
        <v>CD</v>
      </c>
      <c r="J6506" t="str">
        <f>VLOOKUP($A6506,Metadata!A$2:E$110,3,FALSE)</f>
        <v>White</v>
      </c>
    </row>
    <row r="6507" spans="1:10" x14ac:dyDescent="0.3">
      <c r="A6507">
        <v>3030</v>
      </c>
      <c r="B6507" t="s">
        <v>2</v>
      </c>
      <c r="C6507">
        <v>16</v>
      </c>
      <c r="D6507" t="s">
        <v>7663</v>
      </c>
      <c r="E6507" t="s">
        <v>7</v>
      </c>
      <c r="F6507" t="s">
        <v>7666</v>
      </c>
      <c r="G6507">
        <f>VLOOKUP($A6507,Metadata!A$2:E$110,4,FALSE)</f>
        <v>44</v>
      </c>
      <c r="H6507" t="str">
        <f>VLOOKUP($A6507,Metadata!A$2:E$110,2,FALSE)</f>
        <v>Male</v>
      </c>
      <c r="I6507" t="str">
        <f>VLOOKUP($A6507,Metadata!A$2:E$110,5,FALSE)</f>
        <v>CD</v>
      </c>
      <c r="J6507" t="str">
        <f>VLOOKUP($A6507,Metadata!A$2:E$110,3,FALSE)</f>
        <v>White</v>
      </c>
    </row>
    <row r="6508" spans="1:10" x14ac:dyDescent="0.3">
      <c r="A6508">
        <v>3030</v>
      </c>
      <c r="B6508" t="s">
        <v>2</v>
      </c>
      <c r="C6508">
        <v>16</v>
      </c>
      <c r="D6508" t="s">
        <v>7663</v>
      </c>
      <c r="E6508" t="s">
        <v>4</v>
      </c>
      <c r="F6508" t="s">
        <v>7667</v>
      </c>
      <c r="G6508">
        <f>VLOOKUP($A6508,Metadata!A$2:E$110,4,FALSE)</f>
        <v>44</v>
      </c>
      <c r="H6508" t="str">
        <f>VLOOKUP($A6508,Metadata!A$2:E$110,2,FALSE)</f>
        <v>Male</v>
      </c>
      <c r="I6508" t="str">
        <f>VLOOKUP($A6508,Metadata!A$2:E$110,5,FALSE)</f>
        <v>CD</v>
      </c>
      <c r="J6508" t="str">
        <f>VLOOKUP($A6508,Metadata!A$2:E$110,3,FALSE)</f>
        <v>White</v>
      </c>
    </row>
    <row r="6509" spans="1:10" x14ac:dyDescent="0.3">
      <c r="A6509">
        <v>3030</v>
      </c>
      <c r="B6509" t="s">
        <v>2</v>
      </c>
      <c r="C6509">
        <v>9</v>
      </c>
      <c r="D6509" t="s">
        <v>7668</v>
      </c>
      <c r="E6509" t="s">
        <v>7</v>
      </c>
      <c r="F6509" t="s">
        <v>7669</v>
      </c>
      <c r="G6509">
        <f>VLOOKUP($A6509,Metadata!A$2:E$110,4,FALSE)</f>
        <v>44</v>
      </c>
      <c r="H6509" t="str">
        <f>VLOOKUP($A6509,Metadata!A$2:E$110,2,FALSE)</f>
        <v>Male</v>
      </c>
      <c r="I6509" t="str">
        <f>VLOOKUP($A6509,Metadata!A$2:E$110,5,FALSE)</f>
        <v>CD</v>
      </c>
      <c r="J6509" t="str">
        <f>VLOOKUP($A6509,Metadata!A$2:E$110,3,FALSE)</f>
        <v>White</v>
      </c>
    </row>
    <row r="6510" spans="1:10" x14ac:dyDescent="0.3">
      <c r="A6510">
        <v>3030</v>
      </c>
      <c r="B6510" t="s">
        <v>2</v>
      </c>
      <c r="C6510">
        <v>9</v>
      </c>
      <c r="D6510" t="s">
        <v>7668</v>
      </c>
      <c r="E6510" t="s">
        <v>1</v>
      </c>
      <c r="F6510" t="s">
        <v>7670</v>
      </c>
      <c r="G6510">
        <f>VLOOKUP($A6510,Metadata!A$2:E$110,4,FALSE)</f>
        <v>44</v>
      </c>
      <c r="H6510" t="str">
        <f>VLOOKUP($A6510,Metadata!A$2:E$110,2,FALSE)</f>
        <v>Male</v>
      </c>
      <c r="I6510" t="str">
        <f>VLOOKUP($A6510,Metadata!A$2:E$110,5,FALSE)</f>
        <v>CD</v>
      </c>
      <c r="J6510" t="str">
        <f>VLOOKUP($A6510,Metadata!A$2:E$110,3,FALSE)</f>
        <v>White</v>
      </c>
    </row>
    <row r="6511" spans="1:10" x14ac:dyDescent="0.3">
      <c r="A6511">
        <v>3030</v>
      </c>
      <c r="B6511" t="s">
        <v>2</v>
      </c>
      <c r="C6511">
        <v>9</v>
      </c>
      <c r="D6511" t="s">
        <v>7668</v>
      </c>
      <c r="E6511" t="s">
        <v>4</v>
      </c>
      <c r="F6511" t="s">
        <v>7671</v>
      </c>
      <c r="G6511">
        <f>VLOOKUP($A6511,Metadata!A$2:E$110,4,FALSE)</f>
        <v>44</v>
      </c>
      <c r="H6511" t="str">
        <f>VLOOKUP($A6511,Metadata!A$2:E$110,2,FALSE)</f>
        <v>Male</v>
      </c>
      <c r="I6511" t="str">
        <f>VLOOKUP($A6511,Metadata!A$2:E$110,5,FALSE)</f>
        <v>CD</v>
      </c>
      <c r="J6511" t="str">
        <f>VLOOKUP($A6511,Metadata!A$2:E$110,3,FALSE)</f>
        <v>White</v>
      </c>
    </row>
    <row r="6512" spans="1:10" x14ac:dyDescent="0.3">
      <c r="A6512">
        <v>3030</v>
      </c>
      <c r="B6512" t="s">
        <v>2</v>
      </c>
      <c r="C6512">
        <v>9</v>
      </c>
      <c r="D6512" t="s">
        <v>7668</v>
      </c>
      <c r="E6512" t="s">
        <v>9</v>
      </c>
      <c r="F6512" t="s">
        <v>7672</v>
      </c>
      <c r="G6512">
        <f>VLOOKUP($A6512,Metadata!A$2:E$110,4,FALSE)</f>
        <v>44</v>
      </c>
      <c r="H6512" t="str">
        <f>VLOOKUP($A6512,Metadata!A$2:E$110,2,FALSE)</f>
        <v>Male</v>
      </c>
      <c r="I6512" t="str">
        <f>VLOOKUP($A6512,Metadata!A$2:E$110,5,FALSE)</f>
        <v>CD</v>
      </c>
      <c r="J6512" t="str">
        <f>VLOOKUP($A6512,Metadata!A$2:E$110,3,FALSE)</f>
        <v>White</v>
      </c>
    </row>
    <row r="6513" spans="1:10" x14ac:dyDescent="0.3">
      <c r="A6513">
        <v>3030</v>
      </c>
      <c r="B6513" t="s">
        <v>2</v>
      </c>
      <c r="C6513">
        <v>22</v>
      </c>
      <c r="D6513" t="s">
        <v>7673</v>
      </c>
      <c r="E6513" t="s">
        <v>4</v>
      </c>
      <c r="F6513" t="s">
        <v>7674</v>
      </c>
      <c r="G6513">
        <f>VLOOKUP($A6513,Metadata!A$2:E$110,4,FALSE)</f>
        <v>44</v>
      </c>
      <c r="H6513" t="str">
        <f>VLOOKUP($A6513,Metadata!A$2:E$110,2,FALSE)</f>
        <v>Male</v>
      </c>
      <c r="I6513" t="str">
        <f>VLOOKUP($A6513,Metadata!A$2:E$110,5,FALSE)</f>
        <v>CD</v>
      </c>
      <c r="J6513" t="str">
        <f>VLOOKUP($A6513,Metadata!A$2:E$110,3,FALSE)</f>
        <v>White</v>
      </c>
    </row>
    <row r="6514" spans="1:10" x14ac:dyDescent="0.3">
      <c r="A6514">
        <v>3030</v>
      </c>
      <c r="B6514" t="s">
        <v>2</v>
      </c>
      <c r="C6514">
        <v>22</v>
      </c>
      <c r="D6514" t="s">
        <v>7673</v>
      </c>
      <c r="E6514" t="s">
        <v>9</v>
      </c>
      <c r="F6514" t="s">
        <v>7675</v>
      </c>
      <c r="G6514">
        <f>VLOOKUP($A6514,Metadata!A$2:E$110,4,FALSE)</f>
        <v>44</v>
      </c>
      <c r="H6514" t="str">
        <f>VLOOKUP($A6514,Metadata!A$2:E$110,2,FALSE)</f>
        <v>Male</v>
      </c>
      <c r="I6514" t="str">
        <f>VLOOKUP($A6514,Metadata!A$2:E$110,5,FALSE)</f>
        <v>CD</v>
      </c>
      <c r="J6514" t="str">
        <f>VLOOKUP($A6514,Metadata!A$2:E$110,3,FALSE)</f>
        <v>White</v>
      </c>
    </row>
    <row r="6515" spans="1:10" x14ac:dyDescent="0.3">
      <c r="A6515">
        <v>3030</v>
      </c>
      <c r="B6515" t="s">
        <v>2</v>
      </c>
      <c r="C6515">
        <v>22</v>
      </c>
      <c r="D6515" t="s">
        <v>7673</v>
      </c>
      <c r="E6515" t="s">
        <v>1</v>
      </c>
      <c r="F6515" t="s">
        <v>7676</v>
      </c>
      <c r="G6515">
        <f>VLOOKUP($A6515,Metadata!A$2:E$110,4,FALSE)</f>
        <v>44</v>
      </c>
      <c r="H6515" t="str">
        <f>VLOOKUP($A6515,Metadata!A$2:E$110,2,FALSE)</f>
        <v>Male</v>
      </c>
      <c r="I6515" t="str">
        <f>VLOOKUP($A6515,Metadata!A$2:E$110,5,FALSE)</f>
        <v>CD</v>
      </c>
      <c r="J6515" t="str">
        <f>VLOOKUP($A6515,Metadata!A$2:E$110,3,FALSE)</f>
        <v>White</v>
      </c>
    </row>
    <row r="6516" spans="1:10" x14ac:dyDescent="0.3">
      <c r="A6516">
        <v>3030</v>
      </c>
      <c r="B6516" t="s">
        <v>2</v>
      </c>
      <c r="C6516">
        <v>22</v>
      </c>
      <c r="D6516" t="s">
        <v>7673</v>
      </c>
      <c r="E6516" t="s">
        <v>7</v>
      </c>
      <c r="F6516" t="s">
        <v>7677</v>
      </c>
      <c r="G6516">
        <f>VLOOKUP($A6516,Metadata!A$2:E$110,4,FALSE)</f>
        <v>44</v>
      </c>
      <c r="H6516" t="str">
        <f>VLOOKUP($A6516,Metadata!A$2:E$110,2,FALSE)</f>
        <v>Male</v>
      </c>
      <c r="I6516" t="str">
        <f>VLOOKUP($A6516,Metadata!A$2:E$110,5,FALSE)</f>
        <v>CD</v>
      </c>
      <c r="J6516" t="str">
        <f>VLOOKUP($A6516,Metadata!A$2:E$110,3,FALSE)</f>
        <v>White</v>
      </c>
    </row>
    <row r="6517" spans="1:10" x14ac:dyDescent="0.3">
      <c r="A6517">
        <v>3030</v>
      </c>
      <c r="B6517" t="s">
        <v>2</v>
      </c>
      <c r="C6517">
        <v>5</v>
      </c>
      <c r="D6517" t="s">
        <v>7678</v>
      </c>
      <c r="E6517" t="s">
        <v>7</v>
      </c>
      <c r="F6517" t="s">
        <v>7679</v>
      </c>
      <c r="G6517">
        <f>VLOOKUP($A6517,Metadata!A$2:E$110,4,FALSE)</f>
        <v>44</v>
      </c>
      <c r="H6517" t="str">
        <f>VLOOKUP($A6517,Metadata!A$2:E$110,2,FALSE)</f>
        <v>Male</v>
      </c>
      <c r="I6517" t="str">
        <f>VLOOKUP($A6517,Metadata!A$2:E$110,5,FALSE)</f>
        <v>CD</v>
      </c>
      <c r="J6517" t="str">
        <f>VLOOKUP($A6517,Metadata!A$2:E$110,3,FALSE)</f>
        <v>White</v>
      </c>
    </row>
    <row r="6518" spans="1:10" x14ac:dyDescent="0.3">
      <c r="A6518">
        <v>3030</v>
      </c>
      <c r="B6518" t="s">
        <v>2</v>
      </c>
      <c r="C6518">
        <v>5</v>
      </c>
      <c r="D6518" t="s">
        <v>7678</v>
      </c>
      <c r="E6518" t="s">
        <v>4</v>
      </c>
      <c r="F6518" t="s">
        <v>7680</v>
      </c>
      <c r="G6518">
        <f>VLOOKUP($A6518,Metadata!A$2:E$110,4,FALSE)</f>
        <v>44</v>
      </c>
      <c r="H6518" t="str">
        <f>VLOOKUP($A6518,Metadata!A$2:E$110,2,FALSE)</f>
        <v>Male</v>
      </c>
      <c r="I6518" t="str">
        <f>VLOOKUP($A6518,Metadata!A$2:E$110,5,FALSE)</f>
        <v>CD</v>
      </c>
      <c r="J6518" t="str">
        <f>VLOOKUP($A6518,Metadata!A$2:E$110,3,FALSE)</f>
        <v>White</v>
      </c>
    </row>
    <row r="6519" spans="1:10" x14ac:dyDescent="0.3">
      <c r="A6519">
        <v>3030</v>
      </c>
      <c r="B6519" t="s">
        <v>2</v>
      </c>
      <c r="C6519">
        <v>5</v>
      </c>
      <c r="D6519" t="s">
        <v>7678</v>
      </c>
      <c r="E6519" t="s">
        <v>9</v>
      </c>
      <c r="F6519" t="s">
        <v>7681</v>
      </c>
      <c r="G6519">
        <f>VLOOKUP($A6519,Metadata!A$2:E$110,4,FALSE)</f>
        <v>44</v>
      </c>
      <c r="H6519" t="str">
        <f>VLOOKUP($A6519,Metadata!A$2:E$110,2,FALSE)</f>
        <v>Male</v>
      </c>
      <c r="I6519" t="str">
        <f>VLOOKUP($A6519,Metadata!A$2:E$110,5,FALSE)</f>
        <v>CD</v>
      </c>
      <c r="J6519" t="str">
        <f>VLOOKUP($A6519,Metadata!A$2:E$110,3,FALSE)</f>
        <v>White</v>
      </c>
    </row>
    <row r="6520" spans="1:10" x14ac:dyDescent="0.3">
      <c r="A6520">
        <v>3030</v>
      </c>
      <c r="B6520" t="s">
        <v>2</v>
      </c>
      <c r="C6520">
        <v>5</v>
      </c>
      <c r="D6520" t="s">
        <v>7678</v>
      </c>
      <c r="E6520" t="s">
        <v>4</v>
      </c>
      <c r="F6520" t="s">
        <v>7682</v>
      </c>
      <c r="G6520">
        <f>VLOOKUP($A6520,Metadata!A$2:E$110,4,FALSE)</f>
        <v>44</v>
      </c>
      <c r="H6520" t="str">
        <f>VLOOKUP($A6520,Metadata!A$2:E$110,2,FALSE)</f>
        <v>Male</v>
      </c>
      <c r="I6520" t="str">
        <f>VLOOKUP($A6520,Metadata!A$2:E$110,5,FALSE)</f>
        <v>CD</v>
      </c>
      <c r="J6520" t="str">
        <f>VLOOKUP($A6520,Metadata!A$2:E$110,3,FALSE)</f>
        <v>White</v>
      </c>
    </row>
    <row r="6521" spans="1:10" x14ac:dyDescent="0.3">
      <c r="A6521">
        <v>3030</v>
      </c>
      <c r="B6521" t="s">
        <v>2</v>
      </c>
      <c r="C6521">
        <v>5</v>
      </c>
      <c r="D6521" t="s">
        <v>7678</v>
      </c>
      <c r="E6521" t="s">
        <v>1</v>
      </c>
      <c r="F6521" t="s">
        <v>7683</v>
      </c>
      <c r="G6521">
        <f>VLOOKUP($A6521,Metadata!A$2:E$110,4,FALSE)</f>
        <v>44</v>
      </c>
      <c r="H6521" t="str">
        <f>VLOOKUP($A6521,Metadata!A$2:E$110,2,FALSE)</f>
        <v>Male</v>
      </c>
      <c r="I6521" t="str">
        <f>VLOOKUP($A6521,Metadata!A$2:E$110,5,FALSE)</f>
        <v>CD</v>
      </c>
      <c r="J6521" t="str">
        <f>VLOOKUP($A6521,Metadata!A$2:E$110,3,FALSE)</f>
        <v>White</v>
      </c>
    </row>
    <row r="6522" spans="1:10" x14ac:dyDescent="0.3">
      <c r="A6522">
        <v>3030</v>
      </c>
      <c r="B6522" t="s">
        <v>2</v>
      </c>
      <c r="C6522">
        <v>5</v>
      </c>
      <c r="D6522" t="s">
        <v>7678</v>
      </c>
      <c r="E6522" t="s">
        <v>9</v>
      </c>
      <c r="F6522" t="s">
        <v>7684</v>
      </c>
      <c r="G6522">
        <f>VLOOKUP($A6522,Metadata!A$2:E$110,4,FALSE)</f>
        <v>44</v>
      </c>
      <c r="H6522" t="str">
        <f>VLOOKUP($A6522,Metadata!A$2:E$110,2,FALSE)</f>
        <v>Male</v>
      </c>
      <c r="I6522" t="str">
        <f>VLOOKUP($A6522,Metadata!A$2:E$110,5,FALSE)</f>
        <v>CD</v>
      </c>
      <c r="J6522" t="str">
        <f>VLOOKUP($A6522,Metadata!A$2:E$110,3,FALSE)</f>
        <v>White</v>
      </c>
    </row>
    <row r="6523" spans="1:10" x14ac:dyDescent="0.3">
      <c r="A6523">
        <v>3030</v>
      </c>
      <c r="B6523" t="s">
        <v>2</v>
      </c>
      <c r="C6523">
        <v>5</v>
      </c>
      <c r="D6523" t="s">
        <v>7678</v>
      </c>
      <c r="E6523" t="s">
        <v>7</v>
      </c>
      <c r="F6523" t="s">
        <v>7685</v>
      </c>
      <c r="G6523">
        <f>VLOOKUP($A6523,Metadata!A$2:E$110,4,FALSE)</f>
        <v>44</v>
      </c>
      <c r="H6523" t="str">
        <f>VLOOKUP($A6523,Metadata!A$2:E$110,2,FALSE)</f>
        <v>Male</v>
      </c>
      <c r="I6523" t="str">
        <f>VLOOKUP($A6523,Metadata!A$2:E$110,5,FALSE)</f>
        <v>CD</v>
      </c>
      <c r="J6523" t="str">
        <f>VLOOKUP($A6523,Metadata!A$2:E$110,3,FALSE)</f>
        <v>White</v>
      </c>
    </row>
    <row r="6524" spans="1:10" x14ac:dyDescent="0.3">
      <c r="A6524">
        <v>3030</v>
      </c>
      <c r="B6524" t="s">
        <v>2</v>
      </c>
      <c r="C6524">
        <v>18</v>
      </c>
      <c r="D6524" t="s">
        <v>7686</v>
      </c>
      <c r="E6524" t="s">
        <v>1</v>
      </c>
      <c r="F6524" t="s">
        <v>7687</v>
      </c>
      <c r="G6524">
        <f>VLOOKUP($A6524,Metadata!A$2:E$110,4,FALSE)</f>
        <v>44</v>
      </c>
      <c r="H6524" t="str">
        <f>VLOOKUP($A6524,Metadata!A$2:E$110,2,FALSE)</f>
        <v>Male</v>
      </c>
      <c r="I6524" t="str">
        <f>VLOOKUP($A6524,Metadata!A$2:E$110,5,FALSE)</f>
        <v>CD</v>
      </c>
      <c r="J6524" t="str">
        <f>VLOOKUP($A6524,Metadata!A$2:E$110,3,FALSE)</f>
        <v>White</v>
      </c>
    </row>
    <row r="6525" spans="1:10" x14ac:dyDescent="0.3">
      <c r="A6525">
        <v>3030</v>
      </c>
      <c r="B6525" t="s">
        <v>2</v>
      </c>
      <c r="C6525">
        <v>18</v>
      </c>
      <c r="D6525" t="s">
        <v>7686</v>
      </c>
      <c r="E6525" t="s">
        <v>7</v>
      </c>
      <c r="F6525" t="s">
        <v>7688</v>
      </c>
      <c r="G6525">
        <f>VLOOKUP($A6525,Metadata!A$2:E$110,4,FALSE)</f>
        <v>44</v>
      </c>
      <c r="H6525" t="str">
        <f>VLOOKUP($A6525,Metadata!A$2:E$110,2,FALSE)</f>
        <v>Male</v>
      </c>
      <c r="I6525" t="str">
        <f>VLOOKUP($A6525,Metadata!A$2:E$110,5,FALSE)</f>
        <v>CD</v>
      </c>
      <c r="J6525" t="str">
        <f>VLOOKUP($A6525,Metadata!A$2:E$110,3,FALSE)</f>
        <v>White</v>
      </c>
    </row>
    <row r="6526" spans="1:10" x14ac:dyDescent="0.3">
      <c r="A6526">
        <v>3030</v>
      </c>
      <c r="B6526" t="s">
        <v>2</v>
      </c>
      <c r="C6526">
        <v>18</v>
      </c>
      <c r="D6526" t="s">
        <v>7686</v>
      </c>
      <c r="E6526" t="s">
        <v>4</v>
      </c>
      <c r="F6526" t="s">
        <v>7689</v>
      </c>
      <c r="G6526">
        <f>VLOOKUP($A6526,Metadata!A$2:E$110,4,FALSE)</f>
        <v>44</v>
      </c>
      <c r="H6526" t="str">
        <f>VLOOKUP($A6526,Metadata!A$2:E$110,2,FALSE)</f>
        <v>Male</v>
      </c>
      <c r="I6526" t="str">
        <f>VLOOKUP($A6526,Metadata!A$2:E$110,5,FALSE)</f>
        <v>CD</v>
      </c>
      <c r="J6526" t="str">
        <f>VLOOKUP($A6526,Metadata!A$2:E$110,3,FALSE)</f>
        <v>White</v>
      </c>
    </row>
    <row r="6527" spans="1:10" x14ac:dyDescent="0.3">
      <c r="A6527">
        <v>3030</v>
      </c>
      <c r="B6527" t="s">
        <v>2</v>
      </c>
      <c r="C6527">
        <v>18</v>
      </c>
      <c r="D6527" t="s">
        <v>7686</v>
      </c>
      <c r="E6527" t="s">
        <v>4</v>
      </c>
      <c r="F6527" t="s">
        <v>7690</v>
      </c>
      <c r="G6527">
        <f>VLOOKUP($A6527,Metadata!A$2:E$110,4,FALSE)</f>
        <v>44</v>
      </c>
      <c r="H6527" t="str">
        <f>VLOOKUP($A6527,Metadata!A$2:E$110,2,FALSE)</f>
        <v>Male</v>
      </c>
      <c r="I6527" t="str">
        <f>VLOOKUP($A6527,Metadata!A$2:E$110,5,FALSE)</f>
        <v>CD</v>
      </c>
      <c r="J6527" t="str">
        <f>VLOOKUP($A6527,Metadata!A$2:E$110,3,FALSE)</f>
        <v>White</v>
      </c>
    </row>
    <row r="6528" spans="1:10" x14ac:dyDescent="0.3">
      <c r="A6528">
        <v>3030</v>
      </c>
      <c r="B6528" t="s">
        <v>2</v>
      </c>
      <c r="C6528">
        <v>18</v>
      </c>
      <c r="D6528" t="s">
        <v>7686</v>
      </c>
      <c r="E6528" t="s">
        <v>9</v>
      </c>
      <c r="F6528" t="s">
        <v>7691</v>
      </c>
      <c r="G6528">
        <f>VLOOKUP($A6528,Metadata!A$2:E$110,4,FALSE)</f>
        <v>44</v>
      </c>
      <c r="H6528" t="str">
        <f>VLOOKUP($A6528,Metadata!A$2:E$110,2,FALSE)</f>
        <v>Male</v>
      </c>
      <c r="I6528" t="str">
        <f>VLOOKUP($A6528,Metadata!A$2:E$110,5,FALSE)</f>
        <v>CD</v>
      </c>
      <c r="J6528" t="str">
        <f>VLOOKUP($A6528,Metadata!A$2:E$110,3,FALSE)</f>
        <v>White</v>
      </c>
    </row>
    <row r="6529" spans="1:10" x14ac:dyDescent="0.3">
      <c r="A6529">
        <v>3030</v>
      </c>
      <c r="B6529" t="s">
        <v>2</v>
      </c>
      <c r="C6529">
        <v>18</v>
      </c>
      <c r="D6529" t="s">
        <v>7686</v>
      </c>
      <c r="E6529" t="s">
        <v>7</v>
      </c>
      <c r="F6529" t="s">
        <v>7692</v>
      </c>
      <c r="G6529">
        <f>VLOOKUP($A6529,Metadata!A$2:E$110,4,FALSE)</f>
        <v>44</v>
      </c>
      <c r="H6529" t="str">
        <f>VLOOKUP($A6529,Metadata!A$2:E$110,2,FALSE)</f>
        <v>Male</v>
      </c>
      <c r="I6529" t="str">
        <f>VLOOKUP($A6529,Metadata!A$2:E$110,5,FALSE)</f>
        <v>CD</v>
      </c>
      <c r="J6529" t="str">
        <f>VLOOKUP($A6529,Metadata!A$2:E$110,3,FALSE)</f>
        <v>White</v>
      </c>
    </row>
    <row r="6530" spans="1:10" x14ac:dyDescent="0.3">
      <c r="A6530">
        <v>3030</v>
      </c>
      <c r="B6530" t="s">
        <v>2</v>
      </c>
      <c r="C6530">
        <v>18</v>
      </c>
      <c r="D6530" t="s">
        <v>7686</v>
      </c>
      <c r="E6530" t="s">
        <v>9</v>
      </c>
      <c r="F6530" t="s">
        <v>7693</v>
      </c>
      <c r="G6530">
        <f>VLOOKUP($A6530,Metadata!A$2:E$110,4,FALSE)</f>
        <v>44</v>
      </c>
      <c r="H6530" t="str">
        <f>VLOOKUP($A6530,Metadata!A$2:E$110,2,FALSE)</f>
        <v>Male</v>
      </c>
      <c r="I6530" t="str">
        <f>VLOOKUP($A6530,Metadata!A$2:E$110,5,FALSE)</f>
        <v>CD</v>
      </c>
      <c r="J6530" t="str">
        <f>VLOOKUP($A6530,Metadata!A$2:E$110,3,FALSE)</f>
        <v>White</v>
      </c>
    </row>
    <row r="6531" spans="1:10" x14ac:dyDescent="0.3">
      <c r="A6531">
        <v>3030</v>
      </c>
      <c r="B6531" t="s">
        <v>2</v>
      </c>
      <c r="C6531">
        <v>20</v>
      </c>
      <c r="D6531" t="s">
        <v>7694</v>
      </c>
      <c r="E6531" t="s">
        <v>1</v>
      </c>
      <c r="F6531" t="s">
        <v>7695</v>
      </c>
      <c r="G6531">
        <f>VLOOKUP($A6531,Metadata!A$2:E$110,4,FALSE)</f>
        <v>44</v>
      </c>
      <c r="H6531" t="str">
        <f>VLOOKUP($A6531,Metadata!A$2:E$110,2,FALSE)</f>
        <v>Male</v>
      </c>
      <c r="I6531" t="str">
        <f>VLOOKUP($A6531,Metadata!A$2:E$110,5,FALSE)</f>
        <v>CD</v>
      </c>
      <c r="J6531" t="str">
        <f>VLOOKUP($A6531,Metadata!A$2:E$110,3,FALSE)</f>
        <v>White</v>
      </c>
    </row>
    <row r="6532" spans="1:10" x14ac:dyDescent="0.3">
      <c r="A6532">
        <v>3030</v>
      </c>
      <c r="B6532" t="s">
        <v>2</v>
      </c>
      <c r="C6532">
        <v>20</v>
      </c>
      <c r="D6532" t="s">
        <v>7694</v>
      </c>
      <c r="E6532" t="s">
        <v>7</v>
      </c>
      <c r="F6532" t="s">
        <v>7696</v>
      </c>
      <c r="G6532">
        <f>VLOOKUP($A6532,Metadata!A$2:E$110,4,FALSE)</f>
        <v>44</v>
      </c>
      <c r="H6532" t="str">
        <f>VLOOKUP($A6532,Metadata!A$2:E$110,2,FALSE)</f>
        <v>Male</v>
      </c>
      <c r="I6532" t="str">
        <f>VLOOKUP($A6532,Metadata!A$2:E$110,5,FALSE)</f>
        <v>CD</v>
      </c>
      <c r="J6532" t="str">
        <f>VLOOKUP($A6532,Metadata!A$2:E$110,3,FALSE)</f>
        <v>White</v>
      </c>
    </row>
    <row r="6533" spans="1:10" x14ac:dyDescent="0.3">
      <c r="A6533">
        <v>3030</v>
      </c>
      <c r="B6533" t="s">
        <v>2</v>
      </c>
      <c r="C6533">
        <v>20</v>
      </c>
      <c r="D6533" t="s">
        <v>7694</v>
      </c>
      <c r="E6533" t="s">
        <v>4</v>
      </c>
      <c r="F6533" t="s">
        <v>7697</v>
      </c>
      <c r="G6533">
        <f>VLOOKUP($A6533,Metadata!A$2:E$110,4,FALSE)</f>
        <v>44</v>
      </c>
      <c r="H6533" t="str">
        <f>VLOOKUP($A6533,Metadata!A$2:E$110,2,FALSE)</f>
        <v>Male</v>
      </c>
      <c r="I6533" t="str">
        <f>VLOOKUP($A6533,Metadata!A$2:E$110,5,FALSE)</f>
        <v>CD</v>
      </c>
      <c r="J6533" t="str">
        <f>VLOOKUP($A6533,Metadata!A$2:E$110,3,FALSE)</f>
        <v>White</v>
      </c>
    </row>
    <row r="6534" spans="1:10" x14ac:dyDescent="0.3">
      <c r="A6534">
        <v>3030</v>
      </c>
      <c r="B6534" t="s">
        <v>2</v>
      </c>
      <c r="C6534">
        <v>20</v>
      </c>
      <c r="D6534" t="s">
        <v>7694</v>
      </c>
      <c r="E6534" t="s">
        <v>9</v>
      </c>
      <c r="F6534" t="s">
        <v>7698</v>
      </c>
      <c r="G6534">
        <f>VLOOKUP($A6534,Metadata!A$2:E$110,4,FALSE)</f>
        <v>44</v>
      </c>
      <c r="H6534" t="str">
        <f>VLOOKUP($A6534,Metadata!A$2:E$110,2,FALSE)</f>
        <v>Male</v>
      </c>
      <c r="I6534" t="str">
        <f>VLOOKUP($A6534,Metadata!A$2:E$110,5,FALSE)</f>
        <v>CD</v>
      </c>
      <c r="J6534" t="str">
        <f>VLOOKUP($A6534,Metadata!A$2:E$110,3,FALSE)</f>
        <v>White</v>
      </c>
    </row>
    <row r="6535" spans="1:10" x14ac:dyDescent="0.3">
      <c r="A6535">
        <v>3030</v>
      </c>
      <c r="B6535" t="s">
        <v>2</v>
      </c>
      <c r="C6535">
        <v>20</v>
      </c>
      <c r="D6535" t="s">
        <v>7694</v>
      </c>
      <c r="E6535" t="s">
        <v>9</v>
      </c>
      <c r="F6535" t="s">
        <v>7699</v>
      </c>
      <c r="G6535">
        <f>VLOOKUP($A6535,Metadata!A$2:E$110,4,FALSE)</f>
        <v>44</v>
      </c>
      <c r="H6535" t="str">
        <f>VLOOKUP($A6535,Metadata!A$2:E$110,2,FALSE)</f>
        <v>Male</v>
      </c>
      <c r="I6535" t="str">
        <f>VLOOKUP($A6535,Metadata!A$2:E$110,5,FALSE)</f>
        <v>CD</v>
      </c>
      <c r="J6535" t="str">
        <f>VLOOKUP($A6535,Metadata!A$2:E$110,3,FALSE)</f>
        <v>White</v>
      </c>
    </row>
    <row r="6536" spans="1:10" x14ac:dyDescent="0.3">
      <c r="A6536">
        <v>3030</v>
      </c>
      <c r="B6536" t="s">
        <v>2</v>
      </c>
      <c r="C6536">
        <v>20</v>
      </c>
      <c r="D6536" t="s">
        <v>7694</v>
      </c>
      <c r="E6536" t="s">
        <v>7</v>
      </c>
      <c r="F6536" t="s">
        <v>7700</v>
      </c>
      <c r="G6536">
        <f>VLOOKUP($A6536,Metadata!A$2:E$110,4,FALSE)</f>
        <v>44</v>
      </c>
      <c r="H6536" t="str">
        <f>VLOOKUP($A6536,Metadata!A$2:E$110,2,FALSE)</f>
        <v>Male</v>
      </c>
      <c r="I6536" t="str">
        <f>VLOOKUP($A6536,Metadata!A$2:E$110,5,FALSE)</f>
        <v>CD</v>
      </c>
      <c r="J6536" t="str">
        <f>VLOOKUP($A6536,Metadata!A$2:E$110,3,FALSE)</f>
        <v>White</v>
      </c>
    </row>
    <row r="6537" spans="1:10" x14ac:dyDescent="0.3">
      <c r="A6537">
        <v>3030</v>
      </c>
      <c r="B6537" t="s">
        <v>2</v>
      </c>
      <c r="C6537">
        <v>20</v>
      </c>
      <c r="D6537" t="s">
        <v>7694</v>
      </c>
      <c r="E6537" t="s">
        <v>4</v>
      </c>
      <c r="F6537" t="s">
        <v>7701</v>
      </c>
      <c r="G6537">
        <f>VLOOKUP($A6537,Metadata!A$2:E$110,4,FALSE)</f>
        <v>44</v>
      </c>
      <c r="H6537" t="str">
        <f>VLOOKUP($A6537,Metadata!A$2:E$110,2,FALSE)</f>
        <v>Male</v>
      </c>
      <c r="I6537" t="str">
        <f>VLOOKUP($A6537,Metadata!A$2:E$110,5,FALSE)</f>
        <v>CD</v>
      </c>
      <c r="J6537" t="str">
        <f>VLOOKUP($A6537,Metadata!A$2:E$110,3,FALSE)</f>
        <v>White</v>
      </c>
    </row>
    <row r="6538" spans="1:10" x14ac:dyDescent="0.3">
      <c r="A6538">
        <v>3030</v>
      </c>
      <c r="B6538" t="s">
        <v>2</v>
      </c>
      <c r="C6538">
        <v>8</v>
      </c>
      <c r="D6538" t="s">
        <v>7702</v>
      </c>
      <c r="E6538" t="s">
        <v>4</v>
      </c>
      <c r="F6538" t="s">
        <v>7703</v>
      </c>
      <c r="G6538">
        <f>VLOOKUP($A6538,Metadata!A$2:E$110,4,FALSE)</f>
        <v>44</v>
      </c>
      <c r="H6538" t="str">
        <f>VLOOKUP($A6538,Metadata!A$2:E$110,2,FALSE)</f>
        <v>Male</v>
      </c>
      <c r="I6538" t="str">
        <f>VLOOKUP($A6538,Metadata!A$2:E$110,5,FALSE)</f>
        <v>CD</v>
      </c>
      <c r="J6538" t="str">
        <f>VLOOKUP($A6538,Metadata!A$2:E$110,3,FALSE)</f>
        <v>White</v>
      </c>
    </row>
    <row r="6539" spans="1:10" x14ac:dyDescent="0.3">
      <c r="A6539">
        <v>3030</v>
      </c>
      <c r="B6539" t="s">
        <v>2</v>
      </c>
      <c r="C6539">
        <v>8</v>
      </c>
      <c r="D6539" t="s">
        <v>7702</v>
      </c>
      <c r="E6539" t="s">
        <v>7</v>
      </c>
      <c r="F6539" t="s">
        <v>7704</v>
      </c>
      <c r="G6539">
        <f>VLOOKUP($A6539,Metadata!A$2:E$110,4,FALSE)</f>
        <v>44</v>
      </c>
      <c r="H6539" t="str">
        <f>VLOOKUP($A6539,Metadata!A$2:E$110,2,FALSE)</f>
        <v>Male</v>
      </c>
      <c r="I6539" t="str">
        <f>VLOOKUP($A6539,Metadata!A$2:E$110,5,FALSE)</f>
        <v>CD</v>
      </c>
      <c r="J6539" t="str">
        <f>VLOOKUP($A6539,Metadata!A$2:E$110,3,FALSE)</f>
        <v>White</v>
      </c>
    </row>
    <row r="6540" spans="1:10" x14ac:dyDescent="0.3">
      <c r="A6540">
        <v>3030</v>
      </c>
      <c r="B6540" t="s">
        <v>2</v>
      </c>
      <c r="C6540">
        <v>8</v>
      </c>
      <c r="D6540" t="s">
        <v>7702</v>
      </c>
      <c r="E6540" t="s">
        <v>9</v>
      </c>
      <c r="F6540" t="s">
        <v>7705</v>
      </c>
      <c r="G6540">
        <f>VLOOKUP($A6540,Metadata!A$2:E$110,4,FALSE)</f>
        <v>44</v>
      </c>
      <c r="H6540" t="str">
        <f>VLOOKUP($A6540,Metadata!A$2:E$110,2,FALSE)</f>
        <v>Male</v>
      </c>
      <c r="I6540" t="str">
        <f>VLOOKUP($A6540,Metadata!A$2:E$110,5,FALSE)</f>
        <v>CD</v>
      </c>
      <c r="J6540" t="str">
        <f>VLOOKUP($A6540,Metadata!A$2:E$110,3,FALSE)</f>
        <v>White</v>
      </c>
    </row>
    <row r="6541" spans="1:10" x14ac:dyDescent="0.3">
      <c r="A6541">
        <v>3030</v>
      </c>
      <c r="B6541" t="s">
        <v>2</v>
      </c>
      <c r="C6541">
        <v>8</v>
      </c>
      <c r="D6541" t="s">
        <v>7702</v>
      </c>
      <c r="E6541" t="s">
        <v>7</v>
      </c>
      <c r="F6541" t="s">
        <v>7706</v>
      </c>
      <c r="G6541">
        <f>VLOOKUP($A6541,Metadata!A$2:E$110,4,FALSE)</f>
        <v>44</v>
      </c>
      <c r="H6541" t="str">
        <f>VLOOKUP($A6541,Metadata!A$2:E$110,2,FALSE)</f>
        <v>Male</v>
      </c>
      <c r="I6541" t="str">
        <f>VLOOKUP($A6541,Metadata!A$2:E$110,5,FALSE)</f>
        <v>CD</v>
      </c>
      <c r="J6541" t="str">
        <f>VLOOKUP($A6541,Metadata!A$2:E$110,3,FALSE)</f>
        <v>White</v>
      </c>
    </row>
    <row r="6542" spans="1:10" x14ac:dyDescent="0.3">
      <c r="A6542">
        <v>3030</v>
      </c>
      <c r="B6542" t="s">
        <v>2</v>
      </c>
      <c r="C6542">
        <v>8</v>
      </c>
      <c r="D6542" t="s">
        <v>7702</v>
      </c>
      <c r="E6542" t="s">
        <v>1</v>
      </c>
      <c r="F6542" t="s">
        <v>7707</v>
      </c>
      <c r="G6542">
        <f>VLOOKUP($A6542,Metadata!A$2:E$110,4,FALSE)</f>
        <v>44</v>
      </c>
      <c r="H6542" t="str">
        <f>VLOOKUP($A6542,Metadata!A$2:E$110,2,FALSE)</f>
        <v>Male</v>
      </c>
      <c r="I6542" t="str">
        <f>VLOOKUP($A6542,Metadata!A$2:E$110,5,FALSE)</f>
        <v>CD</v>
      </c>
      <c r="J6542" t="str">
        <f>VLOOKUP($A6542,Metadata!A$2:E$110,3,FALSE)</f>
        <v>White</v>
      </c>
    </row>
    <row r="6543" spans="1:10" x14ac:dyDescent="0.3">
      <c r="A6543">
        <v>3030</v>
      </c>
      <c r="B6543" t="s">
        <v>2</v>
      </c>
      <c r="C6543">
        <v>8</v>
      </c>
      <c r="D6543" t="s">
        <v>7702</v>
      </c>
      <c r="E6543" t="s">
        <v>9</v>
      </c>
      <c r="F6543" t="s">
        <v>7708</v>
      </c>
      <c r="G6543">
        <f>VLOOKUP($A6543,Metadata!A$2:E$110,4,FALSE)</f>
        <v>44</v>
      </c>
      <c r="H6543" t="str">
        <f>VLOOKUP($A6543,Metadata!A$2:E$110,2,FALSE)</f>
        <v>Male</v>
      </c>
      <c r="I6543" t="str">
        <f>VLOOKUP($A6543,Metadata!A$2:E$110,5,FALSE)</f>
        <v>CD</v>
      </c>
      <c r="J6543" t="str">
        <f>VLOOKUP($A6543,Metadata!A$2:E$110,3,FALSE)</f>
        <v>White</v>
      </c>
    </row>
    <row r="6544" spans="1:10" x14ac:dyDescent="0.3">
      <c r="A6544">
        <v>3030</v>
      </c>
      <c r="B6544" t="s">
        <v>2</v>
      </c>
      <c r="C6544">
        <v>8</v>
      </c>
      <c r="D6544" t="s">
        <v>7702</v>
      </c>
      <c r="E6544" t="s">
        <v>4</v>
      </c>
      <c r="F6544" t="s">
        <v>7709</v>
      </c>
      <c r="G6544">
        <f>VLOOKUP($A6544,Metadata!A$2:E$110,4,FALSE)</f>
        <v>44</v>
      </c>
      <c r="H6544" t="str">
        <f>VLOOKUP($A6544,Metadata!A$2:E$110,2,FALSE)</f>
        <v>Male</v>
      </c>
      <c r="I6544" t="str">
        <f>VLOOKUP($A6544,Metadata!A$2:E$110,5,FALSE)</f>
        <v>CD</v>
      </c>
      <c r="J6544" t="str">
        <f>VLOOKUP($A6544,Metadata!A$2:E$110,3,FALSE)</f>
        <v>White</v>
      </c>
    </row>
    <row r="6545" spans="1:10" x14ac:dyDescent="0.3">
      <c r="A6545">
        <v>3027</v>
      </c>
      <c r="B6545" t="s">
        <v>2</v>
      </c>
      <c r="C6545">
        <v>26</v>
      </c>
      <c r="D6545" t="s">
        <v>7710</v>
      </c>
      <c r="E6545" t="s">
        <v>7</v>
      </c>
      <c r="F6545" t="s">
        <v>7711</v>
      </c>
      <c r="G6545">
        <f>VLOOKUP($A6545,Metadata!A$2:E$110,4,FALSE)</f>
        <v>36</v>
      </c>
      <c r="H6545" t="str">
        <f>VLOOKUP($A6545,Metadata!A$2:E$110,2,FALSE)</f>
        <v>Female</v>
      </c>
      <c r="I6545" t="str">
        <f>VLOOKUP($A6545,Metadata!A$2:E$110,5,FALSE)</f>
        <v>CD</v>
      </c>
      <c r="J6545" t="str">
        <f>VLOOKUP($A6545,Metadata!A$2:E$110,3,FALSE)</f>
        <v>White</v>
      </c>
    </row>
    <row r="6546" spans="1:10" x14ac:dyDescent="0.3">
      <c r="A6546">
        <v>3027</v>
      </c>
      <c r="B6546" t="s">
        <v>2</v>
      </c>
      <c r="C6546">
        <v>26</v>
      </c>
      <c r="D6546" t="s">
        <v>7710</v>
      </c>
      <c r="E6546" t="s">
        <v>4</v>
      </c>
      <c r="F6546" t="s">
        <v>7712</v>
      </c>
      <c r="G6546">
        <f>VLOOKUP($A6546,Metadata!A$2:E$110,4,FALSE)</f>
        <v>36</v>
      </c>
      <c r="H6546" t="str">
        <f>VLOOKUP($A6546,Metadata!A$2:E$110,2,FALSE)</f>
        <v>Female</v>
      </c>
      <c r="I6546" t="str">
        <f>VLOOKUP($A6546,Metadata!A$2:E$110,5,FALSE)</f>
        <v>CD</v>
      </c>
      <c r="J6546" t="str">
        <f>VLOOKUP($A6546,Metadata!A$2:E$110,3,FALSE)</f>
        <v>White</v>
      </c>
    </row>
    <row r="6547" spans="1:10" x14ac:dyDescent="0.3">
      <c r="A6547">
        <v>3027</v>
      </c>
      <c r="B6547" t="s">
        <v>2</v>
      </c>
      <c r="C6547">
        <v>26</v>
      </c>
      <c r="D6547" t="s">
        <v>7710</v>
      </c>
      <c r="E6547" t="s">
        <v>1</v>
      </c>
      <c r="F6547" t="s">
        <v>7713</v>
      </c>
      <c r="G6547">
        <f>VLOOKUP($A6547,Metadata!A$2:E$110,4,FALSE)</f>
        <v>36</v>
      </c>
      <c r="H6547" t="str">
        <f>VLOOKUP($A6547,Metadata!A$2:E$110,2,FALSE)</f>
        <v>Female</v>
      </c>
      <c r="I6547" t="str">
        <f>VLOOKUP($A6547,Metadata!A$2:E$110,5,FALSE)</f>
        <v>CD</v>
      </c>
      <c r="J6547" t="str">
        <f>VLOOKUP($A6547,Metadata!A$2:E$110,3,FALSE)</f>
        <v>White</v>
      </c>
    </row>
    <row r="6548" spans="1:10" x14ac:dyDescent="0.3">
      <c r="A6548">
        <v>3027</v>
      </c>
      <c r="B6548" t="s">
        <v>2</v>
      </c>
      <c r="C6548">
        <v>26</v>
      </c>
      <c r="D6548" t="s">
        <v>7710</v>
      </c>
      <c r="E6548" t="s">
        <v>9</v>
      </c>
      <c r="F6548" t="s">
        <v>7714</v>
      </c>
      <c r="G6548">
        <f>VLOOKUP($A6548,Metadata!A$2:E$110,4,FALSE)</f>
        <v>36</v>
      </c>
      <c r="H6548" t="str">
        <f>VLOOKUP($A6548,Metadata!A$2:E$110,2,FALSE)</f>
        <v>Female</v>
      </c>
      <c r="I6548" t="str">
        <f>VLOOKUP($A6548,Metadata!A$2:E$110,5,FALSE)</f>
        <v>CD</v>
      </c>
      <c r="J6548" t="str">
        <f>VLOOKUP($A6548,Metadata!A$2:E$110,3,FALSE)</f>
        <v>White</v>
      </c>
    </row>
    <row r="6549" spans="1:10" x14ac:dyDescent="0.3">
      <c r="A6549">
        <v>3027</v>
      </c>
      <c r="B6549" t="s">
        <v>2</v>
      </c>
      <c r="C6549">
        <v>23</v>
      </c>
      <c r="D6549" t="s">
        <v>7715</v>
      </c>
      <c r="E6549" t="s">
        <v>7</v>
      </c>
      <c r="F6549" t="s">
        <v>7716</v>
      </c>
      <c r="G6549">
        <f>VLOOKUP($A6549,Metadata!A$2:E$110,4,FALSE)</f>
        <v>36</v>
      </c>
      <c r="H6549" t="str">
        <f>VLOOKUP($A6549,Metadata!A$2:E$110,2,FALSE)</f>
        <v>Female</v>
      </c>
      <c r="I6549" t="str">
        <f>VLOOKUP($A6549,Metadata!A$2:E$110,5,FALSE)</f>
        <v>CD</v>
      </c>
      <c r="J6549" t="str">
        <f>VLOOKUP($A6549,Metadata!A$2:E$110,3,FALSE)</f>
        <v>White</v>
      </c>
    </row>
    <row r="6550" spans="1:10" x14ac:dyDescent="0.3">
      <c r="A6550">
        <v>3027</v>
      </c>
      <c r="B6550" t="s">
        <v>2</v>
      </c>
      <c r="C6550">
        <v>23</v>
      </c>
      <c r="D6550" t="s">
        <v>7715</v>
      </c>
      <c r="E6550" t="s">
        <v>9</v>
      </c>
      <c r="F6550" t="s">
        <v>7717</v>
      </c>
      <c r="G6550">
        <f>VLOOKUP($A6550,Metadata!A$2:E$110,4,FALSE)</f>
        <v>36</v>
      </c>
      <c r="H6550" t="str">
        <f>VLOOKUP($A6550,Metadata!A$2:E$110,2,FALSE)</f>
        <v>Female</v>
      </c>
      <c r="I6550" t="str">
        <f>VLOOKUP($A6550,Metadata!A$2:E$110,5,FALSE)</f>
        <v>CD</v>
      </c>
      <c r="J6550" t="str">
        <f>VLOOKUP($A6550,Metadata!A$2:E$110,3,FALSE)</f>
        <v>White</v>
      </c>
    </row>
    <row r="6551" spans="1:10" x14ac:dyDescent="0.3">
      <c r="A6551">
        <v>3027</v>
      </c>
      <c r="B6551" t="s">
        <v>2</v>
      </c>
      <c r="C6551">
        <v>23</v>
      </c>
      <c r="D6551" t="s">
        <v>7715</v>
      </c>
      <c r="E6551" t="s">
        <v>4</v>
      </c>
      <c r="F6551" t="s">
        <v>7718</v>
      </c>
      <c r="G6551">
        <f>VLOOKUP($A6551,Metadata!A$2:E$110,4,FALSE)</f>
        <v>36</v>
      </c>
      <c r="H6551" t="str">
        <f>VLOOKUP($A6551,Metadata!A$2:E$110,2,FALSE)</f>
        <v>Female</v>
      </c>
      <c r="I6551" t="str">
        <f>VLOOKUP($A6551,Metadata!A$2:E$110,5,FALSE)</f>
        <v>CD</v>
      </c>
      <c r="J6551" t="str">
        <f>VLOOKUP($A6551,Metadata!A$2:E$110,3,FALSE)</f>
        <v>White</v>
      </c>
    </row>
    <row r="6552" spans="1:10" x14ac:dyDescent="0.3">
      <c r="A6552">
        <v>3027</v>
      </c>
      <c r="B6552" t="s">
        <v>2</v>
      </c>
      <c r="C6552">
        <v>23</v>
      </c>
      <c r="D6552" t="s">
        <v>7715</v>
      </c>
      <c r="E6552" t="s">
        <v>1</v>
      </c>
      <c r="F6552" t="s">
        <v>7719</v>
      </c>
      <c r="G6552">
        <f>VLOOKUP($A6552,Metadata!A$2:E$110,4,FALSE)</f>
        <v>36</v>
      </c>
      <c r="H6552" t="str">
        <f>VLOOKUP($A6552,Metadata!A$2:E$110,2,FALSE)</f>
        <v>Female</v>
      </c>
      <c r="I6552" t="str">
        <f>VLOOKUP($A6552,Metadata!A$2:E$110,5,FALSE)</f>
        <v>CD</v>
      </c>
      <c r="J6552" t="str">
        <f>VLOOKUP($A6552,Metadata!A$2:E$110,3,FALSE)</f>
        <v>White</v>
      </c>
    </row>
    <row r="6553" spans="1:10" x14ac:dyDescent="0.3">
      <c r="A6553">
        <v>3027</v>
      </c>
      <c r="B6553" t="s">
        <v>2</v>
      </c>
      <c r="C6553">
        <v>27</v>
      </c>
      <c r="D6553" t="s">
        <v>7720</v>
      </c>
      <c r="E6553" t="s">
        <v>7</v>
      </c>
      <c r="F6553" t="s">
        <v>7721</v>
      </c>
      <c r="G6553">
        <f>VLOOKUP($A6553,Metadata!A$2:E$110,4,FALSE)</f>
        <v>36</v>
      </c>
      <c r="H6553" t="str">
        <f>VLOOKUP($A6553,Metadata!A$2:E$110,2,FALSE)</f>
        <v>Female</v>
      </c>
      <c r="I6553" t="str">
        <f>VLOOKUP($A6553,Metadata!A$2:E$110,5,FALSE)</f>
        <v>CD</v>
      </c>
      <c r="J6553" t="str">
        <f>VLOOKUP($A6553,Metadata!A$2:E$110,3,FALSE)</f>
        <v>White</v>
      </c>
    </row>
    <row r="6554" spans="1:10" x14ac:dyDescent="0.3">
      <c r="A6554">
        <v>3027</v>
      </c>
      <c r="B6554" t="s">
        <v>2</v>
      </c>
      <c r="C6554">
        <v>27</v>
      </c>
      <c r="D6554" t="s">
        <v>7720</v>
      </c>
      <c r="E6554" t="s">
        <v>4</v>
      </c>
      <c r="F6554" t="s">
        <v>7722</v>
      </c>
      <c r="G6554">
        <f>VLOOKUP($A6554,Metadata!A$2:E$110,4,FALSE)</f>
        <v>36</v>
      </c>
      <c r="H6554" t="str">
        <f>VLOOKUP($A6554,Metadata!A$2:E$110,2,FALSE)</f>
        <v>Female</v>
      </c>
      <c r="I6554" t="str">
        <f>VLOOKUP($A6554,Metadata!A$2:E$110,5,FALSE)</f>
        <v>CD</v>
      </c>
      <c r="J6554" t="str">
        <f>VLOOKUP($A6554,Metadata!A$2:E$110,3,FALSE)</f>
        <v>White</v>
      </c>
    </row>
    <row r="6555" spans="1:10" x14ac:dyDescent="0.3">
      <c r="A6555">
        <v>3027</v>
      </c>
      <c r="B6555" t="s">
        <v>2</v>
      </c>
      <c r="C6555">
        <v>27</v>
      </c>
      <c r="D6555" t="s">
        <v>7720</v>
      </c>
      <c r="E6555" t="s">
        <v>1</v>
      </c>
      <c r="F6555" t="s">
        <v>7723</v>
      </c>
      <c r="G6555">
        <f>VLOOKUP($A6555,Metadata!A$2:E$110,4,FALSE)</f>
        <v>36</v>
      </c>
      <c r="H6555" t="str">
        <f>VLOOKUP($A6555,Metadata!A$2:E$110,2,FALSE)</f>
        <v>Female</v>
      </c>
      <c r="I6555" t="str">
        <f>VLOOKUP($A6555,Metadata!A$2:E$110,5,FALSE)</f>
        <v>CD</v>
      </c>
      <c r="J6555" t="str">
        <f>VLOOKUP($A6555,Metadata!A$2:E$110,3,FALSE)</f>
        <v>White</v>
      </c>
    </row>
    <row r="6556" spans="1:10" x14ac:dyDescent="0.3">
      <c r="A6556">
        <v>3027</v>
      </c>
      <c r="B6556" t="s">
        <v>2</v>
      </c>
      <c r="C6556">
        <v>27</v>
      </c>
      <c r="D6556" t="s">
        <v>7720</v>
      </c>
      <c r="E6556" t="s">
        <v>9</v>
      </c>
      <c r="F6556" t="s">
        <v>7724</v>
      </c>
      <c r="G6556">
        <f>VLOOKUP($A6556,Metadata!A$2:E$110,4,FALSE)</f>
        <v>36</v>
      </c>
      <c r="H6556" t="str">
        <f>VLOOKUP($A6556,Metadata!A$2:E$110,2,FALSE)</f>
        <v>Female</v>
      </c>
      <c r="I6556" t="str">
        <f>VLOOKUP($A6556,Metadata!A$2:E$110,5,FALSE)</f>
        <v>CD</v>
      </c>
      <c r="J6556" t="str">
        <f>VLOOKUP($A6556,Metadata!A$2:E$110,3,FALSE)</f>
        <v>White</v>
      </c>
    </row>
    <row r="6557" spans="1:10" x14ac:dyDescent="0.3">
      <c r="A6557">
        <v>3027</v>
      </c>
      <c r="B6557" t="s">
        <v>2</v>
      </c>
      <c r="C6557">
        <v>6</v>
      </c>
      <c r="D6557" t="s">
        <v>7725</v>
      </c>
      <c r="E6557" t="s">
        <v>9</v>
      </c>
      <c r="F6557" t="s">
        <v>7726</v>
      </c>
      <c r="G6557">
        <f>VLOOKUP($A6557,Metadata!A$2:E$110,4,FALSE)</f>
        <v>36</v>
      </c>
      <c r="H6557" t="str">
        <f>VLOOKUP($A6557,Metadata!A$2:E$110,2,FALSE)</f>
        <v>Female</v>
      </c>
      <c r="I6557" t="str">
        <f>VLOOKUP($A6557,Metadata!A$2:E$110,5,FALSE)</f>
        <v>CD</v>
      </c>
      <c r="J6557" t="str">
        <f>VLOOKUP($A6557,Metadata!A$2:E$110,3,FALSE)</f>
        <v>White</v>
      </c>
    </row>
    <row r="6558" spans="1:10" x14ac:dyDescent="0.3">
      <c r="A6558">
        <v>3027</v>
      </c>
      <c r="B6558" t="s">
        <v>2</v>
      </c>
      <c r="C6558">
        <v>6</v>
      </c>
      <c r="D6558" t="s">
        <v>7725</v>
      </c>
      <c r="E6558" t="s">
        <v>4</v>
      </c>
      <c r="F6558" t="s">
        <v>7727</v>
      </c>
      <c r="G6558">
        <f>VLOOKUP($A6558,Metadata!A$2:E$110,4,FALSE)</f>
        <v>36</v>
      </c>
      <c r="H6558" t="str">
        <f>VLOOKUP($A6558,Metadata!A$2:E$110,2,FALSE)</f>
        <v>Female</v>
      </c>
      <c r="I6558" t="str">
        <f>VLOOKUP($A6558,Metadata!A$2:E$110,5,FALSE)</f>
        <v>CD</v>
      </c>
      <c r="J6558" t="str">
        <f>VLOOKUP($A6558,Metadata!A$2:E$110,3,FALSE)</f>
        <v>White</v>
      </c>
    </row>
    <row r="6559" spans="1:10" x14ac:dyDescent="0.3">
      <c r="A6559">
        <v>3027</v>
      </c>
      <c r="B6559" t="s">
        <v>2</v>
      </c>
      <c r="C6559">
        <v>6</v>
      </c>
      <c r="D6559" t="s">
        <v>7725</v>
      </c>
      <c r="E6559" t="s">
        <v>7</v>
      </c>
      <c r="F6559" t="s">
        <v>7728</v>
      </c>
      <c r="G6559">
        <f>VLOOKUP($A6559,Metadata!A$2:E$110,4,FALSE)</f>
        <v>36</v>
      </c>
      <c r="H6559" t="str">
        <f>VLOOKUP($A6559,Metadata!A$2:E$110,2,FALSE)</f>
        <v>Female</v>
      </c>
      <c r="I6559" t="str">
        <f>VLOOKUP($A6559,Metadata!A$2:E$110,5,FALSE)</f>
        <v>CD</v>
      </c>
      <c r="J6559" t="str">
        <f>VLOOKUP($A6559,Metadata!A$2:E$110,3,FALSE)</f>
        <v>White</v>
      </c>
    </row>
    <row r="6560" spans="1:10" x14ac:dyDescent="0.3">
      <c r="A6560">
        <v>3027</v>
      </c>
      <c r="B6560" t="s">
        <v>2</v>
      </c>
      <c r="C6560">
        <v>6</v>
      </c>
      <c r="D6560" t="s">
        <v>7725</v>
      </c>
      <c r="E6560" t="s">
        <v>7</v>
      </c>
      <c r="F6560" t="s">
        <v>7729</v>
      </c>
      <c r="G6560">
        <f>VLOOKUP($A6560,Metadata!A$2:E$110,4,FALSE)</f>
        <v>36</v>
      </c>
      <c r="H6560" t="str">
        <f>VLOOKUP($A6560,Metadata!A$2:E$110,2,FALSE)</f>
        <v>Female</v>
      </c>
      <c r="I6560" t="str">
        <f>VLOOKUP($A6560,Metadata!A$2:E$110,5,FALSE)</f>
        <v>CD</v>
      </c>
      <c r="J6560" t="str">
        <f>VLOOKUP($A6560,Metadata!A$2:E$110,3,FALSE)</f>
        <v>White</v>
      </c>
    </row>
    <row r="6561" spans="1:10" x14ac:dyDescent="0.3">
      <c r="A6561">
        <v>3027</v>
      </c>
      <c r="B6561" t="s">
        <v>2</v>
      </c>
      <c r="C6561">
        <v>6</v>
      </c>
      <c r="D6561" t="s">
        <v>7725</v>
      </c>
      <c r="E6561" t="s">
        <v>4</v>
      </c>
      <c r="F6561" t="s">
        <v>7730</v>
      </c>
      <c r="G6561">
        <f>VLOOKUP($A6561,Metadata!A$2:E$110,4,FALSE)</f>
        <v>36</v>
      </c>
      <c r="H6561" t="str">
        <f>VLOOKUP($A6561,Metadata!A$2:E$110,2,FALSE)</f>
        <v>Female</v>
      </c>
      <c r="I6561" t="str">
        <f>VLOOKUP($A6561,Metadata!A$2:E$110,5,FALSE)</f>
        <v>CD</v>
      </c>
      <c r="J6561" t="str">
        <f>VLOOKUP($A6561,Metadata!A$2:E$110,3,FALSE)</f>
        <v>White</v>
      </c>
    </row>
    <row r="6562" spans="1:10" x14ac:dyDescent="0.3">
      <c r="A6562">
        <v>3027</v>
      </c>
      <c r="B6562" t="s">
        <v>2</v>
      </c>
      <c r="C6562">
        <v>6</v>
      </c>
      <c r="D6562" t="s">
        <v>7725</v>
      </c>
      <c r="E6562" t="s">
        <v>9</v>
      </c>
      <c r="F6562" t="s">
        <v>7731</v>
      </c>
      <c r="G6562">
        <f>VLOOKUP($A6562,Metadata!A$2:E$110,4,FALSE)</f>
        <v>36</v>
      </c>
      <c r="H6562" t="str">
        <f>VLOOKUP($A6562,Metadata!A$2:E$110,2,FALSE)</f>
        <v>Female</v>
      </c>
      <c r="I6562" t="str">
        <f>VLOOKUP($A6562,Metadata!A$2:E$110,5,FALSE)</f>
        <v>CD</v>
      </c>
      <c r="J6562" t="str">
        <f>VLOOKUP($A6562,Metadata!A$2:E$110,3,FALSE)</f>
        <v>White</v>
      </c>
    </row>
    <row r="6563" spans="1:10" x14ac:dyDescent="0.3">
      <c r="A6563">
        <v>3027</v>
      </c>
      <c r="B6563" t="s">
        <v>2</v>
      </c>
      <c r="C6563">
        <v>6</v>
      </c>
      <c r="D6563" t="s">
        <v>7725</v>
      </c>
      <c r="E6563" t="s">
        <v>1</v>
      </c>
      <c r="F6563" t="s">
        <v>7732</v>
      </c>
      <c r="G6563">
        <f>VLOOKUP($A6563,Metadata!A$2:E$110,4,FALSE)</f>
        <v>36</v>
      </c>
      <c r="H6563" t="str">
        <f>VLOOKUP($A6563,Metadata!A$2:E$110,2,FALSE)</f>
        <v>Female</v>
      </c>
      <c r="I6563" t="str">
        <f>VLOOKUP($A6563,Metadata!A$2:E$110,5,FALSE)</f>
        <v>CD</v>
      </c>
      <c r="J6563" t="str">
        <f>VLOOKUP($A6563,Metadata!A$2:E$110,3,FALSE)</f>
        <v>White</v>
      </c>
    </row>
    <row r="6564" spans="1:10" x14ac:dyDescent="0.3">
      <c r="A6564">
        <v>3027</v>
      </c>
      <c r="B6564" t="s">
        <v>2</v>
      </c>
      <c r="C6564">
        <v>30</v>
      </c>
      <c r="D6564" t="s">
        <v>7733</v>
      </c>
      <c r="E6564" t="s">
        <v>4</v>
      </c>
      <c r="F6564" t="s">
        <v>7734</v>
      </c>
      <c r="G6564">
        <f>VLOOKUP($A6564,Metadata!A$2:E$110,4,FALSE)</f>
        <v>36</v>
      </c>
      <c r="H6564" t="str">
        <f>VLOOKUP($A6564,Metadata!A$2:E$110,2,FALSE)</f>
        <v>Female</v>
      </c>
      <c r="I6564" t="str">
        <f>VLOOKUP($A6564,Metadata!A$2:E$110,5,FALSE)</f>
        <v>CD</v>
      </c>
      <c r="J6564" t="str">
        <f>VLOOKUP($A6564,Metadata!A$2:E$110,3,FALSE)</f>
        <v>White</v>
      </c>
    </row>
    <row r="6565" spans="1:10" x14ac:dyDescent="0.3">
      <c r="A6565">
        <v>3027</v>
      </c>
      <c r="B6565" t="s">
        <v>2</v>
      </c>
      <c r="C6565">
        <v>30</v>
      </c>
      <c r="D6565" t="s">
        <v>7733</v>
      </c>
      <c r="E6565" t="s">
        <v>7</v>
      </c>
      <c r="F6565" t="s">
        <v>7735</v>
      </c>
      <c r="G6565">
        <f>VLOOKUP($A6565,Metadata!A$2:E$110,4,FALSE)</f>
        <v>36</v>
      </c>
      <c r="H6565" t="str">
        <f>VLOOKUP($A6565,Metadata!A$2:E$110,2,FALSE)</f>
        <v>Female</v>
      </c>
      <c r="I6565" t="str">
        <f>VLOOKUP($A6565,Metadata!A$2:E$110,5,FALSE)</f>
        <v>CD</v>
      </c>
      <c r="J6565" t="str">
        <f>VLOOKUP($A6565,Metadata!A$2:E$110,3,FALSE)</f>
        <v>White</v>
      </c>
    </row>
    <row r="6566" spans="1:10" x14ac:dyDescent="0.3">
      <c r="A6566">
        <v>3027</v>
      </c>
      <c r="B6566" t="s">
        <v>2</v>
      </c>
      <c r="C6566">
        <v>30</v>
      </c>
      <c r="D6566" t="s">
        <v>7733</v>
      </c>
      <c r="E6566" t="s">
        <v>9</v>
      </c>
      <c r="F6566" t="s">
        <v>7736</v>
      </c>
      <c r="G6566">
        <f>VLOOKUP($A6566,Metadata!A$2:E$110,4,FALSE)</f>
        <v>36</v>
      </c>
      <c r="H6566" t="str">
        <f>VLOOKUP($A6566,Metadata!A$2:E$110,2,FALSE)</f>
        <v>Female</v>
      </c>
      <c r="I6566" t="str">
        <f>VLOOKUP($A6566,Metadata!A$2:E$110,5,FALSE)</f>
        <v>CD</v>
      </c>
      <c r="J6566" t="str">
        <f>VLOOKUP($A6566,Metadata!A$2:E$110,3,FALSE)</f>
        <v>White</v>
      </c>
    </row>
    <row r="6567" spans="1:10" x14ac:dyDescent="0.3">
      <c r="A6567">
        <v>3027</v>
      </c>
      <c r="B6567" t="s">
        <v>2</v>
      </c>
      <c r="C6567">
        <v>30</v>
      </c>
      <c r="D6567" t="s">
        <v>7733</v>
      </c>
      <c r="E6567" t="s">
        <v>1</v>
      </c>
      <c r="F6567" t="s">
        <v>7737</v>
      </c>
      <c r="G6567">
        <f>VLOOKUP($A6567,Metadata!A$2:E$110,4,FALSE)</f>
        <v>36</v>
      </c>
      <c r="H6567" t="str">
        <f>VLOOKUP($A6567,Metadata!A$2:E$110,2,FALSE)</f>
        <v>Female</v>
      </c>
      <c r="I6567" t="str">
        <f>VLOOKUP($A6567,Metadata!A$2:E$110,5,FALSE)</f>
        <v>CD</v>
      </c>
      <c r="J6567" t="str">
        <f>VLOOKUP($A6567,Metadata!A$2:E$110,3,FALSE)</f>
        <v>White</v>
      </c>
    </row>
    <row r="6568" spans="1:10" x14ac:dyDescent="0.3">
      <c r="A6568">
        <v>3027</v>
      </c>
      <c r="B6568" t="s">
        <v>2</v>
      </c>
      <c r="C6568">
        <v>29</v>
      </c>
      <c r="D6568" t="s">
        <v>7738</v>
      </c>
      <c r="E6568" t="s">
        <v>4</v>
      </c>
      <c r="F6568" t="s">
        <v>7739</v>
      </c>
      <c r="G6568">
        <f>VLOOKUP($A6568,Metadata!A$2:E$110,4,FALSE)</f>
        <v>36</v>
      </c>
      <c r="H6568" t="str">
        <f>VLOOKUP($A6568,Metadata!A$2:E$110,2,FALSE)</f>
        <v>Female</v>
      </c>
      <c r="I6568" t="str">
        <f>VLOOKUP($A6568,Metadata!A$2:E$110,5,FALSE)</f>
        <v>CD</v>
      </c>
      <c r="J6568" t="str">
        <f>VLOOKUP($A6568,Metadata!A$2:E$110,3,FALSE)</f>
        <v>White</v>
      </c>
    </row>
    <row r="6569" spans="1:10" x14ac:dyDescent="0.3">
      <c r="A6569">
        <v>3027</v>
      </c>
      <c r="B6569" t="s">
        <v>2</v>
      </c>
      <c r="C6569">
        <v>29</v>
      </c>
      <c r="D6569" t="s">
        <v>7738</v>
      </c>
      <c r="E6569" t="s">
        <v>7</v>
      </c>
      <c r="F6569" t="s">
        <v>7740</v>
      </c>
      <c r="G6569">
        <f>VLOOKUP($A6569,Metadata!A$2:E$110,4,FALSE)</f>
        <v>36</v>
      </c>
      <c r="H6569" t="str">
        <f>VLOOKUP($A6569,Metadata!A$2:E$110,2,FALSE)</f>
        <v>Female</v>
      </c>
      <c r="I6569" t="str">
        <f>VLOOKUP($A6569,Metadata!A$2:E$110,5,FALSE)</f>
        <v>CD</v>
      </c>
      <c r="J6569" t="str">
        <f>VLOOKUP($A6569,Metadata!A$2:E$110,3,FALSE)</f>
        <v>White</v>
      </c>
    </row>
    <row r="6570" spans="1:10" x14ac:dyDescent="0.3">
      <c r="A6570">
        <v>3027</v>
      </c>
      <c r="B6570" t="s">
        <v>2</v>
      </c>
      <c r="C6570">
        <v>29</v>
      </c>
      <c r="D6570" t="s">
        <v>7738</v>
      </c>
      <c r="E6570" t="s">
        <v>9</v>
      </c>
      <c r="F6570" t="s">
        <v>7741</v>
      </c>
      <c r="G6570">
        <f>VLOOKUP($A6570,Metadata!A$2:E$110,4,FALSE)</f>
        <v>36</v>
      </c>
      <c r="H6570" t="str">
        <f>VLOOKUP($A6570,Metadata!A$2:E$110,2,FALSE)</f>
        <v>Female</v>
      </c>
      <c r="I6570" t="str">
        <f>VLOOKUP($A6570,Metadata!A$2:E$110,5,FALSE)</f>
        <v>CD</v>
      </c>
      <c r="J6570" t="str">
        <f>VLOOKUP($A6570,Metadata!A$2:E$110,3,FALSE)</f>
        <v>White</v>
      </c>
    </row>
    <row r="6571" spans="1:10" x14ac:dyDescent="0.3">
      <c r="A6571">
        <v>3027</v>
      </c>
      <c r="B6571" t="s">
        <v>2</v>
      </c>
      <c r="C6571">
        <v>29</v>
      </c>
      <c r="D6571" t="s">
        <v>7738</v>
      </c>
      <c r="E6571" t="s">
        <v>1</v>
      </c>
      <c r="F6571" t="s">
        <v>7742</v>
      </c>
      <c r="G6571">
        <f>VLOOKUP($A6571,Metadata!A$2:E$110,4,FALSE)</f>
        <v>36</v>
      </c>
      <c r="H6571" t="str">
        <f>VLOOKUP($A6571,Metadata!A$2:E$110,2,FALSE)</f>
        <v>Female</v>
      </c>
      <c r="I6571" t="str">
        <f>VLOOKUP($A6571,Metadata!A$2:E$110,5,FALSE)</f>
        <v>CD</v>
      </c>
      <c r="J6571" t="str">
        <f>VLOOKUP($A6571,Metadata!A$2:E$110,3,FALSE)</f>
        <v>White</v>
      </c>
    </row>
    <row r="6572" spans="1:10" x14ac:dyDescent="0.3">
      <c r="A6572">
        <v>3027</v>
      </c>
      <c r="B6572" t="s">
        <v>2</v>
      </c>
      <c r="C6572">
        <v>18</v>
      </c>
      <c r="D6572" t="s">
        <v>7743</v>
      </c>
      <c r="E6572" t="s">
        <v>7</v>
      </c>
      <c r="F6572" t="s">
        <v>7744</v>
      </c>
      <c r="G6572">
        <f>VLOOKUP($A6572,Metadata!A$2:E$110,4,FALSE)</f>
        <v>36</v>
      </c>
      <c r="H6572" t="str">
        <f>VLOOKUP($A6572,Metadata!A$2:E$110,2,FALSE)</f>
        <v>Female</v>
      </c>
      <c r="I6572" t="str">
        <f>VLOOKUP($A6572,Metadata!A$2:E$110,5,FALSE)</f>
        <v>CD</v>
      </c>
      <c r="J6572" t="str">
        <f>VLOOKUP($A6572,Metadata!A$2:E$110,3,FALSE)</f>
        <v>White</v>
      </c>
    </row>
    <row r="6573" spans="1:10" x14ac:dyDescent="0.3">
      <c r="A6573">
        <v>3027</v>
      </c>
      <c r="B6573" t="s">
        <v>2</v>
      </c>
      <c r="C6573">
        <v>18</v>
      </c>
      <c r="D6573" t="s">
        <v>7743</v>
      </c>
      <c r="E6573" t="s">
        <v>1</v>
      </c>
      <c r="F6573" t="s">
        <v>7745</v>
      </c>
      <c r="G6573">
        <f>VLOOKUP($A6573,Metadata!A$2:E$110,4,FALSE)</f>
        <v>36</v>
      </c>
      <c r="H6573" t="str">
        <f>VLOOKUP($A6573,Metadata!A$2:E$110,2,FALSE)</f>
        <v>Female</v>
      </c>
      <c r="I6573" t="str">
        <f>VLOOKUP($A6573,Metadata!A$2:E$110,5,FALSE)</f>
        <v>CD</v>
      </c>
      <c r="J6573" t="str">
        <f>VLOOKUP($A6573,Metadata!A$2:E$110,3,FALSE)</f>
        <v>White</v>
      </c>
    </row>
    <row r="6574" spans="1:10" x14ac:dyDescent="0.3">
      <c r="A6574">
        <v>3027</v>
      </c>
      <c r="B6574" t="s">
        <v>2</v>
      </c>
      <c r="C6574">
        <v>18</v>
      </c>
      <c r="D6574" t="s">
        <v>7743</v>
      </c>
      <c r="E6574" t="s">
        <v>9</v>
      </c>
      <c r="F6574" t="s">
        <v>7746</v>
      </c>
      <c r="G6574">
        <f>VLOOKUP($A6574,Metadata!A$2:E$110,4,FALSE)</f>
        <v>36</v>
      </c>
      <c r="H6574" t="str">
        <f>VLOOKUP($A6574,Metadata!A$2:E$110,2,FALSE)</f>
        <v>Female</v>
      </c>
      <c r="I6574" t="str">
        <f>VLOOKUP($A6574,Metadata!A$2:E$110,5,FALSE)</f>
        <v>CD</v>
      </c>
      <c r="J6574" t="str">
        <f>VLOOKUP($A6574,Metadata!A$2:E$110,3,FALSE)</f>
        <v>White</v>
      </c>
    </row>
    <row r="6575" spans="1:10" x14ac:dyDescent="0.3">
      <c r="A6575">
        <v>3027</v>
      </c>
      <c r="B6575" t="s">
        <v>2</v>
      </c>
      <c r="C6575">
        <v>18</v>
      </c>
      <c r="D6575" t="s">
        <v>7743</v>
      </c>
      <c r="E6575" t="s">
        <v>4</v>
      </c>
      <c r="F6575" t="s">
        <v>7747</v>
      </c>
      <c r="G6575">
        <f>VLOOKUP($A6575,Metadata!A$2:E$110,4,FALSE)</f>
        <v>36</v>
      </c>
      <c r="H6575" t="str">
        <f>VLOOKUP($A6575,Metadata!A$2:E$110,2,FALSE)</f>
        <v>Female</v>
      </c>
      <c r="I6575" t="str">
        <f>VLOOKUP($A6575,Metadata!A$2:E$110,5,FALSE)</f>
        <v>CD</v>
      </c>
      <c r="J6575" t="str">
        <f>VLOOKUP($A6575,Metadata!A$2:E$110,3,FALSE)</f>
        <v>White</v>
      </c>
    </row>
    <row r="6576" spans="1:10" x14ac:dyDescent="0.3">
      <c r="A6576">
        <v>3027</v>
      </c>
      <c r="B6576" t="s">
        <v>2</v>
      </c>
      <c r="C6576">
        <v>20</v>
      </c>
      <c r="D6576" t="s">
        <v>7748</v>
      </c>
      <c r="E6576" t="s">
        <v>4</v>
      </c>
      <c r="F6576" t="s">
        <v>7749</v>
      </c>
      <c r="G6576">
        <f>VLOOKUP($A6576,Metadata!A$2:E$110,4,FALSE)</f>
        <v>36</v>
      </c>
      <c r="H6576" t="str">
        <f>VLOOKUP($A6576,Metadata!A$2:E$110,2,FALSE)</f>
        <v>Female</v>
      </c>
      <c r="I6576" t="str">
        <f>VLOOKUP($A6576,Metadata!A$2:E$110,5,FALSE)</f>
        <v>CD</v>
      </c>
      <c r="J6576" t="str">
        <f>VLOOKUP($A6576,Metadata!A$2:E$110,3,FALSE)</f>
        <v>White</v>
      </c>
    </row>
    <row r="6577" spans="1:10" x14ac:dyDescent="0.3">
      <c r="A6577">
        <v>3027</v>
      </c>
      <c r="B6577" t="s">
        <v>2</v>
      </c>
      <c r="C6577">
        <v>20</v>
      </c>
      <c r="D6577" t="s">
        <v>7748</v>
      </c>
      <c r="E6577" t="s">
        <v>7</v>
      </c>
      <c r="F6577" t="s">
        <v>7750</v>
      </c>
      <c r="G6577">
        <f>VLOOKUP($A6577,Metadata!A$2:E$110,4,FALSE)</f>
        <v>36</v>
      </c>
      <c r="H6577" t="str">
        <f>VLOOKUP($A6577,Metadata!A$2:E$110,2,FALSE)</f>
        <v>Female</v>
      </c>
      <c r="I6577" t="str">
        <f>VLOOKUP($A6577,Metadata!A$2:E$110,5,FALSE)</f>
        <v>CD</v>
      </c>
      <c r="J6577" t="str">
        <f>VLOOKUP($A6577,Metadata!A$2:E$110,3,FALSE)</f>
        <v>White</v>
      </c>
    </row>
    <row r="6578" spans="1:10" x14ac:dyDescent="0.3">
      <c r="A6578">
        <v>3027</v>
      </c>
      <c r="B6578" t="s">
        <v>2</v>
      </c>
      <c r="C6578">
        <v>20</v>
      </c>
      <c r="D6578" t="s">
        <v>7748</v>
      </c>
      <c r="E6578" t="s">
        <v>1</v>
      </c>
      <c r="F6578" t="s">
        <v>7751</v>
      </c>
      <c r="G6578">
        <f>VLOOKUP($A6578,Metadata!A$2:E$110,4,FALSE)</f>
        <v>36</v>
      </c>
      <c r="H6578" t="str">
        <f>VLOOKUP($A6578,Metadata!A$2:E$110,2,FALSE)</f>
        <v>Female</v>
      </c>
      <c r="I6578" t="str">
        <f>VLOOKUP($A6578,Metadata!A$2:E$110,5,FALSE)</f>
        <v>CD</v>
      </c>
      <c r="J6578" t="str">
        <f>VLOOKUP($A6578,Metadata!A$2:E$110,3,FALSE)</f>
        <v>White</v>
      </c>
    </row>
    <row r="6579" spans="1:10" x14ac:dyDescent="0.3">
      <c r="A6579">
        <v>3027</v>
      </c>
      <c r="B6579" t="s">
        <v>2</v>
      </c>
      <c r="C6579">
        <v>20</v>
      </c>
      <c r="D6579" t="s">
        <v>7748</v>
      </c>
      <c r="E6579" t="s">
        <v>9</v>
      </c>
      <c r="F6579" t="s">
        <v>7752</v>
      </c>
      <c r="G6579">
        <f>VLOOKUP($A6579,Metadata!A$2:E$110,4,FALSE)</f>
        <v>36</v>
      </c>
      <c r="H6579" t="str">
        <f>VLOOKUP($A6579,Metadata!A$2:E$110,2,FALSE)</f>
        <v>Female</v>
      </c>
      <c r="I6579" t="str">
        <f>VLOOKUP($A6579,Metadata!A$2:E$110,5,FALSE)</f>
        <v>CD</v>
      </c>
      <c r="J6579" t="str">
        <f>VLOOKUP($A6579,Metadata!A$2:E$110,3,FALSE)</f>
        <v>White</v>
      </c>
    </row>
    <row r="6580" spans="1:10" x14ac:dyDescent="0.3">
      <c r="A6580">
        <v>3027</v>
      </c>
      <c r="B6580" t="s">
        <v>2</v>
      </c>
      <c r="C6580">
        <v>11</v>
      </c>
      <c r="D6580" t="s">
        <v>7753</v>
      </c>
      <c r="E6580" t="s">
        <v>7</v>
      </c>
      <c r="F6580" t="s">
        <v>7754</v>
      </c>
      <c r="G6580">
        <f>VLOOKUP($A6580,Metadata!A$2:E$110,4,FALSE)</f>
        <v>36</v>
      </c>
      <c r="H6580" t="str">
        <f>VLOOKUP($A6580,Metadata!A$2:E$110,2,FALSE)</f>
        <v>Female</v>
      </c>
      <c r="I6580" t="str">
        <f>VLOOKUP($A6580,Metadata!A$2:E$110,5,FALSE)</f>
        <v>CD</v>
      </c>
      <c r="J6580" t="str">
        <f>VLOOKUP($A6580,Metadata!A$2:E$110,3,FALSE)</f>
        <v>White</v>
      </c>
    </row>
    <row r="6581" spans="1:10" x14ac:dyDescent="0.3">
      <c r="A6581">
        <v>3027</v>
      </c>
      <c r="B6581" t="s">
        <v>2</v>
      </c>
      <c r="C6581">
        <v>11</v>
      </c>
      <c r="D6581" t="s">
        <v>7753</v>
      </c>
      <c r="E6581" t="s">
        <v>1</v>
      </c>
      <c r="F6581" t="s">
        <v>7755</v>
      </c>
      <c r="G6581">
        <f>VLOOKUP($A6581,Metadata!A$2:E$110,4,FALSE)</f>
        <v>36</v>
      </c>
      <c r="H6581" t="str">
        <f>VLOOKUP($A6581,Metadata!A$2:E$110,2,FALSE)</f>
        <v>Female</v>
      </c>
      <c r="I6581" t="str">
        <f>VLOOKUP($A6581,Metadata!A$2:E$110,5,FALSE)</f>
        <v>CD</v>
      </c>
      <c r="J6581" t="str">
        <f>VLOOKUP($A6581,Metadata!A$2:E$110,3,FALSE)</f>
        <v>White</v>
      </c>
    </row>
    <row r="6582" spans="1:10" x14ac:dyDescent="0.3">
      <c r="A6582">
        <v>3027</v>
      </c>
      <c r="B6582" t="s">
        <v>2</v>
      </c>
      <c r="C6582">
        <v>11</v>
      </c>
      <c r="D6582" t="s">
        <v>7753</v>
      </c>
      <c r="E6582" t="s">
        <v>4</v>
      </c>
      <c r="F6582" t="s">
        <v>7756</v>
      </c>
      <c r="G6582">
        <f>VLOOKUP($A6582,Metadata!A$2:E$110,4,FALSE)</f>
        <v>36</v>
      </c>
      <c r="H6582" t="str">
        <f>VLOOKUP($A6582,Metadata!A$2:E$110,2,FALSE)</f>
        <v>Female</v>
      </c>
      <c r="I6582" t="str">
        <f>VLOOKUP($A6582,Metadata!A$2:E$110,5,FALSE)</f>
        <v>CD</v>
      </c>
      <c r="J6582" t="str">
        <f>VLOOKUP($A6582,Metadata!A$2:E$110,3,FALSE)</f>
        <v>White</v>
      </c>
    </row>
    <row r="6583" spans="1:10" x14ac:dyDescent="0.3">
      <c r="A6583">
        <v>3027</v>
      </c>
      <c r="B6583" t="s">
        <v>2</v>
      </c>
      <c r="C6583">
        <v>11</v>
      </c>
      <c r="D6583" t="s">
        <v>7753</v>
      </c>
      <c r="E6583" t="s">
        <v>9</v>
      </c>
      <c r="F6583" t="s">
        <v>7757</v>
      </c>
      <c r="G6583">
        <f>VLOOKUP($A6583,Metadata!A$2:E$110,4,FALSE)</f>
        <v>36</v>
      </c>
      <c r="H6583" t="str">
        <f>VLOOKUP($A6583,Metadata!A$2:E$110,2,FALSE)</f>
        <v>Female</v>
      </c>
      <c r="I6583" t="str">
        <f>VLOOKUP($A6583,Metadata!A$2:E$110,5,FALSE)</f>
        <v>CD</v>
      </c>
      <c r="J6583" t="str">
        <f>VLOOKUP($A6583,Metadata!A$2:E$110,3,FALSE)</f>
        <v>White</v>
      </c>
    </row>
    <row r="6584" spans="1:10" x14ac:dyDescent="0.3">
      <c r="A6584">
        <v>3027</v>
      </c>
      <c r="B6584" t="s">
        <v>2</v>
      </c>
      <c r="C6584">
        <v>12</v>
      </c>
      <c r="D6584" t="s">
        <v>7758</v>
      </c>
      <c r="E6584" t="s">
        <v>4</v>
      </c>
      <c r="F6584" t="s">
        <v>7759</v>
      </c>
      <c r="G6584">
        <f>VLOOKUP($A6584,Metadata!A$2:E$110,4,FALSE)</f>
        <v>36</v>
      </c>
      <c r="H6584" t="str">
        <f>VLOOKUP($A6584,Metadata!A$2:E$110,2,FALSE)</f>
        <v>Female</v>
      </c>
      <c r="I6584" t="str">
        <f>VLOOKUP($A6584,Metadata!A$2:E$110,5,FALSE)</f>
        <v>CD</v>
      </c>
      <c r="J6584" t="str">
        <f>VLOOKUP($A6584,Metadata!A$2:E$110,3,FALSE)</f>
        <v>White</v>
      </c>
    </row>
    <row r="6585" spans="1:10" x14ac:dyDescent="0.3">
      <c r="A6585">
        <v>3027</v>
      </c>
      <c r="B6585" t="s">
        <v>2</v>
      </c>
      <c r="C6585">
        <v>12</v>
      </c>
      <c r="D6585" t="s">
        <v>7758</v>
      </c>
      <c r="E6585" t="s">
        <v>7</v>
      </c>
      <c r="F6585" t="s">
        <v>7760</v>
      </c>
      <c r="G6585">
        <f>VLOOKUP($A6585,Metadata!A$2:E$110,4,FALSE)</f>
        <v>36</v>
      </c>
      <c r="H6585" t="str">
        <f>VLOOKUP($A6585,Metadata!A$2:E$110,2,FALSE)</f>
        <v>Female</v>
      </c>
      <c r="I6585" t="str">
        <f>VLOOKUP($A6585,Metadata!A$2:E$110,5,FALSE)</f>
        <v>CD</v>
      </c>
      <c r="J6585" t="str">
        <f>VLOOKUP($A6585,Metadata!A$2:E$110,3,FALSE)</f>
        <v>White</v>
      </c>
    </row>
    <row r="6586" spans="1:10" x14ac:dyDescent="0.3">
      <c r="A6586">
        <v>3027</v>
      </c>
      <c r="B6586" t="s">
        <v>2</v>
      </c>
      <c r="C6586">
        <v>12</v>
      </c>
      <c r="D6586" t="s">
        <v>7758</v>
      </c>
      <c r="E6586" t="s">
        <v>9</v>
      </c>
      <c r="F6586" t="s">
        <v>7761</v>
      </c>
      <c r="G6586">
        <f>VLOOKUP($A6586,Metadata!A$2:E$110,4,FALSE)</f>
        <v>36</v>
      </c>
      <c r="H6586" t="str">
        <f>VLOOKUP($A6586,Metadata!A$2:E$110,2,FALSE)</f>
        <v>Female</v>
      </c>
      <c r="I6586" t="str">
        <f>VLOOKUP($A6586,Metadata!A$2:E$110,5,FALSE)</f>
        <v>CD</v>
      </c>
      <c r="J6586" t="str">
        <f>VLOOKUP($A6586,Metadata!A$2:E$110,3,FALSE)</f>
        <v>White</v>
      </c>
    </row>
    <row r="6587" spans="1:10" x14ac:dyDescent="0.3">
      <c r="A6587">
        <v>3027</v>
      </c>
      <c r="B6587" t="s">
        <v>2</v>
      </c>
      <c r="C6587">
        <v>12</v>
      </c>
      <c r="D6587" t="s">
        <v>7758</v>
      </c>
      <c r="E6587" t="s">
        <v>1</v>
      </c>
      <c r="F6587" t="s">
        <v>7762</v>
      </c>
      <c r="G6587">
        <f>VLOOKUP($A6587,Metadata!A$2:E$110,4,FALSE)</f>
        <v>36</v>
      </c>
      <c r="H6587" t="str">
        <f>VLOOKUP($A6587,Metadata!A$2:E$110,2,FALSE)</f>
        <v>Female</v>
      </c>
      <c r="I6587" t="str">
        <f>VLOOKUP($A6587,Metadata!A$2:E$110,5,FALSE)</f>
        <v>CD</v>
      </c>
      <c r="J6587" t="str">
        <f>VLOOKUP($A6587,Metadata!A$2:E$110,3,FALSE)</f>
        <v>White</v>
      </c>
    </row>
    <row r="6588" spans="1:10" x14ac:dyDescent="0.3">
      <c r="A6588">
        <v>3027</v>
      </c>
      <c r="B6588" t="s">
        <v>2</v>
      </c>
      <c r="C6588">
        <v>13</v>
      </c>
      <c r="D6588" t="s">
        <v>7763</v>
      </c>
      <c r="E6588" t="s">
        <v>7</v>
      </c>
      <c r="F6588" t="s">
        <v>7764</v>
      </c>
      <c r="G6588">
        <f>VLOOKUP($A6588,Metadata!A$2:E$110,4,FALSE)</f>
        <v>36</v>
      </c>
      <c r="H6588" t="str">
        <f>VLOOKUP($A6588,Metadata!A$2:E$110,2,FALSE)</f>
        <v>Female</v>
      </c>
      <c r="I6588" t="str">
        <f>VLOOKUP($A6588,Metadata!A$2:E$110,5,FALSE)</f>
        <v>CD</v>
      </c>
      <c r="J6588" t="str">
        <f>VLOOKUP($A6588,Metadata!A$2:E$110,3,FALSE)</f>
        <v>White</v>
      </c>
    </row>
    <row r="6589" spans="1:10" x14ac:dyDescent="0.3">
      <c r="A6589">
        <v>3027</v>
      </c>
      <c r="B6589" t="s">
        <v>2</v>
      </c>
      <c r="C6589">
        <v>13</v>
      </c>
      <c r="D6589" t="s">
        <v>7763</v>
      </c>
      <c r="E6589" t="s">
        <v>9</v>
      </c>
      <c r="F6589" t="s">
        <v>7765</v>
      </c>
      <c r="G6589">
        <f>VLOOKUP($A6589,Metadata!A$2:E$110,4,FALSE)</f>
        <v>36</v>
      </c>
      <c r="H6589" t="str">
        <f>VLOOKUP($A6589,Metadata!A$2:E$110,2,FALSE)</f>
        <v>Female</v>
      </c>
      <c r="I6589" t="str">
        <f>VLOOKUP($A6589,Metadata!A$2:E$110,5,FALSE)</f>
        <v>CD</v>
      </c>
      <c r="J6589" t="str">
        <f>VLOOKUP($A6589,Metadata!A$2:E$110,3,FALSE)</f>
        <v>White</v>
      </c>
    </row>
    <row r="6590" spans="1:10" x14ac:dyDescent="0.3">
      <c r="A6590">
        <v>3027</v>
      </c>
      <c r="B6590" t="s">
        <v>2</v>
      </c>
      <c r="C6590">
        <v>13</v>
      </c>
      <c r="D6590" t="s">
        <v>7763</v>
      </c>
      <c r="E6590" t="s">
        <v>1</v>
      </c>
      <c r="F6590" t="s">
        <v>7766</v>
      </c>
      <c r="G6590">
        <f>VLOOKUP($A6590,Metadata!A$2:E$110,4,FALSE)</f>
        <v>36</v>
      </c>
      <c r="H6590" t="str">
        <f>VLOOKUP($A6590,Metadata!A$2:E$110,2,FALSE)</f>
        <v>Female</v>
      </c>
      <c r="I6590" t="str">
        <f>VLOOKUP($A6590,Metadata!A$2:E$110,5,FALSE)</f>
        <v>CD</v>
      </c>
      <c r="J6590" t="str">
        <f>VLOOKUP($A6590,Metadata!A$2:E$110,3,FALSE)</f>
        <v>White</v>
      </c>
    </row>
    <row r="6591" spans="1:10" x14ac:dyDescent="0.3">
      <c r="A6591">
        <v>3027</v>
      </c>
      <c r="B6591" t="s">
        <v>2</v>
      </c>
      <c r="C6591">
        <v>13</v>
      </c>
      <c r="D6591" t="s">
        <v>7763</v>
      </c>
      <c r="E6591" t="s">
        <v>4</v>
      </c>
      <c r="F6591" t="s">
        <v>7767</v>
      </c>
      <c r="G6591">
        <f>VLOOKUP($A6591,Metadata!A$2:E$110,4,FALSE)</f>
        <v>36</v>
      </c>
      <c r="H6591" t="str">
        <f>VLOOKUP($A6591,Metadata!A$2:E$110,2,FALSE)</f>
        <v>Female</v>
      </c>
      <c r="I6591" t="str">
        <f>VLOOKUP($A6591,Metadata!A$2:E$110,5,FALSE)</f>
        <v>CD</v>
      </c>
      <c r="J6591" t="str">
        <f>VLOOKUP($A6591,Metadata!A$2:E$110,3,FALSE)</f>
        <v>White</v>
      </c>
    </row>
    <row r="6592" spans="1:10" x14ac:dyDescent="0.3">
      <c r="A6592">
        <v>3027</v>
      </c>
      <c r="B6592" t="s">
        <v>2</v>
      </c>
      <c r="C6592">
        <v>19</v>
      </c>
      <c r="D6592" t="s">
        <v>7768</v>
      </c>
      <c r="E6592" t="s">
        <v>9</v>
      </c>
      <c r="F6592" t="s">
        <v>7769</v>
      </c>
      <c r="G6592">
        <f>VLOOKUP($A6592,Metadata!A$2:E$110,4,FALSE)</f>
        <v>36</v>
      </c>
      <c r="H6592" t="str">
        <f>VLOOKUP($A6592,Metadata!A$2:E$110,2,FALSE)</f>
        <v>Female</v>
      </c>
      <c r="I6592" t="str">
        <f>VLOOKUP($A6592,Metadata!A$2:E$110,5,FALSE)</f>
        <v>CD</v>
      </c>
      <c r="J6592" t="str">
        <f>VLOOKUP($A6592,Metadata!A$2:E$110,3,FALSE)</f>
        <v>White</v>
      </c>
    </row>
    <row r="6593" spans="1:10" x14ac:dyDescent="0.3">
      <c r="A6593">
        <v>3027</v>
      </c>
      <c r="B6593" t="s">
        <v>2</v>
      </c>
      <c r="C6593">
        <v>19</v>
      </c>
      <c r="D6593" t="s">
        <v>7768</v>
      </c>
      <c r="E6593" t="s">
        <v>4</v>
      </c>
      <c r="F6593" t="s">
        <v>7770</v>
      </c>
      <c r="G6593">
        <f>VLOOKUP($A6593,Metadata!A$2:E$110,4,FALSE)</f>
        <v>36</v>
      </c>
      <c r="H6593" t="str">
        <f>VLOOKUP($A6593,Metadata!A$2:E$110,2,FALSE)</f>
        <v>Female</v>
      </c>
      <c r="I6593" t="str">
        <f>VLOOKUP($A6593,Metadata!A$2:E$110,5,FALSE)</f>
        <v>CD</v>
      </c>
      <c r="J6593" t="str">
        <f>VLOOKUP($A6593,Metadata!A$2:E$110,3,FALSE)</f>
        <v>White</v>
      </c>
    </row>
    <row r="6594" spans="1:10" x14ac:dyDescent="0.3">
      <c r="A6594">
        <v>3027</v>
      </c>
      <c r="B6594" t="s">
        <v>2</v>
      </c>
      <c r="C6594">
        <v>19</v>
      </c>
      <c r="D6594" t="s">
        <v>7768</v>
      </c>
      <c r="E6594" t="s">
        <v>4</v>
      </c>
      <c r="F6594" t="s">
        <v>7771</v>
      </c>
      <c r="G6594">
        <f>VLOOKUP($A6594,Metadata!A$2:E$110,4,FALSE)</f>
        <v>36</v>
      </c>
      <c r="H6594" t="str">
        <f>VLOOKUP($A6594,Metadata!A$2:E$110,2,FALSE)</f>
        <v>Female</v>
      </c>
      <c r="I6594" t="str">
        <f>VLOOKUP($A6594,Metadata!A$2:E$110,5,FALSE)</f>
        <v>CD</v>
      </c>
      <c r="J6594" t="str">
        <f>VLOOKUP($A6594,Metadata!A$2:E$110,3,FALSE)</f>
        <v>White</v>
      </c>
    </row>
    <row r="6595" spans="1:10" x14ac:dyDescent="0.3">
      <c r="A6595">
        <v>3027</v>
      </c>
      <c r="B6595" t="s">
        <v>2</v>
      </c>
      <c r="C6595">
        <v>19</v>
      </c>
      <c r="D6595" t="s">
        <v>7768</v>
      </c>
      <c r="E6595" t="s">
        <v>9</v>
      </c>
      <c r="F6595" t="s">
        <v>7772</v>
      </c>
      <c r="G6595">
        <f>VLOOKUP($A6595,Metadata!A$2:E$110,4,FALSE)</f>
        <v>36</v>
      </c>
      <c r="H6595" t="str">
        <f>VLOOKUP($A6595,Metadata!A$2:E$110,2,FALSE)</f>
        <v>Female</v>
      </c>
      <c r="I6595" t="str">
        <f>VLOOKUP($A6595,Metadata!A$2:E$110,5,FALSE)</f>
        <v>CD</v>
      </c>
      <c r="J6595" t="str">
        <f>VLOOKUP($A6595,Metadata!A$2:E$110,3,FALSE)</f>
        <v>White</v>
      </c>
    </row>
    <row r="6596" spans="1:10" x14ac:dyDescent="0.3">
      <c r="A6596">
        <v>3027</v>
      </c>
      <c r="B6596" t="s">
        <v>2</v>
      </c>
      <c r="C6596">
        <v>19</v>
      </c>
      <c r="D6596" t="s">
        <v>7768</v>
      </c>
      <c r="E6596" t="s">
        <v>7</v>
      </c>
      <c r="F6596" t="s">
        <v>7773</v>
      </c>
      <c r="G6596">
        <f>VLOOKUP($A6596,Metadata!A$2:E$110,4,FALSE)</f>
        <v>36</v>
      </c>
      <c r="H6596" t="str">
        <f>VLOOKUP($A6596,Metadata!A$2:E$110,2,FALSE)</f>
        <v>Female</v>
      </c>
      <c r="I6596" t="str">
        <f>VLOOKUP($A6596,Metadata!A$2:E$110,5,FALSE)</f>
        <v>CD</v>
      </c>
      <c r="J6596" t="str">
        <f>VLOOKUP($A6596,Metadata!A$2:E$110,3,FALSE)</f>
        <v>White</v>
      </c>
    </row>
    <row r="6597" spans="1:10" x14ac:dyDescent="0.3">
      <c r="A6597">
        <v>3027</v>
      </c>
      <c r="B6597" t="s">
        <v>2</v>
      </c>
      <c r="C6597">
        <v>19</v>
      </c>
      <c r="D6597" t="s">
        <v>7768</v>
      </c>
      <c r="E6597" t="s">
        <v>1</v>
      </c>
      <c r="F6597" t="s">
        <v>7774</v>
      </c>
      <c r="G6597">
        <f>VLOOKUP($A6597,Metadata!A$2:E$110,4,FALSE)</f>
        <v>36</v>
      </c>
      <c r="H6597" t="str">
        <f>VLOOKUP($A6597,Metadata!A$2:E$110,2,FALSE)</f>
        <v>Female</v>
      </c>
      <c r="I6597" t="str">
        <f>VLOOKUP($A6597,Metadata!A$2:E$110,5,FALSE)</f>
        <v>CD</v>
      </c>
      <c r="J6597" t="str">
        <f>VLOOKUP($A6597,Metadata!A$2:E$110,3,FALSE)</f>
        <v>White</v>
      </c>
    </row>
    <row r="6598" spans="1:10" x14ac:dyDescent="0.3">
      <c r="A6598">
        <v>3027</v>
      </c>
      <c r="B6598" t="s">
        <v>2</v>
      </c>
      <c r="C6598">
        <v>19</v>
      </c>
      <c r="D6598" t="s">
        <v>7768</v>
      </c>
      <c r="E6598" t="s">
        <v>7</v>
      </c>
      <c r="F6598" t="s">
        <v>7775</v>
      </c>
      <c r="G6598">
        <f>VLOOKUP($A6598,Metadata!A$2:E$110,4,FALSE)</f>
        <v>36</v>
      </c>
      <c r="H6598" t="str">
        <f>VLOOKUP($A6598,Metadata!A$2:E$110,2,FALSE)</f>
        <v>Female</v>
      </c>
      <c r="I6598" t="str">
        <f>VLOOKUP($A6598,Metadata!A$2:E$110,5,FALSE)</f>
        <v>CD</v>
      </c>
      <c r="J6598" t="str">
        <f>VLOOKUP($A6598,Metadata!A$2:E$110,3,FALSE)</f>
        <v>White</v>
      </c>
    </row>
    <row r="6599" spans="1:10" x14ac:dyDescent="0.3">
      <c r="A6599">
        <v>3027</v>
      </c>
      <c r="B6599" t="s">
        <v>2</v>
      </c>
      <c r="C6599">
        <v>5</v>
      </c>
      <c r="D6599" t="s">
        <v>7776</v>
      </c>
      <c r="E6599" t="s">
        <v>1</v>
      </c>
      <c r="F6599" t="s">
        <v>7777</v>
      </c>
      <c r="G6599">
        <f>VLOOKUP($A6599,Metadata!A$2:E$110,4,FALSE)</f>
        <v>36</v>
      </c>
      <c r="H6599" t="str">
        <f>VLOOKUP($A6599,Metadata!A$2:E$110,2,FALSE)</f>
        <v>Female</v>
      </c>
      <c r="I6599" t="str">
        <f>VLOOKUP($A6599,Metadata!A$2:E$110,5,FALSE)</f>
        <v>CD</v>
      </c>
      <c r="J6599" t="str">
        <f>VLOOKUP($A6599,Metadata!A$2:E$110,3,FALSE)</f>
        <v>White</v>
      </c>
    </row>
    <row r="6600" spans="1:10" x14ac:dyDescent="0.3">
      <c r="A6600">
        <v>3027</v>
      </c>
      <c r="B6600" t="s">
        <v>2</v>
      </c>
      <c r="C6600">
        <v>5</v>
      </c>
      <c r="D6600" t="s">
        <v>7776</v>
      </c>
      <c r="E6600" t="s">
        <v>9</v>
      </c>
      <c r="F6600" t="s">
        <v>7778</v>
      </c>
      <c r="G6600">
        <f>VLOOKUP($A6600,Metadata!A$2:E$110,4,FALSE)</f>
        <v>36</v>
      </c>
      <c r="H6600" t="str">
        <f>VLOOKUP($A6600,Metadata!A$2:E$110,2,FALSE)</f>
        <v>Female</v>
      </c>
      <c r="I6600" t="str">
        <f>VLOOKUP($A6600,Metadata!A$2:E$110,5,FALSE)</f>
        <v>CD</v>
      </c>
      <c r="J6600" t="str">
        <f>VLOOKUP($A6600,Metadata!A$2:E$110,3,FALSE)</f>
        <v>White</v>
      </c>
    </row>
    <row r="6601" spans="1:10" x14ac:dyDescent="0.3">
      <c r="A6601">
        <v>3027</v>
      </c>
      <c r="B6601" t="s">
        <v>2</v>
      </c>
      <c r="C6601">
        <v>5</v>
      </c>
      <c r="D6601" t="s">
        <v>7776</v>
      </c>
      <c r="E6601" t="s">
        <v>7</v>
      </c>
      <c r="F6601" t="s">
        <v>7779</v>
      </c>
      <c r="G6601">
        <f>VLOOKUP($A6601,Metadata!A$2:E$110,4,FALSE)</f>
        <v>36</v>
      </c>
      <c r="H6601" t="str">
        <f>VLOOKUP($A6601,Metadata!A$2:E$110,2,FALSE)</f>
        <v>Female</v>
      </c>
      <c r="I6601" t="str">
        <f>VLOOKUP($A6601,Metadata!A$2:E$110,5,FALSE)</f>
        <v>CD</v>
      </c>
      <c r="J6601" t="str">
        <f>VLOOKUP($A6601,Metadata!A$2:E$110,3,FALSE)</f>
        <v>White</v>
      </c>
    </row>
    <row r="6602" spans="1:10" x14ac:dyDescent="0.3">
      <c r="A6602">
        <v>3027</v>
      </c>
      <c r="B6602" t="s">
        <v>2</v>
      </c>
      <c r="C6602">
        <v>5</v>
      </c>
      <c r="D6602" t="s">
        <v>7776</v>
      </c>
      <c r="E6602" t="s">
        <v>4</v>
      </c>
      <c r="F6602" t="s">
        <v>7780</v>
      </c>
      <c r="G6602">
        <f>VLOOKUP($A6602,Metadata!A$2:E$110,4,FALSE)</f>
        <v>36</v>
      </c>
      <c r="H6602" t="str">
        <f>VLOOKUP($A6602,Metadata!A$2:E$110,2,FALSE)</f>
        <v>Female</v>
      </c>
      <c r="I6602" t="str">
        <f>VLOOKUP($A6602,Metadata!A$2:E$110,5,FALSE)</f>
        <v>CD</v>
      </c>
      <c r="J6602" t="str">
        <f>VLOOKUP($A6602,Metadata!A$2:E$110,3,FALSE)</f>
        <v>White</v>
      </c>
    </row>
    <row r="6603" spans="1:10" x14ac:dyDescent="0.3">
      <c r="A6603">
        <v>3027</v>
      </c>
      <c r="B6603" t="s">
        <v>2</v>
      </c>
      <c r="C6603">
        <v>5</v>
      </c>
      <c r="D6603" t="s">
        <v>7776</v>
      </c>
      <c r="E6603" t="s">
        <v>7</v>
      </c>
      <c r="F6603" t="s">
        <v>7781</v>
      </c>
      <c r="G6603">
        <f>VLOOKUP($A6603,Metadata!A$2:E$110,4,FALSE)</f>
        <v>36</v>
      </c>
      <c r="H6603" t="str">
        <f>VLOOKUP($A6603,Metadata!A$2:E$110,2,FALSE)</f>
        <v>Female</v>
      </c>
      <c r="I6603" t="str">
        <f>VLOOKUP($A6603,Metadata!A$2:E$110,5,FALSE)</f>
        <v>CD</v>
      </c>
      <c r="J6603" t="str">
        <f>VLOOKUP($A6603,Metadata!A$2:E$110,3,FALSE)</f>
        <v>White</v>
      </c>
    </row>
    <row r="6604" spans="1:10" x14ac:dyDescent="0.3">
      <c r="A6604">
        <v>3027</v>
      </c>
      <c r="B6604" t="s">
        <v>2</v>
      </c>
      <c r="C6604">
        <v>5</v>
      </c>
      <c r="D6604" t="s">
        <v>7776</v>
      </c>
      <c r="E6604" t="s">
        <v>4</v>
      </c>
      <c r="F6604" t="s">
        <v>7782</v>
      </c>
      <c r="G6604">
        <f>VLOOKUP($A6604,Metadata!A$2:E$110,4,FALSE)</f>
        <v>36</v>
      </c>
      <c r="H6604" t="str">
        <f>VLOOKUP($A6604,Metadata!A$2:E$110,2,FALSE)</f>
        <v>Female</v>
      </c>
      <c r="I6604" t="str">
        <f>VLOOKUP($A6604,Metadata!A$2:E$110,5,FALSE)</f>
        <v>CD</v>
      </c>
      <c r="J6604" t="str">
        <f>VLOOKUP($A6604,Metadata!A$2:E$110,3,FALSE)</f>
        <v>White</v>
      </c>
    </row>
    <row r="6605" spans="1:10" x14ac:dyDescent="0.3">
      <c r="A6605">
        <v>3027</v>
      </c>
      <c r="B6605" t="s">
        <v>2</v>
      </c>
      <c r="C6605">
        <v>5</v>
      </c>
      <c r="D6605" t="s">
        <v>7776</v>
      </c>
      <c r="E6605" t="s">
        <v>9</v>
      </c>
      <c r="F6605" t="s">
        <v>7783</v>
      </c>
      <c r="G6605">
        <f>VLOOKUP($A6605,Metadata!A$2:E$110,4,FALSE)</f>
        <v>36</v>
      </c>
      <c r="H6605" t="str">
        <f>VLOOKUP($A6605,Metadata!A$2:E$110,2,FALSE)</f>
        <v>Female</v>
      </c>
      <c r="I6605" t="str">
        <f>VLOOKUP($A6605,Metadata!A$2:E$110,5,FALSE)</f>
        <v>CD</v>
      </c>
      <c r="J6605" t="str">
        <f>VLOOKUP($A6605,Metadata!A$2:E$110,3,FALSE)</f>
        <v>White</v>
      </c>
    </row>
    <row r="6606" spans="1:10" x14ac:dyDescent="0.3">
      <c r="A6606">
        <v>3027</v>
      </c>
      <c r="B6606" t="s">
        <v>2</v>
      </c>
      <c r="C6606">
        <v>21</v>
      </c>
      <c r="D6606" t="s">
        <v>7784</v>
      </c>
      <c r="E6606" t="s">
        <v>4</v>
      </c>
      <c r="F6606" t="s">
        <v>7785</v>
      </c>
      <c r="G6606">
        <f>VLOOKUP($A6606,Metadata!A$2:E$110,4,FALSE)</f>
        <v>36</v>
      </c>
      <c r="H6606" t="str">
        <f>VLOOKUP($A6606,Metadata!A$2:E$110,2,FALSE)</f>
        <v>Female</v>
      </c>
      <c r="I6606" t="str">
        <f>VLOOKUP($A6606,Metadata!A$2:E$110,5,FALSE)</f>
        <v>CD</v>
      </c>
      <c r="J6606" t="str">
        <f>VLOOKUP($A6606,Metadata!A$2:E$110,3,FALSE)</f>
        <v>White</v>
      </c>
    </row>
    <row r="6607" spans="1:10" x14ac:dyDescent="0.3">
      <c r="A6607">
        <v>3027</v>
      </c>
      <c r="B6607" t="s">
        <v>2</v>
      </c>
      <c r="C6607">
        <v>21</v>
      </c>
      <c r="D6607" t="s">
        <v>7784</v>
      </c>
      <c r="E6607" t="s">
        <v>1</v>
      </c>
      <c r="F6607" t="s">
        <v>7786</v>
      </c>
      <c r="G6607">
        <f>VLOOKUP($A6607,Metadata!A$2:E$110,4,FALSE)</f>
        <v>36</v>
      </c>
      <c r="H6607" t="str">
        <f>VLOOKUP($A6607,Metadata!A$2:E$110,2,FALSE)</f>
        <v>Female</v>
      </c>
      <c r="I6607" t="str">
        <f>VLOOKUP($A6607,Metadata!A$2:E$110,5,FALSE)</f>
        <v>CD</v>
      </c>
      <c r="J6607" t="str">
        <f>VLOOKUP($A6607,Metadata!A$2:E$110,3,FALSE)</f>
        <v>White</v>
      </c>
    </row>
    <row r="6608" spans="1:10" x14ac:dyDescent="0.3">
      <c r="A6608">
        <v>3027</v>
      </c>
      <c r="B6608" t="s">
        <v>2</v>
      </c>
      <c r="C6608">
        <v>21</v>
      </c>
      <c r="D6608" t="s">
        <v>7784</v>
      </c>
      <c r="E6608" t="s">
        <v>9</v>
      </c>
      <c r="F6608" t="s">
        <v>7787</v>
      </c>
      <c r="G6608">
        <f>VLOOKUP($A6608,Metadata!A$2:E$110,4,FALSE)</f>
        <v>36</v>
      </c>
      <c r="H6608" t="str">
        <f>VLOOKUP($A6608,Metadata!A$2:E$110,2,FALSE)</f>
        <v>Female</v>
      </c>
      <c r="I6608" t="str">
        <f>VLOOKUP($A6608,Metadata!A$2:E$110,5,FALSE)</f>
        <v>CD</v>
      </c>
      <c r="J6608" t="str">
        <f>VLOOKUP($A6608,Metadata!A$2:E$110,3,FALSE)</f>
        <v>White</v>
      </c>
    </row>
    <row r="6609" spans="1:10" x14ac:dyDescent="0.3">
      <c r="A6609">
        <v>3027</v>
      </c>
      <c r="B6609" t="s">
        <v>2</v>
      </c>
      <c r="C6609">
        <v>21</v>
      </c>
      <c r="D6609" t="s">
        <v>7784</v>
      </c>
      <c r="E6609" t="s">
        <v>7</v>
      </c>
      <c r="F6609" t="s">
        <v>7788</v>
      </c>
      <c r="G6609">
        <f>VLOOKUP($A6609,Metadata!A$2:E$110,4,FALSE)</f>
        <v>36</v>
      </c>
      <c r="H6609" t="str">
        <f>VLOOKUP($A6609,Metadata!A$2:E$110,2,FALSE)</f>
        <v>Female</v>
      </c>
      <c r="I6609" t="str">
        <f>VLOOKUP($A6609,Metadata!A$2:E$110,5,FALSE)</f>
        <v>CD</v>
      </c>
      <c r="J6609" t="str">
        <f>VLOOKUP($A6609,Metadata!A$2:E$110,3,FALSE)</f>
        <v>White</v>
      </c>
    </row>
    <row r="6610" spans="1:10" x14ac:dyDescent="0.3">
      <c r="A6610">
        <v>3027</v>
      </c>
      <c r="B6610" t="s">
        <v>2</v>
      </c>
      <c r="C6610">
        <v>8</v>
      </c>
      <c r="D6610" t="s">
        <v>7789</v>
      </c>
      <c r="E6610" t="s">
        <v>1</v>
      </c>
      <c r="F6610" t="s">
        <v>7790</v>
      </c>
      <c r="G6610">
        <f>VLOOKUP($A6610,Metadata!A$2:E$110,4,FALSE)</f>
        <v>36</v>
      </c>
      <c r="H6610" t="str">
        <f>VLOOKUP($A6610,Metadata!A$2:E$110,2,FALSE)</f>
        <v>Female</v>
      </c>
      <c r="I6610" t="str">
        <f>VLOOKUP($A6610,Metadata!A$2:E$110,5,FALSE)</f>
        <v>CD</v>
      </c>
      <c r="J6610" t="str">
        <f>VLOOKUP($A6610,Metadata!A$2:E$110,3,FALSE)</f>
        <v>White</v>
      </c>
    </row>
    <row r="6611" spans="1:10" x14ac:dyDescent="0.3">
      <c r="A6611">
        <v>3027</v>
      </c>
      <c r="B6611" t="s">
        <v>2</v>
      </c>
      <c r="C6611">
        <v>8</v>
      </c>
      <c r="D6611" t="s">
        <v>7789</v>
      </c>
      <c r="E6611" t="s">
        <v>4</v>
      </c>
      <c r="F6611" t="s">
        <v>7791</v>
      </c>
      <c r="G6611">
        <f>VLOOKUP($A6611,Metadata!A$2:E$110,4,FALSE)</f>
        <v>36</v>
      </c>
      <c r="H6611" t="str">
        <f>VLOOKUP($A6611,Metadata!A$2:E$110,2,FALSE)</f>
        <v>Female</v>
      </c>
      <c r="I6611" t="str">
        <f>VLOOKUP($A6611,Metadata!A$2:E$110,5,FALSE)</f>
        <v>CD</v>
      </c>
      <c r="J6611" t="str">
        <f>VLOOKUP($A6611,Metadata!A$2:E$110,3,FALSE)</f>
        <v>White</v>
      </c>
    </row>
    <row r="6612" spans="1:10" x14ac:dyDescent="0.3">
      <c r="A6612">
        <v>3027</v>
      </c>
      <c r="B6612" t="s">
        <v>2</v>
      </c>
      <c r="C6612">
        <v>8</v>
      </c>
      <c r="D6612" t="s">
        <v>7789</v>
      </c>
      <c r="E6612" t="s">
        <v>4</v>
      </c>
      <c r="F6612" t="s">
        <v>7792</v>
      </c>
      <c r="G6612">
        <f>VLOOKUP($A6612,Metadata!A$2:E$110,4,FALSE)</f>
        <v>36</v>
      </c>
      <c r="H6612" t="str">
        <f>VLOOKUP($A6612,Metadata!A$2:E$110,2,FALSE)</f>
        <v>Female</v>
      </c>
      <c r="I6612" t="str">
        <f>VLOOKUP($A6612,Metadata!A$2:E$110,5,FALSE)</f>
        <v>CD</v>
      </c>
      <c r="J6612" t="str">
        <f>VLOOKUP($A6612,Metadata!A$2:E$110,3,FALSE)</f>
        <v>White</v>
      </c>
    </row>
    <row r="6613" spans="1:10" x14ac:dyDescent="0.3">
      <c r="A6613">
        <v>3027</v>
      </c>
      <c r="B6613" t="s">
        <v>2</v>
      </c>
      <c r="C6613">
        <v>8</v>
      </c>
      <c r="D6613" t="s">
        <v>7789</v>
      </c>
      <c r="E6613" t="s">
        <v>9</v>
      </c>
      <c r="F6613" t="s">
        <v>7793</v>
      </c>
      <c r="G6613">
        <f>VLOOKUP($A6613,Metadata!A$2:E$110,4,FALSE)</f>
        <v>36</v>
      </c>
      <c r="H6613" t="str">
        <f>VLOOKUP($A6613,Metadata!A$2:E$110,2,FALSE)</f>
        <v>Female</v>
      </c>
      <c r="I6613" t="str">
        <f>VLOOKUP($A6613,Metadata!A$2:E$110,5,FALSE)</f>
        <v>CD</v>
      </c>
      <c r="J6613" t="str">
        <f>VLOOKUP($A6613,Metadata!A$2:E$110,3,FALSE)</f>
        <v>White</v>
      </c>
    </row>
    <row r="6614" spans="1:10" x14ac:dyDescent="0.3">
      <c r="A6614">
        <v>3027</v>
      </c>
      <c r="B6614" t="s">
        <v>2</v>
      </c>
      <c r="C6614">
        <v>8</v>
      </c>
      <c r="D6614" t="s">
        <v>7789</v>
      </c>
      <c r="E6614" t="s">
        <v>7</v>
      </c>
      <c r="F6614" t="s">
        <v>7794</v>
      </c>
      <c r="G6614">
        <f>VLOOKUP($A6614,Metadata!A$2:E$110,4,FALSE)</f>
        <v>36</v>
      </c>
      <c r="H6614" t="str">
        <f>VLOOKUP($A6614,Metadata!A$2:E$110,2,FALSE)</f>
        <v>Female</v>
      </c>
      <c r="I6614" t="str">
        <f>VLOOKUP($A6614,Metadata!A$2:E$110,5,FALSE)</f>
        <v>CD</v>
      </c>
      <c r="J6614" t="str">
        <f>VLOOKUP($A6614,Metadata!A$2:E$110,3,FALSE)</f>
        <v>White</v>
      </c>
    </row>
    <row r="6615" spans="1:10" x14ac:dyDescent="0.3">
      <c r="A6615">
        <v>3027</v>
      </c>
      <c r="B6615" t="s">
        <v>2</v>
      </c>
      <c r="C6615">
        <v>8</v>
      </c>
      <c r="D6615" t="s">
        <v>7789</v>
      </c>
      <c r="E6615" t="s">
        <v>7</v>
      </c>
      <c r="F6615" t="s">
        <v>7795</v>
      </c>
      <c r="G6615">
        <f>VLOOKUP($A6615,Metadata!A$2:E$110,4,FALSE)</f>
        <v>36</v>
      </c>
      <c r="H6615" t="str">
        <f>VLOOKUP($A6615,Metadata!A$2:E$110,2,FALSE)</f>
        <v>Female</v>
      </c>
      <c r="I6615" t="str">
        <f>VLOOKUP($A6615,Metadata!A$2:E$110,5,FALSE)</f>
        <v>CD</v>
      </c>
      <c r="J6615" t="str">
        <f>VLOOKUP($A6615,Metadata!A$2:E$110,3,FALSE)</f>
        <v>White</v>
      </c>
    </row>
    <row r="6616" spans="1:10" x14ac:dyDescent="0.3">
      <c r="A6616">
        <v>3027</v>
      </c>
      <c r="B6616" t="s">
        <v>2</v>
      </c>
      <c r="C6616">
        <v>8</v>
      </c>
      <c r="D6616" t="s">
        <v>7789</v>
      </c>
      <c r="E6616" t="s">
        <v>9</v>
      </c>
      <c r="F6616" t="s">
        <v>7796</v>
      </c>
      <c r="G6616">
        <f>VLOOKUP($A6616,Metadata!A$2:E$110,4,FALSE)</f>
        <v>36</v>
      </c>
      <c r="H6616" t="str">
        <f>VLOOKUP($A6616,Metadata!A$2:E$110,2,FALSE)</f>
        <v>Female</v>
      </c>
      <c r="I6616" t="str">
        <f>VLOOKUP($A6616,Metadata!A$2:E$110,5,FALSE)</f>
        <v>CD</v>
      </c>
      <c r="J6616" t="str">
        <f>VLOOKUP($A6616,Metadata!A$2:E$110,3,FALSE)</f>
        <v>White</v>
      </c>
    </row>
    <row r="6617" spans="1:10" x14ac:dyDescent="0.3">
      <c r="A6617">
        <v>3027</v>
      </c>
      <c r="B6617" t="s">
        <v>2</v>
      </c>
      <c r="C6617">
        <v>15</v>
      </c>
      <c r="D6617" t="s">
        <v>7797</v>
      </c>
      <c r="E6617" t="s">
        <v>9</v>
      </c>
      <c r="F6617" t="s">
        <v>7798</v>
      </c>
      <c r="G6617">
        <f>VLOOKUP($A6617,Metadata!A$2:E$110,4,FALSE)</f>
        <v>36</v>
      </c>
      <c r="H6617" t="str">
        <f>VLOOKUP($A6617,Metadata!A$2:E$110,2,FALSE)</f>
        <v>Female</v>
      </c>
      <c r="I6617" t="str">
        <f>VLOOKUP($A6617,Metadata!A$2:E$110,5,FALSE)</f>
        <v>CD</v>
      </c>
      <c r="J6617" t="str">
        <f>VLOOKUP($A6617,Metadata!A$2:E$110,3,FALSE)</f>
        <v>White</v>
      </c>
    </row>
    <row r="6618" spans="1:10" x14ac:dyDescent="0.3">
      <c r="A6618">
        <v>3027</v>
      </c>
      <c r="B6618" t="s">
        <v>2</v>
      </c>
      <c r="C6618">
        <v>15</v>
      </c>
      <c r="D6618" t="s">
        <v>7797</v>
      </c>
      <c r="E6618" t="s">
        <v>4</v>
      </c>
      <c r="F6618" t="s">
        <v>7799</v>
      </c>
      <c r="G6618">
        <f>VLOOKUP($A6618,Metadata!A$2:E$110,4,FALSE)</f>
        <v>36</v>
      </c>
      <c r="H6618" t="str">
        <f>VLOOKUP($A6618,Metadata!A$2:E$110,2,FALSE)</f>
        <v>Female</v>
      </c>
      <c r="I6618" t="str">
        <f>VLOOKUP($A6618,Metadata!A$2:E$110,5,FALSE)</f>
        <v>CD</v>
      </c>
      <c r="J6618" t="str">
        <f>VLOOKUP($A6618,Metadata!A$2:E$110,3,FALSE)</f>
        <v>White</v>
      </c>
    </row>
    <row r="6619" spans="1:10" x14ac:dyDescent="0.3">
      <c r="A6619">
        <v>3027</v>
      </c>
      <c r="B6619" t="s">
        <v>2</v>
      </c>
      <c r="C6619">
        <v>15</v>
      </c>
      <c r="D6619" t="s">
        <v>7797</v>
      </c>
      <c r="E6619" t="s">
        <v>1</v>
      </c>
      <c r="F6619" t="s">
        <v>7800</v>
      </c>
      <c r="G6619">
        <f>VLOOKUP($A6619,Metadata!A$2:E$110,4,FALSE)</f>
        <v>36</v>
      </c>
      <c r="H6619" t="str">
        <f>VLOOKUP($A6619,Metadata!A$2:E$110,2,FALSE)</f>
        <v>Female</v>
      </c>
      <c r="I6619" t="str">
        <f>VLOOKUP($A6619,Metadata!A$2:E$110,5,FALSE)</f>
        <v>CD</v>
      </c>
      <c r="J6619" t="str">
        <f>VLOOKUP($A6619,Metadata!A$2:E$110,3,FALSE)</f>
        <v>White</v>
      </c>
    </row>
    <row r="6620" spans="1:10" x14ac:dyDescent="0.3">
      <c r="A6620">
        <v>3027</v>
      </c>
      <c r="B6620" t="s">
        <v>2</v>
      </c>
      <c r="C6620">
        <v>15</v>
      </c>
      <c r="D6620" t="s">
        <v>7797</v>
      </c>
      <c r="E6620" t="s">
        <v>7</v>
      </c>
      <c r="F6620" t="s">
        <v>7801</v>
      </c>
      <c r="G6620">
        <f>VLOOKUP($A6620,Metadata!A$2:E$110,4,FALSE)</f>
        <v>36</v>
      </c>
      <c r="H6620" t="str">
        <f>VLOOKUP($A6620,Metadata!A$2:E$110,2,FALSE)</f>
        <v>Female</v>
      </c>
      <c r="I6620" t="str">
        <f>VLOOKUP($A6620,Metadata!A$2:E$110,5,FALSE)</f>
        <v>CD</v>
      </c>
      <c r="J6620" t="str">
        <f>VLOOKUP($A6620,Metadata!A$2:E$110,3,FALSE)</f>
        <v>White</v>
      </c>
    </row>
    <row r="6621" spans="1:10" x14ac:dyDescent="0.3">
      <c r="A6621">
        <v>3027</v>
      </c>
      <c r="B6621" t="s">
        <v>2</v>
      </c>
      <c r="C6621">
        <v>4</v>
      </c>
      <c r="D6621" t="s">
        <v>7802</v>
      </c>
      <c r="E6621" t="s">
        <v>9</v>
      </c>
      <c r="F6621" t="s">
        <v>7803</v>
      </c>
      <c r="G6621">
        <f>VLOOKUP($A6621,Metadata!A$2:E$110,4,FALSE)</f>
        <v>36</v>
      </c>
      <c r="H6621" t="str">
        <f>VLOOKUP($A6621,Metadata!A$2:E$110,2,FALSE)</f>
        <v>Female</v>
      </c>
      <c r="I6621" t="str">
        <f>VLOOKUP($A6621,Metadata!A$2:E$110,5,FALSE)</f>
        <v>CD</v>
      </c>
      <c r="J6621" t="str">
        <f>VLOOKUP($A6621,Metadata!A$2:E$110,3,FALSE)</f>
        <v>White</v>
      </c>
    </row>
    <row r="6622" spans="1:10" x14ac:dyDescent="0.3">
      <c r="A6622">
        <v>3027</v>
      </c>
      <c r="B6622" t="s">
        <v>2</v>
      </c>
      <c r="C6622">
        <v>4</v>
      </c>
      <c r="D6622" t="s">
        <v>7802</v>
      </c>
      <c r="E6622" t="s">
        <v>1</v>
      </c>
      <c r="F6622" t="s">
        <v>7804</v>
      </c>
      <c r="G6622">
        <f>VLOOKUP($A6622,Metadata!A$2:E$110,4,FALSE)</f>
        <v>36</v>
      </c>
      <c r="H6622" t="str">
        <f>VLOOKUP($A6622,Metadata!A$2:E$110,2,FALSE)</f>
        <v>Female</v>
      </c>
      <c r="I6622" t="str">
        <f>VLOOKUP($A6622,Metadata!A$2:E$110,5,FALSE)</f>
        <v>CD</v>
      </c>
      <c r="J6622" t="str">
        <f>VLOOKUP($A6622,Metadata!A$2:E$110,3,FALSE)</f>
        <v>White</v>
      </c>
    </row>
    <row r="6623" spans="1:10" x14ac:dyDescent="0.3">
      <c r="A6623">
        <v>3027</v>
      </c>
      <c r="B6623" t="s">
        <v>2</v>
      </c>
      <c r="C6623">
        <v>4</v>
      </c>
      <c r="D6623" t="s">
        <v>7802</v>
      </c>
      <c r="E6623" t="s">
        <v>7</v>
      </c>
      <c r="F6623" t="s">
        <v>7805</v>
      </c>
      <c r="G6623">
        <f>VLOOKUP($A6623,Metadata!A$2:E$110,4,FALSE)</f>
        <v>36</v>
      </c>
      <c r="H6623" t="str">
        <f>VLOOKUP($A6623,Metadata!A$2:E$110,2,FALSE)</f>
        <v>Female</v>
      </c>
      <c r="I6623" t="str">
        <f>VLOOKUP($A6623,Metadata!A$2:E$110,5,FALSE)</f>
        <v>CD</v>
      </c>
      <c r="J6623" t="str">
        <f>VLOOKUP($A6623,Metadata!A$2:E$110,3,FALSE)</f>
        <v>White</v>
      </c>
    </row>
    <row r="6624" spans="1:10" x14ac:dyDescent="0.3">
      <c r="A6624">
        <v>3027</v>
      </c>
      <c r="B6624" t="s">
        <v>2</v>
      </c>
      <c r="C6624">
        <v>4</v>
      </c>
      <c r="D6624" t="s">
        <v>7802</v>
      </c>
      <c r="E6624" t="s">
        <v>4</v>
      </c>
      <c r="F6624" t="s">
        <v>7806</v>
      </c>
      <c r="G6624">
        <f>VLOOKUP($A6624,Metadata!A$2:E$110,4,FALSE)</f>
        <v>36</v>
      </c>
      <c r="H6624" t="str">
        <f>VLOOKUP($A6624,Metadata!A$2:E$110,2,FALSE)</f>
        <v>Female</v>
      </c>
      <c r="I6624" t="str">
        <f>VLOOKUP($A6624,Metadata!A$2:E$110,5,FALSE)</f>
        <v>CD</v>
      </c>
      <c r="J6624" t="str">
        <f>VLOOKUP($A6624,Metadata!A$2:E$110,3,FALSE)</f>
        <v>White</v>
      </c>
    </row>
    <row r="6625" spans="1:10" x14ac:dyDescent="0.3">
      <c r="A6625">
        <v>3027</v>
      </c>
      <c r="B6625" t="s">
        <v>2</v>
      </c>
      <c r="C6625">
        <v>16</v>
      </c>
      <c r="D6625" t="s">
        <v>7807</v>
      </c>
      <c r="E6625" t="s">
        <v>7</v>
      </c>
      <c r="F6625" t="s">
        <v>7808</v>
      </c>
      <c r="G6625">
        <f>VLOOKUP($A6625,Metadata!A$2:E$110,4,FALSE)</f>
        <v>36</v>
      </c>
      <c r="H6625" t="str">
        <f>VLOOKUP($A6625,Metadata!A$2:E$110,2,FALSE)</f>
        <v>Female</v>
      </c>
      <c r="I6625" t="str">
        <f>VLOOKUP($A6625,Metadata!A$2:E$110,5,FALSE)</f>
        <v>CD</v>
      </c>
      <c r="J6625" t="str">
        <f>VLOOKUP($A6625,Metadata!A$2:E$110,3,FALSE)</f>
        <v>White</v>
      </c>
    </row>
    <row r="6626" spans="1:10" x14ac:dyDescent="0.3">
      <c r="A6626">
        <v>3027</v>
      </c>
      <c r="B6626" t="s">
        <v>2</v>
      </c>
      <c r="C6626">
        <v>16</v>
      </c>
      <c r="D6626" t="s">
        <v>7807</v>
      </c>
      <c r="E6626" t="s">
        <v>9</v>
      </c>
      <c r="F6626" t="s">
        <v>7809</v>
      </c>
      <c r="G6626">
        <f>VLOOKUP($A6626,Metadata!A$2:E$110,4,FALSE)</f>
        <v>36</v>
      </c>
      <c r="H6626" t="str">
        <f>VLOOKUP($A6626,Metadata!A$2:E$110,2,FALSE)</f>
        <v>Female</v>
      </c>
      <c r="I6626" t="str">
        <f>VLOOKUP($A6626,Metadata!A$2:E$110,5,FALSE)</f>
        <v>CD</v>
      </c>
      <c r="J6626" t="str">
        <f>VLOOKUP($A6626,Metadata!A$2:E$110,3,FALSE)</f>
        <v>White</v>
      </c>
    </row>
    <row r="6627" spans="1:10" x14ac:dyDescent="0.3">
      <c r="A6627">
        <v>3027</v>
      </c>
      <c r="B6627" t="s">
        <v>2</v>
      </c>
      <c r="C6627">
        <v>16</v>
      </c>
      <c r="D6627" t="s">
        <v>7807</v>
      </c>
      <c r="E6627" t="s">
        <v>4</v>
      </c>
      <c r="F6627" t="s">
        <v>7810</v>
      </c>
      <c r="G6627">
        <f>VLOOKUP($A6627,Metadata!A$2:E$110,4,FALSE)</f>
        <v>36</v>
      </c>
      <c r="H6627" t="str">
        <f>VLOOKUP($A6627,Metadata!A$2:E$110,2,FALSE)</f>
        <v>Female</v>
      </c>
      <c r="I6627" t="str">
        <f>VLOOKUP($A6627,Metadata!A$2:E$110,5,FALSE)</f>
        <v>CD</v>
      </c>
      <c r="J6627" t="str">
        <f>VLOOKUP($A6627,Metadata!A$2:E$110,3,FALSE)</f>
        <v>White</v>
      </c>
    </row>
    <row r="6628" spans="1:10" x14ac:dyDescent="0.3">
      <c r="A6628">
        <v>3027</v>
      </c>
      <c r="B6628" t="s">
        <v>2</v>
      </c>
      <c r="C6628">
        <v>16</v>
      </c>
      <c r="D6628" t="s">
        <v>7807</v>
      </c>
      <c r="E6628" t="s">
        <v>9</v>
      </c>
      <c r="F6628" t="s">
        <v>7811</v>
      </c>
      <c r="G6628">
        <f>VLOOKUP($A6628,Metadata!A$2:E$110,4,FALSE)</f>
        <v>36</v>
      </c>
      <c r="H6628" t="str">
        <f>VLOOKUP($A6628,Metadata!A$2:E$110,2,FALSE)</f>
        <v>Female</v>
      </c>
      <c r="I6628" t="str">
        <f>VLOOKUP($A6628,Metadata!A$2:E$110,5,FALSE)</f>
        <v>CD</v>
      </c>
      <c r="J6628" t="str">
        <f>VLOOKUP($A6628,Metadata!A$2:E$110,3,FALSE)</f>
        <v>White</v>
      </c>
    </row>
    <row r="6629" spans="1:10" x14ac:dyDescent="0.3">
      <c r="A6629">
        <v>3027</v>
      </c>
      <c r="B6629" t="s">
        <v>2</v>
      </c>
      <c r="C6629">
        <v>16</v>
      </c>
      <c r="D6629" t="s">
        <v>7807</v>
      </c>
      <c r="E6629" t="s">
        <v>1</v>
      </c>
      <c r="F6629" t="s">
        <v>7812</v>
      </c>
      <c r="G6629">
        <f>VLOOKUP($A6629,Metadata!A$2:E$110,4,FALSE)</f>
        <v>36</v>
      </c>
      <c r="H6629" t="str">
        <f>VLOOKUP($A6629,Metadata!A$2:E$110,2,FALSE)</f>
        <v>Female</v>
      </c>
      <c r="I6629" t="str">
        <f>VLOOKUP($A6629,Metadata!A$2:E$110,5,FALSE)</f>
        <v>CD</v>
      </c>
      <c r="J6629" t="str">
        <f>VLOOKUP($A6629,Metadata!A$2:E$110,3,FALSE)</f>
        <v>White</v>
      </c>
    </row>
    <row r="6630" spans="1:10" x14ac:dyDescent="0.3">
      <c r="A6630">
        <v>3027</v>
      </c>
      <c r="B6630" t="s">
        <v>2</v>
      </c>
      <c r="C6630">
        <v>16</v>
      </c>
      <c r="D6630" t="s">
        <v>7807</v>
      </c>
      <c r="E6630" t="s">
        <v>7</v>
      </c>
      <c r="F6630" t="s">
        <v>7813</v>
      </c>
      <c r="G6630">
        <f>VLOOKUP($A6630,Metadata!A$2:E$110,4,FALSE)</f>
        <v>36</v>
      </c>
      <c r="H6630" t="str">
        <f>VLOOKUP($A6630,Metadata!A$2:E$110,2,FALSE)</f>
        <v>Female</v>
      </c>
      <c r="I6630" t="str">
        <f>VLOOKUP($A6630,Metadata!A$2:E$110,5,FALSE)</f>
        <v>CD</v>
      </c>
      <c r="J6630" t="str">
        <f>VLOOKUP($A6630,Metadata!A$2:E$110,3,FALSE)</f>
        <v>White</v>
      </c>
    </row>
    <row r="6631" spans="1:10" x14ac:dyDescent="0.3">
      <c r="A6631">
        <v>3027</v>
      </c>
      <c r="B6631" t="s">
        <v>2</v>
      </c>
      <c r="C6631">
        <v>16</v>
      </c>
      <c r="D6631" t="s">
        <v>7807</v>
      </c>
      <c r="E6631" t="s">
        <v>4</v>
      </c>
      <c r="F6631" t="s">
        <v>7814</v>
      </c>
      <c r="G6631">
        <f>VLOOKUP($A6631,Metadata!A$2:E$110,4,FALSE)</f>
        <v>36</v>
      </c>
      <c r="H6631" t="str">
        <f>VLOOKUP($A6631,Metadata!A$2:E$110,2,FALSE)</f>
        <v>Female</v>
      </c>
      <c r="I6631" t="str">
        <f>VLOOKUP($A6631,Metadata!A$2:E$110,5,FALSE)</f>
        <v>CD</v>
      </c>
      <c r="J6631" t="str">
        <f>VLOOKUP($A6631,Metadata!A$2:E$110,3,FALSE)</f>
        <v>White</v>
      </c>
    </row>
    <row r="6632" spans="1:10" x14ac:dyDescent="0.3">
      <c r="A6632">
        <v>3027</v>
      </c>
      <c r="B6632" t="s">
        <v>2</v>
      </c>
      <c r="C6632">
        <v>7</v>
      </c>
      <c r="D6632" t="s">
        <v>7815</v>
      </c>
      <c r="E6632" t="s">
        <v>7</v>
      </c>
      <c r="F6632" t="s">
        <v>7816</v>
      </c>
      <c r="G6632">
        <f>VLOOKUP($A6632,Metadata!A$2:E$110,4,FALSE)</f>
        <v>36</v>
      </c>
      <c r="H6632" t="str">
        <f>VLOOKUP($A6632,Metadata!A$2:E$110,2,FALSE)</f>
        <v>Female</v>
      </c>
      <c r="I6632" t="str">
        <f>VLOOKUP($A6632,Metadata!A$2:E$110,5,FALSE)</f>
        <v>CD</v>
      </c>
      <c r="J6632" t="str">
        <f>VLOOKUP($A6632,Metadata!A$2:E$110,3,FALSE)</f>
        <v>White</v>
      </c>
    </row>
    <row r="6633" spans="1:10" x14ac:dyDescent="0.3">
      <c r="A6633">
        <v>3027</v>
      </c>
      <c r="B6633" t="s">
        <v>2</v>
      </c>
      <c r="C6633">
        <v>7</v>
      </c>
      <c r="D6633" t="s">
        <v>7815</v>
      </c>
      <c r="E6633" t="s">
        <v>4</v>
      </c>
      <c r="F6633" t="s">
        <v>7817</v>
      </c>
      <c r="G6633">
        <f>VLOOKUP($A6633,Metadata!A$2:E$110,4,FALSE)</f>
        <v>36</v>
      </c>
      <c r="H6633" t="str">
        <f>VLOOKUP($A6633,Metadata!A$2:E$110,2,FALSE)</f>
        <v>Female</v>
      </c>
      <c r="I6633" t="str">
        <f>VLOOKUP($A6633,Metadata!A$2:E$110,5,FALSE)</f>
        <v>CD</v>
      </c>
      <c r="J6633" t="str">
        <f>VLOOKUP($A6633,Metadata!A$2:E$110,3,FALSE)</f>
        <v>White</v>
      </c>
    </row>
    <row r="6634" spans="1:10" x14ac:dyDescent="0.3">
      <c r="A6634">
        <v>3027</v>
      </c>
      <c r="B6634" t="s">
        <v>2</v>
      </c>
      <c r="C6634">
        <v>7</v>
      </c>
      <c r="D6634" t="s">
        <v>7815</v>
      </c>
      <c r="E6634" t="s">
        <v>1</v>
      </c>
      <c r="F6634" t="s">
        <v>7818</v>
      </c>
      <c r="G6634">
        <f>VLOOKUP($A6634,Metadata!A$2:E$110,4,FALSE)</f>
        <v>36</v>
      </c>
      <c r="H6634" t="str">
        <f>VLOOKUP($A6634,Metadata!A$2:E$110,2,FALSE)</f>
        <v>Female</v>
      </c>
      <c r="I6634" t="str">
        <f>VLOOKUP($A6634,Metadata!A$2:E$110,5,FALSE)</f>
        <v>CD</v>
      </c>
      <c r="J6634" t="str">
        <f>VLOOKUP($A6634,Metadata!A$2:E$110,3,FALSE)</f>
        <v>White</v>
      </c>
    </row>
    <row r="6635" spans="1:10" x14ac:dyDescent="0.3">
      <c r="A6635">
        <v>3027</v>
      </c>
      <c r="B6635" t="s">
        <v>2</v>
      </c>
      <c r="C6635">
        <v>7</v>
      </c>
      <c r="D6635" t="s">
        <v>7815</v>
      </c>
      <c r="E6635" t="s">
        <v>9</v>
      </c>
      <c r="F6635" t="s">
        <v>7819</v>
      </c>
      <c r="G6635">
        <f>VLOOKUP($A6635,Metadata!A$2:E$110,4,FALSE)</f>
        <v>36</v>
      </c>
      <c r="H6635" t="str">
        <f>VLOOKUP($A6635,Metadata!A$2:E$110,2,FALSE)</f>
        <v>Female</v>
      </c>
      <c r="I6635" t="str">
        <f>VLOOKUP($A6635,Metadata!A$2:E$110,5,FALSE)</f>
        <v>CD</v>
      </c>
      <c r="J6635" t="str">
        <f>VLOOKUP($A6635,Metadata!A$2:E$110,3,FALSE)</f>
        <v>White</v>
      </c>
    </row>
    <row r="6636" spans="1:10" x14ac:dyDescent="0.3">
      <c r="A6636">
        <v>3027</v>
      </c>
      <c r="B6636" t="s">
        <v>2</v>
      </c>
      <c r="C6636">
        <v>9</v>
      </c>
      <c r="D6636" t="s">
        <v>7820</v>
      </c>
      <c r="E6636" t="s">
        <v>4</v>
      </c>
      <c r="F6636" t="s">
        <v>7821</v>
      </c>
      <c r="G6636">
        <f>VLOOKUP($A6636,Metadata!A$2:E$110,4,FALSE)</f>
        <v>36</v>
      </c>
      <c r="H6636" t="str">
        <f>VLOOKUP($A6636,Metadata!A$2:E$110,2,FALSE)</f>
        <v>Female</v>
      </c>
      <c r="I6636" t="str">
        <f>VLOOKUP($A6636,Metadata!A$2:E$110,5,FALSE)</f>
        <v>CD</v>
      </c>
      <c r="J6636" t="str">
        <f>VLOOKUP($A6636,Metadata!A$2:E$110,3,FALSE)</f>
        <v>White</v>
      </c>
    </row>
    <row r="6637" spans="1:10" x14ac:dyDescent="0.3">
      <c r="A6637">
        <v>3027</v>
      </c>
      <c r="B6637" t="s">
        <v>2</v>
      </c>
      <c r="C6637">
        <v>9</v>
      </c>
      <c r="D6637" t="s">
        <v>7820</v>
      </c>
      <c r="E6637" t="s">
        <v>9</v>
      </c>
      <c r="F6637" t="s">
        <v>7822</v>
      </c>
      <c r="G6637">
        <f>VLOOKUP($A6637,Metadata!A$2:E$110,4,FALSE)</f>
        <v>36</v>
      </c>
      <c r="H6637" t="str">
        <f>VLOOKUP($A6637,Metadata!A$2:E$110,2,FALSE)</f>
        <v>Female</v>
      </c>
      <c r="I6637" t="str">
        <f>VLOOKUP($A6637,Metadata!A$2:E$110,5,FALSE)</f>
        <v>CD</v>
      </c>
      <c r="J6637" t="str">
        <f>VLOOKUP($A6637,Metadata!A$2:E$110,3,FALSE)</f>
        <v>White</v>
      </c>
    </row>
    <row r="6638" spans="1:10" x14ac:dyDescent="0.3">
      <c r="A6638">
        <v>3027</v>
      </c>
      <c r="B6638" t="s">
        <v>2</v>
      </c>
      <c r="C6638">
        <v>9</v>
      </c>
      <c r="D6638" t="s">
        <v>7820</v>
      </c>
      <c r="E6638" t="s">
        <v>1</v>
      </c>
      <c r="F6638" t="s">
        <v>7823</v>
      </c>
      <c r="G6638">
        <f>VLOOKUP($A6638,Metadata!A$2:E$110,4,FALSE)</f>
        <v>36</v>
      </c>
      <c r="H6638" t="str">
        <f>VLOOKUP($A6638,Metadata!A$2:E$110,2,FALSE)</f>
        <v>Female</v>
      </c>
      <c r="I6638" t="str">
        <f>VLOOKUP($A6638,Metadata!A$2:E$110,5,FALSE)</f>
        <v>CD</v>
      </c>
      <c r="J6638" t="str">
        <f>VLOOKUP($A6638,Metadata!A$2:E$110,3,FALSE)</f>
        <v>White</v>
      </c>
    </row>
    <row r="6639" spans="1:10" x14ac:dyDescent="0.3">
      <c r="A6639">
        <v>3027</v>
      </c>
      <c r="B6639" t="s">
        <v>2</v>
      </c>
      <c r="C6639">
        <v>9</v>
      </c>
      <c r="D6639" t="s">
        <v>7820</v>
      </c>
      <c r="E6639" t="s">
        <v>7</v>
      </c>
      <c r="F6639" t="s">
        <v>7824</v>
      </c>
      <c r="G6639">
        <f>VLOOKUP($A6639,Metadata!A$2:E$110,4,FALSE)</f>
        <v>36</v>
      </c>
      <c r="H6639" t="str">
        <f>VLOOKUP($A6639,Metadata!A$2:E$110,2,FALSE)</f>
        <v>Female</v>
      </c>
      <c r="I6639" t="str">
        <f>VLOOKUP($A6639,Metadata!A$2:E$110,5,FALSE)</f>
        <v>CD</v>
      </c>
      <c r="J6639" t="str">
        <f>VLOOKUP($A6639,Metadata!A$2:E$110,3,FALSE)</f>
        <v>White</v>
      </c>
    </row>
    <row r="6640" spans="1:10" x14ac:dyDescent="0.3">
      <c r="A6640">
        <v>3027</v>
      </c>
      <c r="B6640" t="s">
        <v>2</v>
      </c>
      <c r="C6640">
        <v>14</v>
      </c>
      <c r="D6640" t="s">
        <v>7825</v>
      </c>
      <c r="E6640" t="s">
        <v>9</v>
      </c>
      <c r="F6640" t="s">
        <v>7826</v>
      </c>
      <c r="G6640">
        <f>VLOOKUP($A6640,Metadata!A$2:E$110,4,FALSE)</f>
        <v>36</v>
      </c>
      <c r="H6640" t="str">
        <f>VLOOKUP($A6640,Metadata!A$2:E$110,2,FALSE)</f>
        <v>Female</v>
      </c>
      <c r="I6640" t="str">
        <f>VLOOKUP($A6640,Metadata!A$2:E$110,5,FALSE)</f>
        <v>CD</v>
      </c>
      <c r="J6640" t="str">
        <f>VLOOKUP($A6640,Metadata!A$2:E$110,3,FALSE)</f>
        <v>White</v>
      </c>
    </row>
    <row r="6641" spans="1:10" x14ac:dyDescent="0.3">
      <c r="A6641">
        <v>3027</v>
      </c>
      <c r="B6641" t="s">
        <v>2</v>
      </c>
      <c r="C6641">
        <v>14</v>
      </c>
      <c r="D6641" t="s">
        <v>7825</v>
      </c>
      <c r="E6641" t="s">
        <v>7</v>
      </c>
      <c r="F6641" t="s">
        <v>7827</v>
      </c>
      <c r="G6641">
        <f>VLOOKUP($A6641,Metadata!A$2:E$110,4,FALSE)</f>
        <v>36</v>
      </c>
      <c r="H6641" t="str">
        <f>VLOOKUP($A6641,Metadata!A$2:E$110,2,FALSE)</f>
        <v>Female</v>
      </c>
      <c r="I6641" t="str">
        <f>VLOOKUP($A6641,Metadata!A$2:E$110,5,FALSE)</f>
        <v>CD</v>
      </c>
      <c r="J6641" t="str">
        <f>VLOOKUP($A6641,Metadata!A$2:E$110,3,FALSE)</f>
        <v>White</v>
      </c>
    </row>
    <row r="6642" spans="1:10" x14ac:dyDescent="0.3">
      <c r="A6642">
        <v>3027</v>
      </c>
      <c r="B6642" t="s">
        <v>2</v>
      </c>
      <c r="C6642">
        <v>14</v>
      </c>
      <c r="D6642" t="s">
        <v>7825</v>
      </c>
      <c r="E6642" t="s">
        <v>9</v>
      </c>
      <c r="F6642" t="s">
        <v>7828</v>
      </c>
      <c r="G6642">
        <f>VLOOKUP($A6642,Metadata!A$2:E$110,4,FALSE)</f>
        <v>36</v>
      </c>
      <c r="H6642" t="str">
        <f>VLOOKUP($A6642,Metadata!A$2:E$110,2,FALSE)</f>
        <v>Female</v>
      </c>
      <c r="I6642" t="str">
        <f>VLOOKUP($A6642,Metadata!A$2:E$110,5,FALSE)</f>
        <v>CD</v>
      </c>
      <c r="J6642" t="str">
        <f>VLOOKUP($A6642,Metadata!A$2:E$110,3,FALSE)</f>
        <v>White</v>
      </c>
    </row>
    <row r="6643" spans="1:10" x14ac:dyDescent="0.3">
      <c r="A6643">
        <v>3027</v>
      </c>
      <c r="B6643" t="s">
        <v>2</v>
      </c>
      <c r="C6643">
        <v>14</v>
      </c>
      <c r="D6643" t="s">
        <v>7825</v>
      </c>
      <c r="E6643" t="s">
        <v>4</v>
      </c>
      <c r="F6643" t="s">
        <v>7829</v>
      </c>
      <c r="G6643">
        <f>VLOOKUP($A6643,Metadata!A$2:E$110,4,FALSE)</f>
        <v>36</v>
      </c>
      <c r="H6643" t="str">
        <f>VLOOKUP($A6643,Metadata!A$2:E$110,2,FALSE)</f>
        <v>Female</v>
      </c>
      <c r="I6643" t="str">
        <f>VLOOKUP($A6643,Metadata!A$2:E$110,5,FALSE)</f>
        <v>CD</v>
      </c>
      <c r="J6643" t="str">
        <f>VLOOKUP($A6643,Metadata!A$2:E$110,3,FALSE)</f>
        <v>White</v>
      </c>
    </row>
    <row r="6644" spans="1:10" x14ac:dyDescent="0.3">
      <c r="A6644">
        <v>3027</v>
      </c>
      <c r="B6644" t="s">
        <v>2</v>
      </c>
      <c r="C6644">
        <v>14</v>
      </c>
      <c r="D6644" t="s">
        <v>7825</v>
      </c>
      <c r="E6644" t="s">
        <v>7</v>
      </c>
      <c r="F6644" t="s">
        <v>7830</v>
      </c>
      <c r="G6644">
        <f>VLOOKUP($A6644,Metadata!A$2:E$110,4,FALSE)</f>
        <v>36</v>
      </c>
      <c r="H6644" t="str">
        <f>VLOOKUP($A6644,Metadata!A$2:E$110,2,FALSE)</f>
        <v>Female</v>
      </c>
      <c r="I6644" t="str">
        <f>VLOOKUP($A6644,Metadata!A$2:E$110,5,FALSE)</f>
        <v>CD</v>
      </c>
      <c r="J6644" t="str">
        <f>VLOOKUP($A6644,Metadata!A$2:E$110,3,FALSE)</f>
        <v>White</v>
      </c>
    </row>
    <row r="6645" spans="1:10" x14ac:dyDescent="0.3">
      <c r="A6645">
        <v>3027</v>
      </c>
      <c r="B6645" t="s">
        <v>2</v>
      </c>
      <c r="C6645">
        <v>14</v>
      </c>
      <c r="D6645" t="s">
        <v>7825</v>
      </c>
      <c r="E6645" t="s">
        <v>1</v>
      </c>
      <c r="F6645" t="s">
        <v>7831</v>
      </c>
      <c r="G6645">
        <f>VLOOKUP($A6645,Metadata!A$2:E$110,4,FALSE)</f>
        <v>36</v>
      </c>
      <c r="H6645" t="str">
        <f>VLOOKUP($A6645,Metadata!A$2:E$110,2,FALSE)</f>
        <v>Female</v>
      </c>
      <c r="I6645" t="str">
        <f>VLOOKUP($A6645,Metadata!A$2:E$110,5,FALSE)</f>
        <v>CD</v>
      </c>
      <c r="J6645" t="str">
        <f>VLOOKUP($A6645,Metadata!A$2:E$110,3,FALSE)</f>
        <v>White</v>
      </c>
    </row>
    <row r="6646" spans="1:10" x14ac:dyDescent="0.3">
      <c r="A6646">
        <v>3027</v>
      </c>
      <c r="B6646" t="s">
        <v>2</v>
      </c>
      <c r="C6646">
        <v>14</v>
      </c>
      <c r="D6646" t="s">
        <v>7825</v>
      </c>
      <c r="E6646" t="s">
        <v>4</v>
      </c>
      <c r="F6646" t="s">
        <v>7832</v>
      </c>
      <c r="G6646">
        <f>VLOOKUP($A6646,Metadata!A$2:E$110,4,FALSE)</f>
        <v>36</v>
      </c>
      <c r="H6646" t="str">
        <f>VLOOKUP($A6646,Metadata!A$2:E$110,2,FALSE)</f>
        <v>Female</v>
      </c>
      <c r="I6646" t="str">
        <f>VLOOKUP($A6646,Metadata!A$2:E$110,5,FALSE)</f>
        <v>CD</v>
      </c>
      <c r="J6646" t="str">
        <f>VLOOKUP($A6646,Metadata!A$2:E$110,3,FALSE)</f>
        <v>White</v>
      </c>
    </row>
    <row r="6647" spans="1:10" x14ac:dyDescent="0.3">
      <c r="A6647">
        <v>3027</v>
      </c>
      <c r="B6647" t="s">
        <v>2</v>
      </c>
      <c r="C6647">
        <v>25</v>
      </c>
      <c r="D6647" t="s">
        <v>7833</v>
      </c>
      <c r="E6647" t="s">
        <v>9</v>
      </c>
      <c r="F6647" t="s">
        <v>7834</v>
      </c>
      <c r="G6647">
        <f>VLOOKUP($A6647,Metadata!A$2:E$110,4,FALSE)</f>
        <v>36</v>
      </c>
      <c r="H6647" t="str">
        <f>VLOOKUP($A6647,Metadata!A$2:E$110,2,FALSE)</f>
        <v>Female</v>
      </c>
      <c r="I6647" t="str">
        <f>VLOOKUP($A6647,Metadata!A$2:E$110,5,FALSE)</f>
        <v>CD</v>
      </c>
      <c r="J6647" t="str">
        <f>VLOOKUP($A6647,Metadata!A$2:E$110,3,FALSE)</f>
        <v>White</v>
      </c>
    </row>
    <row r="6648" spans="1:10" x14ac:dyDescent="0.3">
      <c r="A6648">
        <v>3027</v>
      </c>
      <c r="B6648" t="s">
        <v>2</v>
      </c>
      <c r="C6648">
        <v>25</v>
      </c>
      <c r="D6648" t="s">
        <v>7833</v>
      </c>
      <c r="E6648" t="s">
        <v>9</v>
      </c>
      <c r="F6648" t="s">
        <v>7835</v>
      </c>
      <c r="G6648">
        <f>VLOOKUP($A6648,Metadata!A$2:E$110,4,FALSE)</f>
        <v>36</v>
      </c>
      <c r="H6648" t="str">
        <f>VLOOKUP($A6648,Metadata!A$2:E$110,2,FALSE)</f>
        <v>Female</v>
      </c>
      <c r="I6648" t="str">
        <f>VLOOKUP($A6648,Metadata!A$2:E$110,5,FALSE)</f>
        <v>CD</v>
      </c>
      <c r="J6648" t="str">
        <f>VLOOKUP($A6648,Metadata!A$2:E$110,3,FALSE)</f>
        <v>White</v>
      </c>
    </row>
    <row r="6649" spans="1:10" x14ac:dyDescent="0.3">
      <c r="A6649">
        <v>3027</v>
      </c>
      <c r="B6649" t="s">
        <v>2</v>
      </c>
      <c r="C6649">
        <v>25</v>
      </c>
      <c r="D6649" t="s">
        <v>7833</v>
      </c>
      <c r="E6649" t="s">
        <v>4</v>
      </c>
      <c r="F6649" t="s">
        <v>7836</v>
      </c>
      <c r="G6649">
        <f>VLOOKUP($A6649,Metadata!A$2:E$110,4,FALSE)</f>
        <v>36</v>
      </c>
      <c r="H6649" t="str">
        <f>VLOOKUP($A6649,Metadata!A$2:E$110,2,FALSE)</f>
        <v>Female</v>
      </c>
      <c r="I6649" t="str">
        <f>VLOOKUP($A6649,Metadata!A$2:E$110,5,FALSE)</f>
        <v>CD</v>
      </c>
      <c r="J6649" t="str">
        <f>VLOOKUP($A6649,Metadata!A$2:E$110,3,FALSE)</f>
        <v>White</v>
      </c>
    </row>
    <row r="6650" spans="1:10" x14ac:dyDescent="0.3">
      <c r="A6650">
        <v>3027</v>
      </c>
      <c r="B6650" t="s">
        <v>2</v>
      </c>
      <c r="C6650">
        <v>25</v>
      </c>
      <c r="D6650" t="s">
        <v>7833</v>
      </c>
      <c r="E6650" t="s">
        <v>7</v>
      </c>
      <c r="F6650" t="s">
        <v>7837</v>
      </c>
      <c r="G6650">
        <f>VLOOKUP($A6650,Metadata!A$2:E$110,4,FALSE)</f>
        <v>36</v>
      </c>
      <c r="H6650" t="str">
        <f>VLOOKUP($A6650,Metadata!A$2:E$110,2,FALSE)</f>
        <v>Female</v>
      </c>
      <c r="I6650" t="str">
        <f>VLOOKUP($A6650,Metadata!A$2:E$110,5,FALSE)</f>
        <v>CD</v>
      </c>
      <c r="J6650" t="str">
        <f>VLOOKUP($A6650,Metadata!A$2:E$110,3,FALSE)</f>
        <v>White</v>
      </c>
    </row>
    <row r="6651" spans="1:10" x14ac:dyDescent="0.3">
      <c r="A6651">
        <v>3027</v>
      </c>
      <c r="B6651" t="s">
        <v>2</v>
      </c>
      <c r="C6651">
        <v>25</v>
      </c>
      <c r="D6651" t="s">
        <v>7833</v>
      </c>
      <c r="E6651" t="s">
        <v>1</v>
      </c>
      <c r="F6651" t="s">
        <v>7838</v>
      </c>
      <c r="G6651">
        <f>VLOOKUP($A6651,Metadata!A$2:E$110,4,FALSE)</f>
        <v>36</v>
      </c>
      <c r="H6651" t="str">
        <f>VLOOKUP($A6651,Metadata!A$2:E$110,2,FALSE)</f>
        <v>Female</v>
      </c>
      <c r="I6651" t="str">
        <f>VLOOKUP($A6651,Metadata!A$2:E$110,5,FALSE)</f>
        <v>CD</v>
      </c>
      <c r="J6651" t="str">
        <f>VLOOKUP($A6651,Metadata!A$2:E$110,3,FALSE)</f>
        <v>White</v>
      </c>
    </row>
    <row r="6652" spans="1:10" x14ac:dyDescent="0.3">
      <c r="A6652">
        <v>3027</v>
      </c>
      <c r="B6652" t="s">
        <v>2</v>
      </c>
      <c r="C6652">
        <v>25</v>
      </c>
      <c r="D6652" t="s">
        <v>7833</v>
      </c>
      <c r="E6652" t="s">
        <v>7</v>
      </c>
      <c r="F6652" t="s">
        <v>7839</v>
      </c>
      <c r="G6652">
        <f>VLOOKUP($A6652,Metadata!A$2:E$110,4,FALSE)</f>
        <v>36</v>
      </c>
      <c r="H6652" t="str">
        <f>VLOOKUP($A6652,Metadata!A$2:E$110,2,FALSE)</f>
        <v>Female</v>
      </c>
      <c r="I6652" t="str">
        <f>VLOOKUP($A6652,Metadata!A$2:E$110,5,FALSE)</f>
        <v>CD</v>
      </c>
      <c r="J6652" t="str">
        <f>VLOOKUP($A6652,Metadata!A$2:E$110,3,FALSE)</f>
        <v>White</v>
      </c>
    </row>
    <row r="6653" spans="1:10" x14ac:dyDescent="0.3">
      <c r="A6653">
        <v>3027</v>
      </c>
      <c r="B6653" t="s">
        <v>2</v>
      </c>
      <c r="C6653">
        <v>25</v>
      </c>
      <c r="D6653" t="s">
        <v>7833</v>
      </c>
      <c r="E6653" t="s">
        <v>4</v>
      </c>
      <c r="F6653" t="s">
        <v>7840</v>
      </c>
      <c r="G6653">
        <f>VLOOKUP($A6653,Metadata!A$2:E$110,4,FALSE)</f>
        <v>36</v>
      </c>
      <c r="H6653" t="str">
        <f>VLOOKUP($A6653,Metadata!A$2:E$110,2,FALSE)</f>
        <v>Female</v>
      </c>
      <c r="I6653" t="str">
        <f>VLOOKUP($A6653,Metadata!A$2:E$110,5,FALSE)</f>
        <v>CD</v>
      </c>
      <c r="J6653" t="str">
        <f>VLOOKUP($A6653,Metadata!A$2:E$110,3,FALSE)</f>
        <v>White</v>
      </c>
    </row>
    <row r="6654" spans="1:10" x14ac:dyDescent="0.3">
      <c r="A6654">
        <v>3027</v>
      </c>
      <c r="B6654" t="s">
        <v>2</v>
      </c>
      <c r="C6654">
        <v>22</v>
      </c>
      <c r="D6654" t="s">
        <v>7841</v>
      </c>
      <c r="E6654" t="s">
        <v>4</v>
      </c>
      <c r="F6654" t="s">
        <v>7842</v>
      </c>
      <c r="G6654">
        <f>VLOOKUP($A6654,Metadata!A$2:E$110,4,FALSE)</f>
        <v>36</v>
      </c>
      <c r="H6654" t="str">
        <f>VLOOKUP($A6654,Metadata!A$2:E$110,2,FALSE)</f>
        <v>Female</v>
      </c>
      <c r="I6654" t="str">
        <f>VLOOKUP($A6654,Metadata!A$2:E$110,5,FALSE)</f>
        <v>CD</v>
      </c>
      <c r="J6654" t="str">
        <f>VLOOKUP($A6654,Metadata!A$2:E$110,3,FALSE)</f>
        <v>White</v>
      </c>
    </row>
    <row r="6655" spans="1:10" x14ac:dyDescent="0.3">
      <c r="A6655">
        <v>3027</v>
      </c>
      <c r="B6655" t="s">
        <v>2</v>
      </c>
      <c r="C6655">
        <v>22</v>
      </c>
      <c r="D6655" t="s">
        <v>7841</v>
      </c>
      <c r="E6655" t="s">
        <v>9</v>
      </c>
      <c r="F6655" t="s">
        <v>7843</v>
      </c>
      <c r="G6655">
        <f>VLOOKUP($A6655,Metadata!A$2:E$110,4,FALSE)</f>
        <v>36</v>
      </c>
      <c r="H6655" t="str">
        <f>VLOOKUP($A6655,Metadata!A$2:E$110,2,FALSE)</f>
        <v>Female</v>
      </c>
      <c r="I6655" t="str">
        <f>VLOOKUP($A6655,Metadata!A$2:E$110,5,FALSE)</f>
        <v>CD</v>
      </c>
      <c r="J6655" t="str">
        <f>VLOOKUP($A6655,Metadata!A$2:E$110,3,FALSE)</f>
        <v>White</v>
      </c>
    </row>
    <row r="6656" spans="1:10" x14ac:dyDescent="0.3">
      <c r="A6656">
        <v>3027</v>
      </c>
      <c r="B6656" t="s">
        <v>2</v>
      </c>
      <c r="C6656">
        <v>22</v>
      </c>
      <c r="D6656" t="s">
        <v>7841</v>
      </c>
      <c r="E6656" t="s">
        <v>7</v>
      </c>
      <c r="F6656" t="s">
        <v>7844</v>
      </c>
      <c r="G6656">
        <f>VLOOKUP($A6656,Metadata!A$2:E$110,4,FALSE)</f>
        <v>36</v>
      </c>
      <c r="H6656" t="str">
        <f>VLOOKUP($A6656,Metadata!A$2:E$110,2,FALSE)</f>
        <v>Female</v>
      </c>
      <c r="I6656" t="str">
        <f>VLOOKUP($A6656,Metadata!A$2:E$110,5,FALSE)</f>
        <v>CD</v>
      </c>
      <c r="J6656" t="str">
        <f>VLOOKUP($A6656,Metadata!A$2:E$110,3,FALSE)</f>
        <v>White</v>
      </c>
    </row>
    <row r="6657" spans="1:10" x14ac:dyDescent="0.3">
      <c r="A6657">
        <v>3027</v>
      </c>
      <c r="B6657" t="s">
        <v>2</v>
      </c>
      <c r="C6657">
        <v>22</v>
      </c>
      <c r="D6657" t="s">
        <v>7841</v>
      </c>
      <c r="E6657" t="s">
        <v>1</v>
      </c>
      <c r="F6657" t="s">
        <v>7845</v>
      </c>
      <c r="G6657">
        <f>VLOOKUP($A6657,Metadata!A$2:E$110,4,FALSE)</f>
        <v>36</v>
      </c>
      <c r="H6657" t="str">
        <f>VLOOKUP($A6657,Metadata!A$2:E$110,2,FALSE)</f>
        <v>Female</v>
      </c>
      <c r="I6657" t="str">
        <f>VLOOKUP($A6657,Metadata!A$2:E$110,5,FALSE)</f>
        <v>CD</v>
      </c>
      <c r="J6657" t="str">
        <f>VLOOKUP($A6657,Metadata!A$2:E$110,3,FALSE)</f>
        <v>White</v>
      </c>
    </row>
    <row r="6658" spans="1:10" x14ac:dyDescent="0.3">
      <c r="A6658">
        <v>3032</v>
      </c>
      <c r="B6658" t="s">
        <v>2</v>
      </c>
      <c r="C6658">
        <v>26</v>
      </c>
      <c r="D6658" t="s">
        <v>7846</v>
      </c>
      <c r="E6658" t="s">
        <v>7</v>
      </c>
      <c r="F6658" t="s">
        <v>7847</v>
      </c>
      <c r="G6658">
        <f>VLOOKUP($A6658,Metadata!A$2:E$110,4,FALSE)</f>
        <v>42</v>
      </c>
      <c r="H6658" t="str">
        <f>VLOOKUP($A6658,Metadata!A$2:E$110,2,FALSE)</f>
        <v>Female</v>
      </c>
      <c r="I6658" t="str">
        <f>VLOOKUP($A6658,Metadata!A$2:E$110,5,FALSE)</f>
        <v>UC</v>
      </c>
      <c r="J6658" t="str">
        <f>VLOOKUP($A6658,Metadata!A$2:E$110,3,FALSE)</f>
        <v>White</v>
      </c>
    </row>
    <row r="6659" spans="1:10" x14ac:dyDescent="0.3">
      <c r="A6659">
        <v>3032</v>
      </c>
      <c r="B6659" t="s">
        <v>2</v>
      </c>
      <c r="C6659">
        <v>26</v>
      </c>
      <c r="D6659" t="s">
        <v>7846</v>
      </c>
      <c r="E6659" t="s">
        <v>4</v>
      </c>
      <c r="F6659" t="s">
        <v>7848</v>
      </c>
      <c r="G6659">
        <f>VLOOKUP($A6659,Metadata!A$2:E$110,4,FALSE)</f>
        <v>42</v>
      </c>
      <c r="H6659" t="str">
        <f>VLOOKUP($A6659,Metadata!A$2:E$110,2,FALSE)</f>
        <v>Female</v>
      </c>
      <c r="I6659" t="str">
        <f>VLOOKUP($A6659,Metadata!A$2:E$110,5,FALSE)</f>
        <v>UC</v>
      </c>
      <c r="J6659" t="str">
        <f>VLOOKUP($A6659,Metadata!A$2:E$110,3,FALSE)</f>
        <v>White</v>
      </c>
    </row>
    <row r="6660" spans="1:10" x14ac:dyDescent="0.3">
      <c r="A6660">
        <v>3032</v>
      </c>
      <c r="B6660" t="s">
        <v>2</v>
      </c>
      <c r="C6660">
        <v>26</v>
      </c>
      <c r="D6660" t="s">
        <v>7846</v>
      </c>
      <c r="E6660" t="s">
        <v>9</v>
      </c>
      <c r="F6660" t="s">
        <v>7849</v>
      </c>
      <c r="G6660">
        <f>VLOOKUP($A6660,Metadata!A$2:E$110,4,FALSE)</f>
        <v>42</v>
      </c>
      <c r="H6660" t="str">
        <f>VLOOKUP($A6660,Metadata!A$2:E$110,2,FALSE)</f>
        <v>Female</v>
      </c>
      <c r="I6660" t="str">
        <f>VLOOKUP($A6660,Metadata!A$2:E$110,5,FALSE)</f>
        <v>UC</v>
      </c>
      <c r="J6660" t="str">
        <f>VLOOKUP($A6660,Metadata!A$2:E$110,3,FALSE)</f>
        <v>White</v>
      </c>
    </row>
    <row r="6661" spans="1:10" x14ac:dyDescent="0.3">
      <c r="A6661">
        <v>3032</v>
      </c>
      <c r="B6661" t="s">
        <v>2</v>
      </c>
      <c r="C6661">
        <v>26</v>
      </c>
      <c r="D6661" t="s">
        <v>7846</v>
      </c>
      <c r="E6661" t="s">
        <v>1</v>
      </c>
      <c r="F6661" t="s">
        <v>7850</v>
      </c>
      <c r="G6661">
        <f>VLOOKUP($A6661,Metadata!A$2:E$110,4,FALSE)</f>
        <v>42</v>
      </c>
      <c r="H6661" t="str">
        <f>VLOOKUP($A6661,Metadata!A$2:E$110,2,FALSE)</f>
        <v>Female</v>
      </c>
      <c r="I6661" t="str">
        <f>VLOOKUP($A6661,Metadata!A$2:E$110,5,FALSE)</f>
        <v>UC</v>
      </c>
      <c r="J6661" t="str">
        <f>VLOOKUP($A6661,Metadata!A$2:E$110,3,FALSE)</f>
        <v>White</v>
      </c>
    </row>
    <row r="6662" spans="1:10" x14ac:dyDescent="0.3">
      <c r="A6662">
        <v>3032</v>
      </c>
      <c r="B6662" t="s">
        <v>2</v>
      </c>
      <c r="C6662">
        <v>23</v>
      </c>
      <c r="D6662" t="s">
        <v>7851</v>
      </c>
      <c r="E6662" t="s">
        <v>9</v>
      </c>
      <c r="F6662" t="s">
        <v>7852</v>
      </c>
      <c r="G6662">
        <f>VLOOKUP($A6662,Metadata!A$2:E$110,4,FALSE)</f>
        <v>42</v>
      </c>
      <c r="H6662" t="str">
        <f>VLOOKUP($A6662,Metadata!A$2:E$110,2,FALSE)</f>
        <v>Female</v>
      </c>
      <c r="I6662" t="str">
        <f>VLOOKUP($A6662,Metadata!A$2:E$110,5,FALSE)</f>
        <v>UC</v>
      </c>
      <c r="J6662" t="str">
        <f>VLOOKUP($A6662,Metadata!A$2:E$110,3,FALSE)</f>
        <v>White</v>
      </c>
    </row>
    <row r="6663" spans="1:10" x14ac:dyDescent="0.3">
      <c r="A6663">
        <v>3032</v>
      </c>
      <c r="B6663" t="s">
        <v>2</v>
      </c>
      <c r="C6663">
        <v>23</v>
      </c>
      <c r="D6663" t="s">
        <v>7851</v>
      </c>
      <c r="E6663" t="s">
        <v>4</v>
      </c>
      <c r="F6663" t="s">
        <v>7853</v>
      </c>
      <c r="G6663">
        <f>VLOOKUP($A6663,Metadata!A$2:E$110,4,FALSE)</f>
        <v>42</v>
      </c>
      <c r="H6663" t="str">
        <f>VLOOKUP($A6663,Metadata!A$2:E$110,2,FALSE)</f>
        <v>Female</v>
      </c>
      <c r="I6663" t="str">
        <f>VLOOKUP($A6663,Metadata!A$2:E$110,5,FALSE)</f>
        <v>UC</v>
      </c>
      <c r="J6663" t="str">
        <f>VLOOKUP($A6663,Metadata!A$2:E$110,3,FALSE)</f>
        <v>White</v>
      </c>
    </row>
    <row r="6664" spans="1:10" x14ac:dyDescent="0.3">
      <c r="A6664">
        <v>3032</v>
      </c>
      <c r="B6664" t="s">
        <v>2</v>
      </c>
      <c r="C6664">
        <v>23</v>
      </c>
      <c r="D6664" t="s">
        <v>7851</v>
      </c>
      <c r="E6664" t="s">
        <v>1</v>
      </c>
      <c r="F6664" t="s">
        <v>7854</v>
      </c>
      <c r="G6664">
        <f>VLOOKUP($A6664,Metadata!A$2:E$110,4,FALSE)</f>
        <v>42</v>
      </c>
      <c r="H6664" t="str">
        <f>VLOOKUP($A6664,Metadata!A$2:E$110,2,FALSE)</f>
        <v>Female</v>
      </c>
      <c r="I6664" t="str">
        <f>VLOOKUP($A6664,Metadata!A$2:E$110,5,FALSE)</f>
        <v>UC</v>
      </c>
      <c r="J6664" t="str">
        <f>VLOOKUP($A6664,Metadata!A$2:E$110,3,FALSE)</f>
        <v>White</v>
      </c>
    </row>
    <row r="6665" spans="1:10" x14ac:dyDescent="0.3">
      <c r="A6665">
        <v>3032</v>
      </c>
      <c r="B6665" t="s">
        <v>2</v>
      </c>
      <c r="C6665">
        <v>23</v>
      </c>
      <c r="D6665" t="s">
        <v>7851</v>
      </c>
      <c r="E6665" t="s">
        <v>7</v>
      </c>
      <c r="F6665" t="s">
        <v>7855</v>
      </c>
      <c r="G6665">
        <f>VLOOKUP($A6665,Metadata!A$2:E$110,4,FALSE)</f>
        <v>42</v>
      </c>
      <c r="H6665" t="str">
        <f>VLOOKUP($A6665,Metadata!A$2:E$110,2,FALSE)</f>
        <v>Female</v>
      </c>
      <c r="I6665" t="str">
        <f>VLOOKUP($A6665,Metadata!A$2:E$110,5,FALSE)</f>
        <v>UC</v>
      </c>
      <c r="J6665" t="str">
        <f>VLOOKUP($A6665,Metadata!A$2:E$110,3,FALSE)</f>
        <v>White</v>
      </c>
    </row>
    <row r="6666" spans="1:10" x14ac:dyDescent="0.3">
      <c r="A6666">
        <v>3032</v>
      </c>
      <c r="B6666" t="s">
        <v>2</v>
      </c>
      <c r="C6666">
        <v>18</v>
      </c>
      <c r="D6666" t="s">
        <v>7856</v>
      </c>
      <c r="E6666" t="s">
        <v>9</v>
      </c>
      <c r="F6666" t="s">
        <v>7857</v>
      </c>
      <c r="G6666">
        <f>VLOOKUP($A6666,Metadata!A$2:E$110,4,FALSE)</f>
        <v>42</v>
      </c>
      <c r="H6666" t="str">
        <f>VLOOKUP($A6666,Metadata!A$2:E$110,2,FALSE)</f>
        <v>Female</v>
      </c>
      <c r="I6666" t="str">
        <f>VLOOKUP($A6666,Metadata!A$2:E$110,5,FALSE)</f>
        <v>UC</v>
      </c>
      <c r="J6666" t="str">
        <f>VLOOKUP($A6666,Metadata!A$2:E$110,3,FALSE)</f>
        <v>White</v>
      </c>
    </row>
    <row r="6667" spans="1:10" x14ac:dyDescent="0.3">
      <c r="A6667">
        <v>3032</v>
      </c>
      <c r="B6667" t="s">
        <v>2</v>
      </c>
      <c r="C6667">
        <v>18</v>
      </c>
      <c r="D6667" t="s">
        <v>7856</v>
      </c>
      <c r="E6667" t="s">
        <v>1</v>
      </c>
      <c r="F6667" t="s">
        <v>7858</v>
      </c>
      <c r="G6667">
        <f>VLOOKUP($A6667,Metadata!A$2:E$110,4,FALSE)</f>
        <v>42</v>
      </c>
      <c r="H6667" t="str">
        <f>VLOOKUP($A6667,Metadata!A$2:E$110,2,FALSE)</f>
        <v>Female</v>
      </c>
      <c r="I6667" t="str">
        <f>VLOOKUP($A6667,Metadata!A$2:E$110,5,FALSE)</f>
        <v>UC</v>
      </c>
      <c r="J6667" t="str">
        <f>VLOOKUP($A6667,Metadata!A$2:E$110,3,FALSE)</f>
        <v>White</v>
      </c>
    </row>
    <row r="6668" spans="1:10" x14ac:dyDescent="0.3">
      <c r="A6668">
        <v>3032</v>
      </c>
      <c r="B6668" t="s">
        <v>2</v>
      </c>
      <c r="C6668">
        <v>18</v>
      </c>
      <c r="D6668" t="s">
        <v>7856</v>
      </c>
      <c r="E6668" t="s">
        <v>4</v>
      </c>
      <c r="F6668" t="s">
        <v>7859</v>
      </c>
      <c r="G6668">
        <f>VLOOKUP($A6668,Metadata!A$2:E$110,4,FALSE)</f>
        <v>42</v>
      </c>
      <c r="H6668" t="str">
        <f>VLOOKUP($A6668,Metadata!A$2:E$110,2,FALSE)</f>
        <v>Female</v>
      </c>
      <c r="I6668" t="str">
        <f>VLOOKUP($A6668,Metadata!A$2:E$110,5,FALSE)</f>
        <v>UC</v>
      </c>
      <c r="J6668" t="str">
        <f>VLOOKUP($A6668,Metadata!A$2:E$110,3,FALSE)</f>
        <v>White</v>
      </c>
    </row>
    <row r="6669" spans="1:10" x14ac:dyDescent="0.3">
      <c r="A6669">
        <v>3032</v>
      </c>
      <c r="B6669" t="s">
        <v>2</v>
      </c>
      <c r="C6669">
        <v>18</v>
      </c>
      <c r="D6669" t="s">
        <v>7856</v>
      </c>
      <c r="E6669" t="s">
        <v>7</v>
      </c>
      <c r="F6669" t="s">
        <v>7860</v>
      </c>
      <c r="G6669">
        <f>VLOOKUP($A6669,Metadata!A$2:E$110,4,FALSE)</f>
        <v>42</v>
      </c>
      <c r="H6669" t="str">
        <f>VLOOKUP($A6669,Metadata!A$2:E$110,2,FALSE)</f>
        <v>Female</v>
      </c>
      <c r="I6669" t="str">
        <f>VLOOKUP($A6669,Metadata!A$2:E$110,5,FALSE)</f>
        <v>UC</v>
      </c>
      <c r="J6669" t="str">
        <f>VLOOKUP($A6669,Metadata!A$2:E$110,3,FALSE)</f>
        <v>White</v>
      </c>
    </row>
    <row r="6670" spans="1:10" x14ac:dyDescent="0.3">
      <c r="A6670">
        <v>3032</v>
      </c>
      <c r="B6670" t="s">
        <v>2</v>
      </c>
      <c r="C6670">
        <v>9</v>
      </c>
      <c r="D6670" t="s">
        <v>7861</v>
      </c>
      <c r="E6670" t="s">
        <v>1</v>
      </c>
      <c r="F6670" t="s">
        <v>7862</v>
      </c>
      <c r="G6670">
        <f>VLOOKUP($A6670,Metadata!A$2:E$110,4,FALSE)</f>
        <v>42</v>
      </c>
      <c r="H6670" t="str">
        <f>VLOOKUP($A6670,Metadata!A$2:E$110,2,FALSE)</f>
        <v>Female</v>
      </c>
      <c r="I6670" t="str">
        <f>VLOOKUP($A6670,Metadata!A$2:E$110,5,FALSE)</f>
        <v>UC</v>
      </c>
      <c r="J6670" t="str">
        <f>VLOOKUP($A6670,Metadata!A$2:E$110,3,FALSE)</f>
        <v>White</v>
      </c>
    </row>
    <row r="6671" spans="1:10" x14ac:dyDescent="0.3">
      <c r="A6671">
        <v>3032</v>
      </c>
      <c r="B6671" t="s">
        <v>2</v>
      </c>
      <c r="C6671">
        <v>9</v>
      </c>
      <c r="D6671" t="s">
        <v>7861</v>
      </c>
      <c r="E6671" t="s">
        <v>9</v>
      </c>
      <c r="F6671" t="s">
        <v>7863</v>
      </c>
      <c r="G6671">
        <f>VLOOKUP($A6671,Metadata!A$2:E$110,4,FALSE)</f>
        <v>42</v>
      </c>
      <c r="H6671" t="str">
        <f>VLOOKUP($A6671,Metadata!A$2:E$110,2,FALSE)</f>
        <v>Female</v>
      </c>
      <c r="I6671" t="str">
        <f>VLOOKUP($A6671,Metadata!A$2:E$110,5,FALSE)</f>
        <v>UC</v>
      </c>
      <c r="J6671" t="str">
        <f>VLOOKUP($A6671,Metadata!A$2:E$110,3,FALSE)</f>
        <v>White</v>
      </c>
    </row>
    <row r="6672" spans="1:10" x14ac:dyDescent="0.3">
      <c r="A6672">
        <v>3032</v>
      </c>
      <c r="B6672" t="s">
        <v>2</v>
      </c>
      <c r="C6672">
        <v>9</v>
      </c>
      <c r="D6672" t="s">
        <v>7861</v>
      </c>
      <c r="E6672" t="s">
        <v>7</v>
      </c>
      <c r="F6672" t="s">
        <v>7864</v>
      </c>
      <c r="G6672">
        <f>VLOOKUP($A6672,Metadata!A$2:E$110,4,FALSE)</f>
        <v>42</v>
      </c>
      <c r="H6672" t="str">
        <f>VLOOKUP($A6672,Metadata!A$2:E$110,2,FALSE)</f>
        <v>Female</v>
      </c>
      <c r="I6672" t="str">
        <f>VLOOKUP($A6672,Metadata!A$2:E$110,5,FALSE)</f>
        <v>UC</v>
      </c>
      <c r="J6672" t="str">
        <f>VLOOKUP($A6672,Metadata!A$2:E$110,3,FALSE)</f>
        <v>White</v>
      </c>
    </row>
    <row r="6673" spans="1:10" x14ac:dyDescent="0.3">
      <c r="A6673">
        <v>3032</v>
      </c>
      <c r="B6673" t="s">
        <v>2</v>
      </c>
      <c r="C6673">
        <v>9</v>
      </c>
      <c r="D6673" t="s">
        <v>7861</v>
      </c>
      <c r="E6673" t="s">
        <v>4</v>
      </c>
      <c r="F6673" t="s">
        <v>7865</v>
      </c>
      <c r="G6673">
        <f>VLOOKUP($A6673,Metadata!A$2:E$110,4,FALSE)</f>
        <v>42</v>
      </c>
      <c r="H6673" t="str">
        <f>VLOOKUP($A6673,Metadata!A$2:E$110,2,FALSE)</f>
        <v>Female</v>
      </c>
      <c r="I6673" t="str">
        <f>VLOOKUP($A6673,Metadata!A$2:E$110,5,FALSE)</f>
        <v>UC</v>
      </c>
      <c r="J6673" t="str">
        <f>VLOOKUP($A6673,Metadata!A$2:E$110,3,FALSE)</f>
        <v>White</v>
      </c>
    </row>
    <row r="6674" spans="1:10" x14ac:dyDescent="0.3">
      <c r="A6674">
        <v>3032</v>
      </c>
      <c r="B6674" t="s">
        <v>2</v>
      </c>
      <c r="C6674">
        <v>19</v>
      </c>
      <c r="D6674" t="s">
        <v>7866</v>
      </c>
      <c r="E6674" t="s">
        <v>1</v>
      </c>
      <c r="F6674" t="s">
        <v>7867</v>
      </c>
      <c r="G6674">
        <f>VLOOKUP($A6674,Metadata!A$2:E$110,4,FALSE)</f>
        <v>42</v>
      </c>
      <c r="H6674" t="str">
        <f>VLOOKUP($A6674,Metadata!A$2:E$110,2,FALSE)</f>
        <v>Female</v>
      </c>
      <c r="I6674" t="str">
        <f>VLOOKUP($A6674,Metadata!A$2:E$110,5,FALSE)</f>
        <v>UC</v>
      </c>
      <c r="J6674" t="str">
        <f>VLOOKUP($A6674,Metadata!A$2:E$110,3,FALSE)</f>
        <v>White</v>
      </c>
    </row>
    <row r="6675" spans="1:10" x14ac:dyDescent="0.3">
      <c r="A6675">
        <v>3032</v>
      </c>
      <c r="B6675" t="s">
        <v>2</v>
      </c>
      <c r="C6675">
        <v>19</v>
      </c>
      <c r="D6675" t="s">
        <v>7866</v>
      </c>
      <c r="E6675" t="s">
        <v>7</v>
      </c>
      <c r="F6675" t="s">
        <v>7868</v>
      </c>
      <c r="G6675">
        <f>VLOOKUP($A6675,Metadata!A$2:E$110,4,FALSE)</f>
        <v>42</v>
      </c>
      <c r="H6675" t="str">
        <f>VLOOKUP($A6675,Metadata!A$2:E$110,2,FALSE)</f>
        <v>Female</v>
      </c>
      <c r="I6675" t="str">
        <f>VLOOKUP($A6675,Metadata!A$2:E$110,5,FALSE)</f>
        <v>UC</v>
      </c>
      <c r="J6675" t="str">
        <f>VLOOKUP($A6675,Metadata!A$2:E$110,3,FALSE)</f>
        <v>White</v>
      </c>
    </row>
    <row r="6676" spans="1:10" x14ac:dyDescent="0.3">
      <c r="A6676">
        <v>3032</v>
      </c>
      <c r="B6676" t="s">
        <v>2</v>
      </c>
      <c r="C6676">
        <v>19</v>
      </c>
      <c r="D6676" t="s">
        <v>7866</v>
      </c>
      <c r="E6676" t="s">
        <v>4</v>
      </c>
      <c r="F6676" t="s">
        <v>7869</v>
      </c>
      <c r="G6676">
        <f>VLOOKUP($A6676,Metadata!A$2:E$110,4,FALSE)</f>
        <v>42</v>
      </c>
      <c r="H6676" t="str">
        <f>VLOOKUP($A6676,Metadata!A$2:E$110,2,FALSE)</f>
        <v>Female</v>
      </c>
      <c r="I6676" t="str">
        <f>VLOOKUP($A6676,Metadata!A$2:E$110,5,FALSE)</f>
        <v>UC</v>
      </c>
      <c r="J6676" t="str">
        <f>VLOOKUP($A6676,Metadata!A$2:E$110,3,FALSE)</f>
        <v>White</v>
      </c>
    </row>
    <row r="6677" spans="1:10" x14ac:dyDescent="0.3">
      <c r="A6677">
        <v>3032</v>
      </c>
      <c r="B6677" t="s">
        <v>2</v>
      </c>
      <c r="C6677">
        <v>19</v>
      </c>
      <c r="D6677" t="s">
        <v>7866</v>
      </c>
      <c r="E6677" t="s">
        <v>9</v>
      </c>
      <c r="F6677" t="s">
        <v>7870</v>
      </c>
      <c r="G6677">
        <f>VLOOKUP($A6677,Metadata!A$2:E$110,4,FALSE)</f>
        <v>42</v>
      </c>
      <c r="H6677" t="str">
        <f>VLOOKUP($A6677,Metadata!A$2:E$110,2,FALSE)</f>
        <v>Female</v>
      </c>
      <c r="I6677" t="str">
        <f>VLOOKUP($A6677,Metadata!A$2:E$110,5,FALSE)</f>
        <v>UC</v>
      </c>
      <c r="J6677" t="str">
        <f>VLOOKUP($A6677,Metadata!A$2:E$110,3,FALSE)</f>
        <v>White</v>
      </c>
    </row>
    <row r="6678" spans="1:10" x14ac:dyDescent="0.3">
      <c r="A6678">
        <v>3032</v>
      </c>
      <c r="B6678" t="s">
        <v>2</v>
      </c>
      <c r="C6678">
        <v>5</v>
      </c>
      <c r="D6678" t="s">
        <v>7871</v>
      </c>
      <c r="E6678" t="s">
        <v>1</v>
      </c>
      <c r="F6678" t="s">
        <v>7872</v>
      </c>
      <c r="G6678">
        <f>VLOOKUP($A6678,Metadata!A$2:E$110,4,FALSE)</f>
        <v>42</v>
      </c>
      <c r="H6678" t="str">
        <f>VLOOKUP($A6678,Metadata!A$2:E$110,2,FALSE)</f>
        <v>Female</v>
      </c>
      <c r="I6678" t="str">
        <f>VLOOKUP($A6678,Metadata!A$2:E$110,5,FALSE)</f>
        <v>UC</v>
      </c>
      <c r="J6678" t="str">
        <f>VLOOKUP($A6678,Metadata!A$2:E$110,3,FALSE)</f>
        <v>White</v>
      </c>
    </row>
    <row r="6679" spans="1:10" x14ac:dyDescent="0.3">
      <c r="A6679">
        <v>3032</v>
      </c>
      <c r="B6679" t="s">
        <v>2</v>
      </c>
      <c r="C6679">
        <v>5</v>
      </c>
      <c r="D6679" t="s">
        <v>7871</v>
      </c>
      <c r="E6679" t="s">
        <v>7</v>
      </c>
      <c r="F6679" t="s">
        <v>7873</v>
      </c>
      <c r="G6679">
        <f>VLOOKUP($A6679,Metadata!A$2:E$110,4,FALSE)</f>
        <v>42</v>
      </c>
      <c r="H6679" t="str">
        <f>VLOOKUP($A6679,Metadata!A$2:E$110,2,FALSE)</f>
        <v>Female</v>
      </c>
      <c r="I6679" t="str">
        <f>VLOOKUP($A6679,Metadata!A$2:E$110,5,FALSE)</f>
        <v>UC</v>
      </c>
      <c r="J6679" t="str">
        <f>VLOOKUP($A6679,Metadata!A$2:E$110,3,FALSE)</f>
        <v>White</v>
      </c>
    </row>
    <row r="6680" spans="1:10" x14ac:dyDescent="0.3">
      <c r="A6680">
        <v>3032</v>
      </c>
      <c r="B6680" t="s">
        <v>2</v>
      </c>
      <c r="C6680">
        <v>5</v>
      </c>
      <c r="D6680" t="s">
        <v>7871</v>
      </c>
      <c r="E6680" t="s">
        <v>4</v>
      </c>
      <c r="F6680" t="s">
        <v>7874</v>
      </c>
      <c r="G6680">
        <f>VLOOKUP($A6680,Metadata!A$2:E$110,4,FALSE)</f>
        <v>42</v>
      </c>
      <c r="H6680" t="str">
        <f>VLOOKUP($A6680,Metadata!A$2:E$110,2,FALSE)</f>
        <v>Female</v>
      </c>
      <c r="I6680" t="str">
        <f>VLOOKUP($A6680,Metadata!A$2:E$110,5,FALSE)</f>
        <v>UC</v>
      </c>
      <c r="J6680" t="str">
        <f>VLOOKUP($A6680,Metadata!A$2:E$110,3,FALSE)</f>
        <v>White</v>
      </c>
    </row>
    <row r="6681" spans="1:10" x14ac:dyDescent="0.3">
      <c r="A6681">
        <v>3032</v>
      </c>
      <c r="B6681" t="s">
        <v>2</v>
      </c>
      <c r="C6681">
        <v>5</v>
      </c>
      <c r="D6681" t="s">
        <v>7871</v>
      </c>
      <c r="E6681" t="s">
        <v>9</v>
      </c>
      <c r="F6681" t="s">
        <v>7875</v>
      </c>
      <c r="G6681">
        <f>VLOOKUP($A6681,Metadata!A$2:E$110,4,FALSE)</f>
        <v>42</v>
      </c>
      <c r="H6681" t="str">
        <f>VLOOKUP($A6681,Metadata!A$2:E$110,2,FALSE)</f>
        <v>Female</v>
      </c>
      <c r="I6681" t="str">
        <f>VLOOKUP($A6681,Metadata!A$2:E$110,5,FALSE)</f>
        <v>UC</v>
      </c>
      <c r="J6681" t="str">
        <f>VLOOKUP($A6681,Metadata!A$2:E$110,3,FALSE)</f>
        <v>White</v>
      </c>
    </row>
    <row r="6682" spans="1:10" x14ac:dyDescent="0.3">
      <c r="A6682">
        <v>3032</v>
      </c>
      <c r="B6682" t="s">
        <v>2</v>
      </c>
      <c r="C6682">
        <v>27</v>
      </c>
      <c r="D6682" t="s">
        <v>7876</v>
      </c>
      <c r="E6682" t="s">
        <v>4</v>
      </c>
      <c r="F6682" t="s">
        <v>7877</v>
      </c>
      <c r="G6682">
        <f>VLOOKUP($A6682,Metadata!A$2:E$110,4,FALSE)</f>
        <v>42</v>
      </c>
      <c r="H6682" t="str">
        <f>VLOOKUP($A6682,Metadata!A$2:E$110,2,FALSE)</f>
        <v>Female</v>
      </c>
      <c r="I6682" t="str">
        <f>VLOOKUP($A6682,Metadata!A$2:E$110,5,FALSE)</f>
        <v>UC</v>
      </c>
      <c r="J6682" t="str">
        <f>VLOOKUP($A6682,Metadata!A$2:E$110,3,FALSE)</f>
        <v>White</v>
      </c>
    </row>
    <row r="6683" spans="1:10" x14ac:dyDescent="0.3">
      <c r="A6683">
        <v>3032</v>
      </c>
      <c r="B6683" t="s">
        <v>2</v>
      </c>
      <c r="C6683">
        <v>27</v>
      </c>
      <c r="D6683" t="s">
        <v>7876</v>
      </c>
      <c r="E6683" t="s">
        <v>4</v>
      </c>
      <c r="F6683" t="s">
        <v>7878</v>
      </c>
      <c r="G6683">
        <f>VLOOKUP($A6683,Metadata!A$2:E$110,4,FALSE)</f>
        <v>42</v>
      </c>
      <c r="H6683" t="str">
        <f>VLOOKUP($A6683,Metadata!A$2:E$110,2,FALSE)</f>
        <v>Female</v>
      </c>
      <c r="I6683" t="str">
        <f>VLOOKUP($A6683,Metadata!A$2:E$110,5,FALSE)</f>
        <v>UC</v>
      </c>
      <c r="J6683" t="str">
        <f>VLOOKUP($A6683,Metadata!A$2:E$110,3,FALSE)</f>
        <v>White</v>
      </c>
    </row>
    <row r="6684" spans="1:10" x14ac:dyDescent="0.3">
      <c r="A6684">
        <v>3032</v>
      </c>
      <c r="B6684" t="s">
        <v>2</v>
      </c>
      <c r="C6684">
        <v>27</v>
      </c>
      <c r="D6684" t="s">
        <v>7876</v>
      </c>
      <c r="E6684" t="s">
        <v>9</v>
      </c>
      <c r="F6684" t="s">
        <v>7879</v>
      </c>
      <c r="G6684">
        <f>VLOOKUP($A6684,Metadata!A$2:E$110,4,FALSE)</f>
        <v>42</v>
      </c>
      <c r="H6684" t="str">
        <f>VLOOKUP($A6684,Metadata!A$2:E$110,2,FALSE)</f>
        <v>Female</v>
      </c>
      <c r="I6684" t="str">
        <f>VLOOKUP($A6684,Metadata!A$2:E$110,5,FALSE)</f>
        <v>UC</v>
      </c>
      <c r="J6684" t="str">
        <f>VLOOKUP($A6684,Metadata!A$2:E$110,3,FALSE)</f>
        <v>White</v>
      </c>
    </row>
    <row r="6685" spans="1:10" x14ac:dyDescent="0.3">
      <c r="A6685">
        <v>3032</v>
      </c>
      <c r="B6685" t="s">
        <v>2</v>
      </c>
      <c r="C6685">
        <v>27</v>
      </c>
      <c r="D6685" t="s">
        <v>7876</v>
      </c>
      <c r="E6685" t="s">
        <v>7</v>
      </c>
      <c r="F6685" t="s">
        <v>7880</v>
      </c>
      <c r="G6685">
        <f>VLOOKUP($A6685,Metadata!A$2:E$110,4,FALSE)</f>
        <v>42</v>
      </c>
      <c r="H6685" t="str">
        <f>VLOOKUP($A6685,Metadata!A$2:E$110,2,FALSE)</f>
        <v>Female</v>
      </c>
      <c r="I6685" t="str">
        <f>VLOOKUP($A6685,Metadata!A$2:E$110,5,FALSE)</f>
        <v>UC</v>
      </c>
      <c r="J6685" t="str">
        <f>VLOOKUP($A6685,Metadata!A$2:E$110,3,FALSE)</f>
        <v>White</v>
      </c>
    </row>
    <row r="6686" spans="1:10" x14ac:dyDescent="0.3">
      <c r="A6686">
        <v>3032</v>
      </c>
      <c r="B6686" t="s">
        <v>2</v>
      </c>
      <c r="C6686">
        <v>27</v>
      </c>
      <c r="D6686" t="s">
        <v>7876</v>
      </c>
      <c r="E6686" t="s">
        <v>7</v>
      </c>
      <c r="F6686" t="s">
        <v>7881</v>
      </c>
      <c r="G6686">
        <f>VLOOKUP($A6686,Metadata!A$2:E$110,4,FALSE)</f>
        <v>42</v>
      </c>
      <c r="H6686" t="str">
        <f>VLOOKUP($A6686,Metadata!A$2:E$110,2,FALSE)</f>
        <v>Female</v>
      </c>
      <c r="I6686" t="str">
        <f>VLOOKUP($A6686,Metadata!A$2:E$110,5,FALSE)</f>
        <v>UC</v>
      </c>
      <c r="J6686" t="str">
        <f>VLOOKUP($A6686,Metadata!A$2:E$110,3,FALSE)</f>
        <v>White</v>
      </c>
    </row>
    <row r="6687" spans="1:10" x14ac:dyDescent="0.3">
      <c r="A6687">
        <v>3032</v>
      </c>
      <c r="B6687" t="s">
        <v>2</v>
      </c>
      <c r="C6687">
        <v>27</v>
      </c>
      <c r="D6687" t="s">
        <v>7876</v>
      </c>
      <c r="E6687" t="s">
        <v>1</v>
      </c>
      <c r="F6687" t="s">
        <v>7882</v>
      </c>
      <c r="G6687">
        <f>VLOOKUP($A6687,Metadata!A$2:E$110,4,FALSE)</f>
        <v>42</v>
      </c>
      <c r="H6687" t="str">
        <f>VLOOKUP($A6687,Metadata!A$2:E$110,2,FALSE)</f>
        <v>Female</v>
      </c>
      <c r="I6687" t="str">
        <f>VLOOKUP($A6687,Metadata!A$2:E$110,5,FALSE)</f>
        <v>UC</v>
      </c>
      <c r="J6687" t="str">
        <f>VLOOKUP($A6687,Metadata!A$2:E$110,3,FALSE)</f>
        <v>White</v>
      </c>
    </row>
    <row r="6688" spans="1:10" x14ac:dyDescent="0.3">
      <c r="A6688">
        <v>3032</v>
      </c>
      <c r="B6688" t="s">
        <v>2</v>
      </c>
      <c r="C6688">
        <v>27</v>
      </c>
      <c r="D6688" t="s">
        <v>7876</v>
      </c>
      <c r="E6688" t="s">
        <v>9</v>
      </c>
      <c r="F6688" t="s">
        <v>7883</v>
      </c>
      <c r="G6688">
        <f>VLOOKUP($A6688,Metadata!A$2:E$110,4,FALSE)</f>
        <v>42</v>
      </c>
      <c r="H6688" t="str">
        <f>VLOOKUP($A6688,Metadata!A$2:E$110,2,FALSE)</f>
        <v>Female</v>
      </c>
      <c r="I6688" t="str">
        <f>VLOOKUP($A6688,Metadata!A$2:E$110,5,FALSE)</f>
        <v>UC</v>
      </c>
      <c r="J6688" t="str">
        <f>VLOOKUP($A6688,Metadata!A$2:E$110,3,FALSE)</f>
        <v>White</v>
      </c>
    </row>
    <row r="6689" spans="1:10" x14ac:dyDescent="0.3">
      <c r="A6689">
        <v>3032</v>
      </c>
      <c r="B6689" t="s">
        <v>2</v>
      </c>
      <c r="C6689">
        <v>13</v>
      </c>
      <c r="D6689" t="s">
        <v>7884</v>
      </c>
      <c r="E6689" t="s">
        <v>9</v>
      </c>
      <c r="F6689" t="s">
        <v>7885</v>
      </c>
      <c r="G6689">
        <f>VLOOKUP($A6689,Metadata!A$2:E$110,4,FALSE)</f>
        <v>42</v>
      </c>
      <c r="H6689" t="str">
        <f>VLOOKUP($A6689,Metadata!A$2:E$110,2,FALSE)</f>
        <v>Female</v>
      </c>
      <c r="I6689" t="str">
        <f>VLOOKUP($A6689,Metadata!A$2:E$110,5,FALSE)</f>
        <v>UC</v>
      </c>
      <c r="J6689" t="str">
        <f>VLOOKUP($A6689,Metadata!A$2:E$110,3,FALSE)</f>
        <v>White</v>
      </c>
    </row>
    <row r="6690" spans="1:10" x14ac:dyDescent="0.3">
      <c r="A6690">
        <v>3032</v>
      </c>
      <c r="B6690" t="s">
        <v>2</v>
      </c>
      <c r="C6690">
        <v>13</v>
      </c>
      <c r="D6690" t="s">
        <v>7884</v>
      </c>
      <c r="E6690" t="s">
        <v>4</v>
      </c>
      <c r="F6690" t="s">
        <v>7886</v>
      </c>
      <c r="G6690">
        <f>VLOOKUP($A6690,Metadata!A$2:E$110,4,FALSE)</f>
        <v>42</v>
      </c>
      <c r="H6690" t="str">
        <f>VLOOKUP($A6690,Metadata!A$2:E$110,2,FALSE)</f>
        <v>Female</v>
      </c>
      <c r="I6690" t="str">
        <f>VLOOKUP($A6690,Metadata!A$2:E$110,5,FALSE)</f>
        <v>UC</v>
      </c>
      <c r="J6690" t="str">
        <f>VLOOKUP($A6690,Metadata!A$2:E$110,3,FALSE)</f>
        <v>White</v>
      </c>
    </row>
    <row r="6691" spans="1:10" x14ac:dyDescent="0.3">
      <c r="A6691">
        <v>3032</v>
      </c>
      <c r="B6691" t="s">
        <v>2</v>
      </c>
      <c r="C6691">
        <v>13</v>
      </c>
      <c r="D6691" t="s">
        <v>7884</v>
      </c>
      <c r="E6691" t="s">
        <v>7</v>
      </c>
      <c r="F6691" t="s">
        <v>7887</v>
      </c>
      <c r="G6691">
        <f>VLOOKUP($A6691,Metadata!A$2:E$110,4,FALSE)</f>
        <v>42</v>
      </c>
      <c r="H6691" t="str">
        <f>VLOOKUP($A6691,Metadata!A$2:E$110,2,FALSE)</f>
        <v>Female</v>
      </c>
      <c r="I6691" t="str">
        <f>VLOOKUP($A6691,Metadata!A$2:E$110,5,FALSE)</f>
        <v>UC</v>
      </c>
      <c r="J6691" t="str">
        <f>VLOOKUP($A6691,Metadata!A$2:E$110,3,FALSE)</f>
        <v>White</v>
      </c>
    </row>
    <row r="6692" spans="1:10" x14ac:dyDescent="0.3">
      <c r="A6692">
        <v>3032</v>
      </c>
      <c r="B6692" t="s">
        <v>2</v>
      </c>
      <c r="C6692">
        <v>13</v>
      </c>
      <c r="D6692" t="s">
        <v>7884</v>
      </c>
      <c r="E6692" t="s">
        <v>1</v>
      </c>
      <c r="F6692" t="s">
        <v>7888</v>
      </c>
      <c r="G6692">
        <f>VLOOKUP($A6692,Metadata!A$2:E$110,4,FALSE)</f>
        <v>42</v>
      </c>
      <c r="H6692" t="str">
        <f>VLOOKUP($A6692,Metadata!A$2:E$110,2,FALSE)</f>
        <v>Female</v>
      </c>
      <c r="I6692" t="str">
        <f>VLOOKUP($A6692,Metadata!A$2:E$110,5,FALSE)</f>
        <v>UC</v>
      </c>
      <c r="J6692" t="str">
        <f>VLOOKUP($A6692,Metadata!A$2:E$110,3,FALSE)</f>
        <v>White</v>
      </c>
    </row>
    <row r="6693" spans="1:10" x14ac:dyDescent="0.3">
      <c r="A6693">
        <v>3032</v>
      </c>
      <c r="B6693" t="s">
        <v>2</v>
      </c>
      <c r="C6693">
        <v>25</v>
      </c>
      <c r="D6693" t="s">
        <v>7889</v>
      </c>
      <c r="E6693" t="s">
        <v>1</v>
      </c>
      <c r="F6693" t="s">
        <v>7890</v>
      </c>
      <c r="G6693">
        <f>VLOOKUP($A6693,Metadata!A$2:E$110,4,FALSE)</f>
        <v>42</v>
      </c>
      <c r="H6693" t="str">
        <f>VLOOKUP($A6693,Metadata!A$2:E$110,2,FALSE)</f>
        <v>Female</v>
      </c>
      <c r="I6693" t="str">
        <f>VLOOKUP($A6693,Metadata!A$2:E$110,5,FALSE)</f>
        <v>UC</v>
      </c>
      <c r="J6693" t="str">
        <f>VLOOKUP($A6693,Metadata!A$2:E$110,3,FALSE)</f>
        <v>White</v>
      </c>
    </row>
    <row r="6694" spans="1:10" x14ac:dyDescent="0.3">
      <c r="A6694">
        <v>3032</v>
      </c>
      <c r="B6694" t="s">
        <v>2</v>
      </c>
      <c r="C6694">
        <v>25</v>
      </c>
      <c r="D6694" t="s">
        <v>7889</v>
      </c>
      <c r="E6694" t="s">
        <v>7</v>
      </c>
      <c r="F6694" t="s">
        <v>7891</v>
      </c>
      <c r="G6694">
        <f>VLOOKUP($A6694,Metadata!A$2:E$110,4,FALSE)</f>
        <v>42</v>
      </c>
      <c r="H6694" t="str">
        <f>VLOOKUP($A6694,Metadata!A$2:E$110,2,FALSE)</f>
        <v>Female</v>
      </c>
      <c r="I6694" t="str">
        <f>VLOOKUP($A6694,Metadata!A$2:E$110,5,FALSE)</f>
        <v>UC</v>
      </c>
      <c r="J6694" t="str">
        <f>VLOOKUP($A6694,Metadata!A$2:E$110,3,FALSE)</f>
        <v>White</v>
      </c>
    </row>
    <row r="6695" spans="1:10" x14ac:dyDescent="0.3">
      <c r="A6695">
        <v>3032</v>
      </c>
      <c r="B6695" t="s">
        <v>2</v>
      </c>
      <c r="C6695">
        <v>25</v>
      </c>
      <c r="D6695" t="s">
        <v>7889</v>
      </c>
      <c r="E6695" t="s">
        <v>4</v>
      </c>
      <c r="F6695" t="s">
        <v>7892</v>
      </c>
      <c r="G6695">
        <f>VLOOKUP($A6695,Metadata!A$2:E$110,4,FALSE)</f>
        <v>42</v>
      </c>
      <c r="H6695" t="str">
        <f>VLOOKUP($A6695,Metadata!A$2:E$110,2,FALSE)</f>
        <v>Female</v>
      </c>
      <c r="I6695" t="str">
        <f>VLOOKUP($A6695,Metadata!A$2:E$110,5,FALSE)</f>
        <v>UC</v>
      </c>
      <c r="J6695" t="str">
        <f>VLOOKUP($A6695,Metadata!A$2:E$110,3,FALSE)</f>
        <v>White</v>
      </c>
    </row>
    <row r="6696" spans="1:10" x14ac:dyDescent="0.3">
      <c r="A6696">
        <v>3032</v>
      </c>
      <c r="B6696" t="s">
        <v>2</v>
      </c>
      <c r="C6696">
        <v>25</v>
      </c>
      <c r="D6696" t="s">
        <v>7889</v>
      </c>
      <c r="E6696" t="s">
        <v>9</v>
      </c>
      <c r="F6696" t="s">
        <v>7893</v>
      </c>
      <c r="G6696">
        <f>VLOOKUP($A6696,Metadata!A$2:E$110,4,FALSE)</f>
        <v>42</v>
      </c>
      <c r="H6696" t="str">
        <f>VLOOKUP($A6696,Metadata!A$2:E$110,2,FALSE)</f>
        <v>Female</v>
      </c>
      <c r="I6696" t="str">
        <f>VLOOKUP($A6696,Metadata!A$2:E$110,5,FALSE)</f>
        <v>UC</v>
      </c>
      <c r="J6696" t="str">
        <f>VLOOKUP($A6696,Metadata!A$2:E$110,3,FALSE)</f>
        <v>White</v>
      </c>
    </row>
    <row r="6697" spans="1:10" x14ac:dyDescent="0.3">
      <c r="A6697">
        <v>3032</v>
      </c>
      <c r="B6697" t="s">
        <v>2</v>
      </c>
      <c r="C6697">
        <v>6</v>
      </c>
      <c r="D6697" t="s">
        <v>7894</v>
      </c>
      <c r="E6697" t="s">
        <v>7</v>
      </c>
      <c r="F6697" t="s">
        <v>7895</v>
      </c>
      <c r="G6697">
        <f>VLOOKUP($A6697,Metadata!A$2:E$110,4,FALSE)</f>
        <v>42</v>
      </c>
      <c r="H6697" t="str">
        <f>VLOOKUP($A6697,Metadata!A$2:E$110,2,FALSE)</f>
        <v>Female</v>
      </c>
      <c r="I6697" t="str">
        <f>VLOOKUP($A6697,Metadata!A$2:E$110,5,FALSE)</f>
        <v>UC</v>
      </c>
      <c r="J6697" t="str">
        <f>VLOOKUP($A6697,Metadata!A$2:E$110,3,FALSE)</f>
        <v>White</v>
      </c>
    </row>
    <row r="6698" spans="1:10" x14ac:dyDescent="0.3">
      <c r="A6698">
        <v>3032</v>
      </c>
      <c r="B6698" t="s">
        <v>2</v>
      </c>
      <c r="C6698">
        <v>6</v>
      </c>
      <c r="D6698" t="s">
        <v>7894</v>
      </c>
      <c r="E6698" t="s">
        <v>1</v>
      </c>
      <c r="F6698" t="s">
        <v>7896</v>
      </c>
      <c r="G6698">
        <f>VLOOKUP($A6698,Metadata!A$2:E$110,4,FALSE)</f>
        <v>42</v>
      </c>
      <c r="H6698" t="str">
        <f>VLOOKUP($A6698,Metadata!A$2:E$110,2,FALSE)</f>
        <v>Female</v>
      </c>
      <c r="I6698" t="str">
        <f>VLOOKUP($A6698,Metadata!A$2:E$110,5,FALSE)</f>
        <v>UC</v>
      </c>
      <c r="J6698" t="str">
        <f>VLOOKUP($A6698,Metadata!A$2:E$110,3,FALSE)</f>
        <v>White</v>
      </c>
    </row>
    <row r="6699" spans="1:10" x14ac:dyDescent="0.3">
      <c r="A6699">
        <v>3032</v>
      </c>
      <c r="B6699" t="s">
        <v>2</v>
      </c>
      <c r="C6699">
        <v>6</v>
      </c>
      <c r="D6699" t="s">
        <v>7894</v>
      </c>
      <c r="E6699" t="s">
        <v>9</v>
      </c>
      <c r="F6699" t="s">
        <v>7897</v>
      </c>
      <c r="G6699">
        <f>VLOOKUP($A6699,Metadata!A$2:E$110,4,FALSE)</f>
        <v>42</v>
      </c>
      <c r="H6699" t="str">
        <f>VLOOKUP($A6699,Metadata!A$2:E$110,2,FALSE)</f>
        <v>Female</v>
      </c>
      <c r="I6699" t="str">
        <f>VLOOKUP($A6699,Metadata!A$2:E$110,5,FALSE)</f>
        <v>UC</v>
      </c>
      <c r="J6699" t="str">
        <f>VLOOKUP($A6699,Metadata!A$2:E$110,3,FALSE)</f>
        <v>White</v>
      </c>
    </row>
    <row r="6700" spans="1:10" x14ac:dyDescent="0.3">
      <c r="A6700">
        <v>3032</v>
      </c>
      <c r="B6700" t="s">
        <v>2</v>
      </c>
      <c r="C6700">
        <v>6</v>
      </c>
      <c r="D6700" t="s">
        <v>7894</v>
      </c>
      <c r="E6700" t="s">
        <v>4</v>
      </c>
      <c r="F6700" t="s">
        <v>7898</v>
      </c>
      <c r="G6700">
        <f>VLOOKUP($A6700,Metadata!A$2:E$110,4,FALSE)</f>
        <v>42</v>
      </c>
      <c r="H6700" t="str">
        <f>VLOOKUP($A6700,Metadata!A$2:E$110,2,FALSE)</f>
        <v>Female</v>
      </c>
      <c r="I6700" t="str">
        <f>VLOOKUP($A6700,Metadata!A$2:E$110,5,FALSE)</f>
        <v>UC</v>
      </c>
      <c r="J6700" t="str">
        <f>VLOOKUP($A6700,Metadata!A$2:E$110,3,FALSE)</f>
        <v>White</v>
      </c>
    </row>
    <row r="6701" spans="1:10" x14ac:dyDescent="0.3">
      <c r="A6701">
        <v>3032</v>
      </c>
      <c r="B6701" t="s">
        <v>2</v>
      </c>
      <c r="C6701">
        <v>12</v>
      </c>
      <c r="D6701" t="s">
        <v>7899</v>
      </c>
      <c r="E6701" t="s">
        <v>9</v>
      </c>
      <c r="F6701" t="s">
        <v>7900</v>
      </c>
      <c r="G6701">
        <f>VLOOKUP($A6701,Metadata!A$2:E$110,4,FALSE)</f>
        <v>42</v>
      </c>
      <c r="H6701" t="str">
        <f>VLOOKUP($A6701,Metadata!A$2:E$110,2,FALSE)</f>
        <v>Female</v>
      </c>
      <c r="I6701" t="str">
        <f>VLOOKUP($A6701,Metadata!A$2:E$110,5,FALSE)</f>
        <v>UC</v>
      </c>
      <c r="J6701" t="str">
        <f>VLOOKUP($A6701,Metadata!A$2:E$110,3,FALSE)</f>
        <v>White</v>
      </c>
    </row>
    <row r="6702" spans="1:10" x14ac:dyDescent="0.3">
      <c r="A6702">
        <v>3032</v>
      </c>
      <c r="B6702" t="s">
        <v>2</v>
      </c>
      <c r="C6702">
        <v>12</v>
      </c>
      <c r="D6702" t="s">
        <v>7899</v>
      </c>
      <c r="E6702" t="s">
        <v>9</v>
      </c>
      <c r="F6702" t="s">
        <v>7901</v>
      </c>
      <c r="G6702">
        <f>VLOOKUP($A6702,Metadata!A$2:E$110,4,FALSE)</f>
        <v>42</v>
      </c>
      <c r="H6702" t="str">
        <f>VLOOKUP($A6702,Metadata!A$2:E$110,2,FALSE)</f>
        <v>Female</v>
      </c>
      <c r="I6702" t="str">
        <f>VLOOKUP($A6702,Metadata!A$2:E$110,5,FALSE)</f>
        <v>UC</v>
      </c>
      <c r="J6702" t="str">
        <f>VLOOKUP($A6702,Metadata!A$2:E$110,3,FALSE)</f>
        <v>White</v>
      </c>
    </row>
    <row r="6703" spans="1:10" x14ac:dyDescent="0.3">
      <c r="A6703">
        <v>3032</v>
      </c>
      <c r="B6703" t="s">
        <v>2</v>
      </c>
      <c r="C6703">
        <v>12</v>
      </c>
      <c r="D6703" t="s">
        <v>7899</v>
      </c>
      <c r="E6703" t="s">
        <v>1</v>
      </c>
      <c r="F6703" t="s">
        <v>7902</v>
      </c>
      <c r="G6703">
        <f>VLOOKUP($A6703,Metadata!A$2:E$110,4,FALSE)</f>
        <v>42</v>
      </c>
      <c r="H6703" t="str">
        <f>VLOOKUP($A6703,Metadata!A$2:E$110,2,FALSE)</f>
        <v>Female</v>
      </c>
      <c r="I6703" t="str">
        <f>VLOOKUP($A6703,Metadata!A$2:E$110,5,FALSE)</f>
        <v>UC</v>
      </c>
      <c r="J6703" t="str">
        <f>VLOOKUP($A6703,Metadata!A$2:E$110,3,FALSE)</f>
        <v>White</v>
      </c>
    </row>
    <row r="6704" spans="1:10" x14ac:dyDescent="0.3">
      <c r="A6704">
        <v>3032</v>
      </c>
      <c r="B6704" t="s">
        <v>2</v>
      </c>
      <c r="C6704">
        <v>12</v>
      </c>
      <c r="D6704" t="s">
        <v>7899</v>
      </c>
      <c r="E6704" t="s">
        <v>4</v>
      </c>
      <c r="F6704" t="s">
        <v>7903</v>
      </c>
      <c r="G6704">
        <f>VLOOKUP($A6704,Metadata!A$2:E$110,4,FALSE)</f>
        <v>42</v>
      </c>
      <c r="H6704" t="str">
        <f>VLOOKUP($A6704,Metadata!A$2:E$110,2,FALSE)</f>
        <v>Female</v>
      </c>
      <c r="I6704" t="str">
        <f>VLOOKUP($A6704,Metadata!A$2:E$110,5,FALSE)</f>
        <v>UC</v>
      </c>
      <c r="J6704" t="str">
        <f>VLOOKUP($A6704,Metadata!A$2:E$110,3,FALSE)</f>
        <v>White</v>
      </c>
    </row>
    <row r="6705" spans="1:10" x14ac:dyDescent="0.3">
      <c r="A6705">
        <v>3032</v>
      </c>
      <c r="B6705" t="s">
        <v>2</v>
      </c>
      <c r="C6705">
        <v>12</v>
      </c>
      <c r="D6705" t="s">
        <v>7899</v>
      </c>
      <c r="E6705" t="s">
        <v>7</v>
      </c>
      <c r="F6705" t="s">
        <v>7904</v>
      </c>
      <c r="G6705">
        <f>VLOOKUP($A6705,Metadata!A$2:E$110,4,FALSE)</f>
        <v>42</v>
      </c>
      <c r="H6705" t="str">
        <f>VLOOKUP($A6705,Metadata!A$2:E$110,2,FALSE)</f>
        <v>Female</v>
      </c>
      <c r="I6705" t="str">
        <f>VLOOKUP($A6705,Metadata!A$2:E$110,5,FALSE)</f>
        <v>UC</v>
      </c>
      <c r="J6705" t="str">
        <f>VLOOKUP($A6705,Metadata!A$2:E$110,3,FALSE)</f>
        <v>White</v>
      </c>
    </row>
    <row r="6706" spans="1:10" x14ac:dyDescent="0.3">
      <c r="A6706">
        <v>3032</v>
      </c>
      <c r="B6706" t="s">
        <v>2</v>
      </c>
      <c r="C6706">
        <v>12</v>
      </c>
      <c r="D6706" t="s">
        <v>7899</v>
      </c>
      <c r="E6706" t="s">
        <v>7</v>
      </c>
      <c r="F6706" t="s">
        <v>7905</v>
      </c>
      <c r="G6706">
        <f>VLOOKUP($A6706,Metadata!A$2:E$110,4,FALSE)</f>
        <v>42</v>
      </c>
      <c r="H6706" t="str">
        <f>VLOOKUP($A6706,Metadata!A$2:E$110,2,FALSE)</f>
        <v>Female</v>
      </c>
      <c r="I6706" t="str">
        <f>VLOOKUP($A6706,Metadata!A$2:E$110,5,FALSE)</f>
        <v>UC</v>
      </c>
      <c r="J6706" t="str">
        <f>VLOOKUP($A6706,Metadata!A$2:E$110,3,FALSE)</f>
        <v>White</v>
      </c>
    </row>
    <row r="6707" spans="1:10" x14ac:dyDescent="0.3">
      <c r="A6707">
        <v>3032</v>
      </c>
      <c r="B6707" t="s">
        <v>2</v>
      </c>
      <c r="C6707">
        <v>12</v>
      </c>
      <c r="D6707" t="s">
        <v>7899</v>
      </c>
      <c r="E6707" t="s">
        <v>4</v>
      </c>
      <c r="F6707" t="s">
        <v>7906</v>
      </c>
      <c r="G6707">
        <f>VLOOKUP($A6707,Metadata!A$2:E$110,4,FALSE)</f>
        <v>42</v>
      </c>
      <c r="H6707" t="str">
        <f>VLOOKUP($A6707,Metadata!A$2:E$110,2,FALSE)</f>
        <v>Female</v>
      </c>
      <c r="I6707" t="str">
        <f>VLOOKUP($A6707,Metadata!A$2:E$110,5,FALSE)</f>
        <v>UC</v>
      </c>
      <c r="J6707" t="str">
        <f>VLOOKUP($A6707,Metadata!A$2:E$110,3,FALSE)</f>
        <v>White</v>
      </c>
    </row>
    <row r="6708" spans="1:10" x14ac:dyDescent="0.3">
      <c r="A6708">
        <v>3035</v>
      </c>
      <c r="B6708" t="s">
        <v>2</v>
      </c>
      <c r="C6708">
        <v>22</v>
      </c>
      <c r="D6708" t="s">
        <v>7907</v>
      </c>
      <c r="E6708" t="s">
        <v>4</v>
      </c>
      <c r="F6708" t="s">
        <v>7908</v>
      </c>
      <c r="G6708">
        <f>VLOOKUP($A6708,Metadata!A$2:E$110,4,FALSE)</f>
        <v>62</v>
      </c>
      <c r="H6708" t="str">
        <f>VLOOKUP($A6708,Metadata!A$2:E$110,2,FALSE)</f>
        <v>Male</v>
      </c>
      <c r="I6708" t="str">
        <f>VLOOKUP($A6708,Metadata!A$2:E$110,5,FALSE)</f>
        <v>CD</v>
      </c>
      <c r="J6708" t="str">
        <f>VLOOKUP($A6708,Metadata!A$2:E$110,3,FALSE)</f>
        <v>White</v>
      </c>
    </row>
    <row r="6709" spans="1:10" x14ac:dyDescent="0.3">
      <c r="A6709">
        <v>3035</v>
      </c>
      <c r="B6709" t="s">
        <v>2</v>
      </c>
      <c r="C6709">
        <v>22</v>
      </c>
      <c r="D6709" t="s">
        <v>7907</v>
      </c>
      <c r="E6709" t="s">
        <v>7</v>
      </c>
      <c r="F6709" t="s">
        <v>7909</v>
      </c>
      <c r="G6709">
        <f>VLOOKUP($A6709,Metadata!A$2:E$110,4,FALSE)</f>
        <v>62</v>
      </c>
      <c r="H6709" t="str">
        <f>VLOOKUP($A6709,Metadata!A$2:E$110,2,FALSE)</f>
        <v>Male</v>
      </c>
      <c r="I6709" t="str">
        <f>VLOOKUP($A6709,Metadata!A$2:E$110,5,FALSE)</f>
        <v>CD</v>
      </c>
      <c r="J6709" t="str">
        <f>VLOOKUP($A6709,Metadata!A$2:E$110,3,FALSE)</f>
        <v>White</v>
      </c>
    </row>
    <row r="6710" spans="1:10" x14ac:dyDescent="0.3">
      <c r="A6710">
        <v>3035</v>
      </c>
      <c r="B6710" t="s">
        <v>2</v>
      </c>
      <c r="C6710">
        <v>22</v>
      </c>
      <c r="D6710" t="s">
        <v>7907</v>
      </c>
      <c r="E6710" t="s">
        <v>9</v>
      </c>
      <c r="F6710" t="s">
        <v>7910</v>
      </c>
      <c r="G6710">
        <f>VLOOKUP($A6710,Metadata!A$2:E$110,4,FALSE)</f>
        <v>62</v>
      </c>
      <c r="H6710" t="str">
        <f>VLOOKUP($A6710,Metadata!A$2:E$110,2,FALSE)</f>
        <v>Male</v>
      </c>
      <c r="I6710" t="str">
        <f>VLOOKUP($A6710,Metadata!A$2:E$110,5,FALSE)</f>
        <v>CD</v>
      </c>
      <c r="J6710" t="str">
        <f>VLOOKUP($A6710,Metadata!A$2:E$110,3,FALSE)</f>
        <v>White</v>
      </c>
    </row>
    <row r="6711" spans="1:10" x14ac:dyDescent="0.3">
      <c r="A6711">
        <v>3035</v>
      </c>
      <c r="B6711" t="s">
        <v>2</v>
      </c>
      <c r="C6711">
        <v>22</v>
      </c>
      <c r="D6711" t="s">
        <v>7907</v>
      </c>
      <c r="E6711" t="s">
        <v>1</v>
      </c>
      <c r="F6711" t="s">
        <v>7911</v>
      </c>
      <c r="G6711">
        <f>VLOOKUP($A6711,Metadata!A$2:E$110,4,FALSE)</f>
        <v>62</v>
      </c>
      <c r="H6711" t="str">
        <f>VLOOKUP($A6711,Metadata!A$2:E$110,2,FALSE)</f>
        <v>Male</v>
      </c>
      <c r="I6711" t="str">
        <f>VLOOKUP($A6711,Metadata!A$2:E$110,5,FALSE)</f>
        <v>CD</v>
      </c>
      <c r="J6711" t="str">
        <f>VLOOKUP($A6711,Metadata!A$2:E$110,3,FALSE)</f>
        <v>White</v>
      </c>
    </row>
    <row r="6712" spans="1:10" x14ac:dyDescent="0.3">
      <c r="A6712">
        <v>3035</v>
      </c>
      <c r="B6712" t="s">
        <v>2</v>
      </c>
      <c r="C6712">
        <v>6</v>
      </c>
      <c r="D6712" t="s">
        <v>7912</v>
      </c>
      <c r="E6712" t="s">
        <v>7</v>
      </c>
      <c r="F6712" t="s">
        <v>7913</v>
      </c>
      <c r="G6712">
        <f>VLOOKUP($A6712,Metadata!A$2:E$110,4,FALSE)</f>
        <v>62</v>
      </c>
      <c r="H6712" t="str">
        <f>VLOOKUP($A6712,Metadata!A$2:E$110,2,FALSE)</f>
        <v>Male</v>
      </c>
      <c r="I6712" t="str">
        <f>VLOOKUP($A6712,Metadata!A$2:E$110,5,FALSE)</f>
        <v>CD</v>
      </c>
      <c r="J6712" t="str">
        <f>VLOOKUP($A6712,Metadata!A$2:E$110,3,FALSE)</f>
        <v>White</v>
      </c>
    </row>
    <row r="6713" spans="1:10" x14ac:dyDescent="0.3">
      <c r="A6713">
        <v>3035</v>
      </c>
      <c r="B6713" t="s">
        <v>2</v>
      </c>
      <c r="C6713">
        <v>6</v>
      </c>
      <c r="D6713" t="s">
        <v>7912</v>
      </c>
      <c r="E6713" t="s">
        <v>1</v>
      </c>
      <c r="F6713" t="s">
        <v>7914</v>
      </c>
      <c r="G6713">
        <f>VLOOKUP($A6713,Metadata!A$2:E$110,4,FALSE)</f>
        <v>62</v>
      </c>
      <c r="H6713" t="str">
        <f>VLOOKUP($A6713,Metadata!A$2:E$110,2,FALSE)</f>
        <v>Male</v>
      </c>
      <c r="I6713" t="str">
        <f>VLOOKUP($A6713,Metadata!A$2:E$110,5,FALSE)</f>
        <v>CD</v>
      </c>
      <c r="J6713" t="str">
        <f>VLOOKUP($A6713,Metadata!A$2:E$110,3,FALSE)</f>
        <v>White</v>
      </c>
    </row>
    <row r="6714" spans="1:10" x14ac:dyDescent="0.3">
      <c r="A6714">
        <v>3035</v>
      </c>
      <c r="B6714" t="s">
        <v>2</v>
      </c>
      <c r="C6714">
        <v>6</v>
      </c>
      <c r="D6714" t="s">
        <v>7912</v>
      </c>
      <c r="E6714" t="s">
        <v>4</v>
      </c>
      <c r="F6714" t="s">
        <v>7915</v>
      </c>
      <c r="G6714">
        <f>VLOOKUP($A6714,Metadata!A$2:E$110,4,FALSE)</f>
        <v>62</v>
      </c>
      <c r="H6714" t="str">
        <f>VLOOKUP($A6714,Metadata!A$2:E$110,2,FALSE)</f>
        <v>Male</v>
      </c>
      <c r="I6714" t="str">
        <f>VLOOKUP($A6714,Metadata!A$2:E$110,5,FALSE)</f>
        <v>CD</v>
      </c>
      <c r="J6714" t="str">
        <f>VLOOKUP($A6714,Metadata!A$2:E$110,3,FALSE)</f>
        <v>White</v>
      </c>
    </row>
    <row r="6715" spans="1:10" x14ac:dyDescent="0.3">
      <c r="A6715">
        <v>3035</v>
      </c>
      <c r="B6715" t="s">
        <v>2</v>
      </c>
      <c r="C6715">
        <v>6</v>
      </c>
      <c r="D6715" t="s">
        <v>7912</v>
      </c>
      <c r="E6715" t="s">
        <v>9</v>
      </c>
      <c r="F6715" t="s">
        <v>7916</v>
      </c>
      <c r="G6715">
        <f>VLOOKUP($A6715,Metadata!A$2:E$110,4,FALSE)</f>
        <v>62</v>
      </c>
      <c r="H6715" t="str">
        <f>VLOOKUP($A6715,Metadata!A$2:E$110,2,FALSE)</f>
        <v>Male</v>
      </c>
      <c r="I6715" t="str">
        <f>VLOOKUP($A6715,Metadata!A$2:E$110,5,FALSE)</f>
        <v>CD</v>
      </c>
      <c r="J6715" t="str">
        <f>VLOOKUP($A6715,Metadata!A$2:E$110,3,FALSE)</f>
        <v>White</v>
      </c>
    </row>
    <row r="6716" spans="1:10" x14ac:dyDescent="0.3">
      <c r="A6716">
        <v>3035</v>
      </c>
      <c r="B6716" t="s">
        <v>2</v>
      </c>
      <c r="C6716">
        <v>7</v>
      </c>
      <c r="D6716" t="s">
        <v>7917</v>
      </c>
      <c r="E6716" t="s">
        <v>9</v>
      </c>
      <c r="F6716" t="s">
        <v>7918</v>
      </c>
      <c r="G6716">
        <f>VLOOKUP($A6716,Metadata!A$2:E$110,4,FALSE)</f>
        <v>62</v>
      </c>
      <c r="H6716" t="str">
        <f>VLOOKUP($A6716,Metadata!A$2:E$110,2,FALSE)</f>
        <v>Male</v>
      </c>
      <c r="I6716" t="str">
        <f>VLOOKUP($A6716,Metadata!A$2:E$110,5,FALSE)</f>
        <v>CD</v>
      </c>
      <c r="J6716" t="str">
        <f>VLOOKUP($A6716,Metadata!A$2:E$110,3,FALSE)</f>
        <v>White</v>
      </c>
    </row>
    <row r="6717" spans="1:10" x14ac:dyDescent="0.3">
      <c r="A6717">
        <v>3035</v>
      </c>
      <c r="B6717" t="s">
        <v>2</v>
      </c>
      <c r="C6717">
        <v>7</v>
      </c>
      <c r="D6717" t="s">
        <v>7917</v>
      </c>
      <c r="E6717" t="s">
        <v>9</v>
      </c>
      <c r="F6717" t="s">
        <v>7919</v>
      </c>
      <c r="G6717">
        <f>VLOOKUP($A6717,Metadata!A$2:E$110,4,FALSE)</f>
        <v>62</v>
      </c>
      <c r="H6717" t="str">
        <f>VLOOKUP($A6717,Metadata!A$2:E$110,2,FALSE)</f>
        <v>Male</v>
      </c>
      <c r="I6717" t="str">
        <f>VLOOKUP($A6717,Metadata!A$2:E$110,5,FALSE)</f>
        <v>CD</v>
      </c>
      <c r="J6717" t="str">
        <f>VLOOKUP($A6717,Metadata!A$2:E$110,3,FALSE)</f>
        <v>White</v>
      </c>
    </row>
    <row r="6718" spans="1:10" x14ac:dyDescent="0.3">
      <c r="A6718">
        <v>3035</v>
      </c>
      <c r="B6718" t="s">
        <v>2</v>
      </c>
      <c r="C6718">
        <v>7</v>
      </c>
      <c r="D6718" t="s">
        <v>7917</v>
      </c>
      <c r="E6718" t="s">
        <v>4</v>
      </c>
      <c r="F6718" t="s">
        <v>7920</v>
      </c>
      <c r="G6718">
        <f>VLOOKUP($A6718,Metadata!A$2:E$110,4,FALSE)</f>
        <v>62</v>
      </c>
      <c r="H6718" t="str">
        <f>VLOOKUP($A6718,Metadata!A$2:E$110,2,FALSE)</f>
        <v>Male</v>
      </c>
      <c r="I6718" t="str">
        <f>VLOOKUP($A6718,Metadata!A$2:E$110,5,FALSE)</f>
        <v>CD</v>
      </c>
      <c r="J6718" t="str">
        <f>VLOOKUP($A6718,Metadata!A$2:E$110,3,FALSE)</f>
        <v>White</v>
      </c>
    </row>
    <row r="6719" spans="1:10" x14ac:dyDescent="0.3">
      <c r="A6719">
        <v>3035</v>
      </c>
      <c r="B6719" t="s">
        <v>2</v>
      </c>
      <c r="C6719">
        <v>7</v>
      </c>
      <c r="D6719" t="s">
        <v>7917</v>
      </c>
      <c r="E6719" t="s">
        <v>1</v>
      </c>
      <c r="F6719" t="s">
        <v>7921</v>
      </c>
      <c r="G6719">
        <f>VLOOKUP($A6719,Metadata!A$2:E$110,4,FALSE)</f>
        <v>62</v>
      </c>
      <c r="H6719" t="str">
        <f>VLOOKUP($A6719,Metadata!A$2:E$110,2,FALSE)</f>
        <v>Male</v>
      </c>
      <c r="I6719" t="str">
        <f>VLOOKUP($A6719,Metadata!A$2:E$110,5,FALSE)</f>
        <v>CD</v>
      </c>
      <c r="J6719" t="str">
        <f>VLOOKUP($A6719,Metadata!A$2:E$110,3,FALSE)</f>
        <v>White</v>
      </c>
    </row>
    <row r="6720" spans="1:10" x14ac:dyDescent="0.3">
      <c r="A6720">
        <v>3035</v>
      </c>
      <c r="B6720" t="s">
        <v>2</v>
      </c>
      <c r="C6720">
        <v>7</v>
      </c>
      <c r="D6720" t="s">
        <v>7917</v>
      </c>
      <c r="E6720" t="s">
        <v>7</v>
      </c>
      <c r="F6720" t="s">
        <v>7922</v>
      </c>
      <c r="G6720">
        <f>VLOOKUP($A6720,Metadata!A$2:E$110,4,FALSE)</f>
        <v>62</v>
      </c>
      <c r="H6720" t="str">
        <f>VLOOKUP($A6720,Metadata!A$2:E$110,2,FALSE)</f>
        <v>Male</v>
      </c>
      <c r="I6720" t="str">
        <f>VLOOKUP($A6720,Metadata!A$2:E$110,5,FALSE)</f>
        <v>CD</v>
      </c>
      <c r="J6720" t="str">
        <f>VLOOKUP($A6720,Metadata!A$2:E$110,3,FALSE)</f>
        <v>White</v>
      </c>
    </row>
    <row r="6721" spans="1:10" x14ac:dyDescent="0.3">
      <c r="A6721">
        <v>3035</v>
      </c>
      <c r="B6721" t="s">
        <v>2</v>
      </c>
      <c r="C6721">
        <v>7</v>
      </c>
      <c r="D6721" t="s">
        <v>7917</v>
      </c>
      <c r="E6721" t="s">
        <v>7</v>
      </c>
      <c r="F6721" t="s">
        <v>7923</v>
      </c>
      <c r="G6721">
        <f>VLOOKUP($A6721,Metadata!A$2:E$110,4,FALSE)</f>
        <v>62</v>
      </c>
      <c r="H6721" t="str">
        <f>VLOOKUP($A6721,Metadata!A$2:E$110,2,FALSE)</f>
        <v>Male</v>
      </c>
      <c r="I6721" t="str">
        <f>VLOOKUP($A6721,Metadata!A$2:E$110,5,FALSE)</f>
        <v>CD</v>
      </c>
      <c r="J6721" t="str">
        <f>VLOOKUP($A6721,Metadata!A$2:E$110,3,FALSE)</f>
        <v>White</v>
      </c>
    </row>
    <row r="6722" spans="1:10" x14ac:dyDescent="0.3">
      <c r="A6722">
        <v>3035</v>
      </c>
      <c r="B6722" t="s">
        <v>2</v>
      </c>
      <c r="C6722">
        <v>7</v>
      </c>
      <c r="D6722" t="s">
        <v>7917</v>
      </c>
      <c r="E6722" t="s">
        <v>4</v>
      </c>
      <c r="F6722" t="s">
        <v>7924</v>
      </c>
      <c r="G6722">
        <f>VLOOKUP($A6722,Metadata!A$2:E$110,4,FALSE)</f>
        <v>62</v>
      </c>
      <c r="H6722" t="str">
        <f>VLOOKUP($A6722,Metadata!A$2:E$110,2,FALSE)</f>
        <v>Male</v>
      </c>
      <c r="I6722" t="str">
        <f>VLOOKUP($A6722,Metadata!A$2:E$110,5,FALSE)</f>
        <v>CD</v>
      </c>
      <c r="J6722" t="str">
        <f>VLOOKUP($A6722,Metadata!A$2:E$110,3,FALSE)</f>
        <v>White</v>
      </c>
    </row>
    <row r="6723" spans="1:10" x14ac:dyDescent="0.3">
      <c r="A6723">
        <v>3035</v>
      </c>
      <c r="B6723" t="s">
        <v>2</v>
      </c>
      <c r="C6723">
        <v>25</v>
      </c>
      <c r="D6723" t="s">
        <v>7925</v>
      </c>
      <c r="E6723" t="s">
        <v>1</v>
      </c>
      <c r="F6723" t="s">
        <v>7926</v>
      </c>
      <c r="G6723">
        <f>VLOOKUP($A6723,Metadata!A$2:E$110,4,FALSE)</f>
        <v>62</v>
      </c>
      <c r="H6723" t="str">
        <f>VLOOKUP($A6723,Metadata!A$2:E$110,2,FALSE)</f>
        <v>Male</v>
      </c>
      <c r="I6723" t="str">
        <f>VLOOKUP($A6723,Metadata!A$2:E$110,5,FALSE)</f>
        <v>CD</v>
      </c>
      <c r="J6723" t="str">
        <f>VLOOKUP($A6723,Metadata!A$2:E$110,3,FALSE)</f>
        <v>White</v>
      </c>
    </row>
    <row r="6724" spans="1:10" x14ac:dyDescent="0.3">
      <c r="A6724">
        <v>3035</v>
      </c>
      <c r="B6724" t="s">
        <v>2</v>
      </c>
      <c r="C6724">
        <v>25</v>
      </c>
      <c r="D6724" t="s">
        <v>7925</v>
      </c>
      <c r="E6724" t="s">
        <v>4</v>
      </c>
      <c r="F6724" t="s">
        <v>7927</v>
      </c>
      <c r="G6724">
        <f>VLOOKUP($A6724,Metadata!A$2:E$110,4,FALSE)</f>
        <v>62</v>
      </c>
      <c r="H6724" t="str">
        <f>VLOOKUP($A6724,Metadata!A$2:E$110,2,FALSE)</f>
        <v>Male</v>
      </c>
      <c r="I6724" t="str">
        <f>VLOOKUP($A6724,Metadata!A$2:E$110,5,FALSE)</f>
        <v>CD</v>
      </c>
      <c r="J6724" t="str">
        <f>VLOOKUP($A6724,Metadata!A$2:E$110,3,FALSE)</f>
        <v>White</v>
      </c>
    </row>
    <row r="6725" spans="1:10" x14ac:dyDescent="0.3">
      <c r="A6725">
        <v>3035</v>
      </c>
      <c r="B6725" t="s">
        <v>2</v>
      </c>
      <c r="C6725">
        <v>25</v>
      </c>
      <c r="D6725" t="s">
        <v>7925</v>
      </c>
      <c r="E6725" t="s">
        <v>9</v>
      </c>
      <c r="F6725" t="s">
        <v>7928</v>
      </c>
      <c r="G6725">
        <f>VLOOKUP($A6725,Metadata!A$2:E$110,4,FALSE)</f>
        <v>62</v>
      </c>
      <c r="H6725" t="str">
        <f>VLOOKUP($A6725,Metadata!A$2:E$110,2,FALSE)</f>
        <v>Male</v>
      </c>
      <c r="I6725" t="str">
        <f>VLOOKUP($A6725,Metadata!A$2:E$110,5,FALSE)</f>
        <v>CD</v>
      </c>
      <c r="J6725" t="str">
        <f>VLOOKUP($A6725,Metadata!A$2:E$110,3,FALSE)</f>
        <v>White</v>
      </c>
    </row>
    <row r="6726" spans="1:10" x14ac:dyDescent="0.3">
      <c r="A6726">
        <v>3035</v>
      </c>
      <c r="B6726" t="s">
        <v>2</v>
      </c>
      <c r="C6726">
        <v>25</v>
      </c>
      <c r="D6726" t="s">
        <v>7925</v>
      </c>
      <c r="E6726" t="s">
        <v>4</v>
      </c>
      <c r="F6726" t="s">
        <v>7929</v>
      </c>
      <c r="G6726">
        <f>VLOOKUP($A6726,Metadata!A$2:E$110,4,FALSE)</f>
        <v>62</v>
      </c>
      <c r="H6726" t="str">
        <f>VLOOKUP($A6726,Metadata!A$2:E$110,2,FALSE)</f>
        <v>Male</v>
      </c>
      <c r="I6726" t="str">
        <f>VLOOKUP($A6726,Metadata!A$2:E$110,5,FALSE)</f>
        <v>CD</v>
      </c>
      <c r="J6726" t="str">
        <f>VLOOKUP($A6726,Metadata!A$2:E$110,3,FALSE)</f>
        <v>White</v>
      </c>
    </row>
    <row r="6727" spans="1:10" x14ac:dyDescent="0.3">
      <c r="A6727">
        <v>3035</v>
      </c>
      <c r="B6727" t="s">
        <v>2</v>
      </c>
      <c r="C6727">
        <v>25</v>
      </c>
      <c r="D6727" t="s">
        <v>7925</v>
      </c>
      <c r="E6727" t="s">
        <v>9</v>
      </c>
      <c r="F6727" t="s">
        <v>7930</v>
      </c>
      <c r="G6727">
        <f>VLOOKUP($A6727,Metadata!A$2:E$110,4,FALSE)</f>
        <v>62</v>
      </c>
      <c r="H6727" t="str">
        <f>VLOOKUP($A6727,Metadata!A$2:E$110,2,FALSE)</f>
        <v>Male</v>
      </c>
      <c r="I6727" t="str">
        <f>VLOOKUP($A6727,Metadata!A$2:E$110,5,FALSE)</f>
        <v>CD</v>
      </c>
      <c r="J6727" t="str">
        <f>VLOOKUP($A6727,Metadata!A$2:E$110,3,FALSE)</f>
        <v>White</v>
      </c>
    </row>
    <row r="6728" spans="1:10" x14ac:dyDescent="0.3">
      <c r="A6728">
        <v>3035</v>
      </c>
      <c r="B6728" t="s">
        <v>2</v>
      </c>
      <c r="C6728">
        <v>25</v>
      </c>
      <c r="D6728" t="s">
        <v>7925</v>
      </c>
      <c r="E6728" t="s">
        <v>7</v>
      </c>
      <c r="F6728" t="s">
        <v>7931</v>
      </c>
      <c r="G6728">
        <f>VLOOKUP($A6728,Metadata!A$2:E$110,4,FALSE)</f>
        <v>62</v>
      </c>
      <c r="H6728" t="str">
        <f>VLOOKUP($A6728,Metadata!A$2:E$110,2,FALSE)</f>
        <v>Male</v>
      </c>
      <c r="I6728" t="str">
        <f>VLOOKUP($A6728,Metadata!A$2:E$110,5,FALSE)</f>
        <v>CD</v>
      </c>
      <c r="J6728" t="str">
        <f>VLOOKUP($A6728,Metadata!A$2:E$110,3,FALSE)</f>
        <v>White</v>
      </c>
    </row>
    <row r="6729" spans="1:10" x14ac:dyDescent="0.3">
      <c r="A6729">
        <v>3035</v>
      </c>
      <c r="B6729" t="s">
        <v>2</v>
      </c>
      <c r="C6729">
        <v>25</v>
      </c>
      <c r="D6729" t="s">
        <v>7925</v>
      </c>
      <c r="E6729" t="s">
        <v>7</v>
      </c>
      <c r="F6729" t="s">
        <v>7932</v>
      </c>
      <c r="G6729">
        <f>VLOOKUP($A6729,Metadata!A$2:E$110,4,FALSE)</f>
        <v>62</v>
      </c>
      <c r="H6729" t="str">
        <f>VLOOKUP($A6729,Metadata!A$2:E$110,2,FALSE)</f>
        <v>Male</v>
      </c>
      <c r="I6729" t="str">
        <f>VLOOKUP($A6729,Metadata!A$2:E$110,5,FALSE)</f>
        <v>CD</v>
      </c>
      <c r="J6729" t="str">
        <f>VLOOKUP($A6729,Metadata!A$2:E$110,3,FALSE)</f>
        <v>White</v>
      </c>
    </row>
    <row r="6730" spans="1:10" x14ac:dyDescent="0.3">
      <c r="A6730">
        <v>3035</v>
      </c>
      <c r="B6730" t="s">
        <v>2</v>
      </c>
      <c r="C6730">
        <v>28</v>
      </c>
      <c r="D6730" t="s">
        <v>7933</v>
      </c>
      <c r="E6730" t="s">
        <v>4</v>
      </c>
      <c r="F6730" t="s">
        <v>7934</v>
      </c>
      <c r="G6730">
        <f>VLOOKUP($A6730,Metadata!A$2:E$110,4,FALSE)</f>
        <v>62</v>
      </c>
      <c r="H6730" t="str">
        <f>VLOOKUP($A6730,Metadata!A$2:E$110,2,FALSE)</f>
        <v>Male</v>
      </c>
      <c r="I6730" t="str">
        <f>VLOOKUP($A6730,Metadata!A$2:E$110,5,FALSE)</f>
        <v>CD</v>
      </c>
      <c r="J6730" t="str">
        <f>VLOOKUP($A6730,Metadata!A$2:E$110,3,FALSE)</f>
        <v>White</v>
      </c>
    </row>
    <row r="6731" spans="1:10" x14ac:dyDescent="0.3">
      <c r="A6731">
        <v>3035</v>
      </c>
      <c r="B6731" t="s">
        <v>2</v>
      </c>
      <c r="C6731">
        <v>28</v>
      </c>
      <c r="D6731" t="s">
        <v>7933</v>
      </c>
      <c r="E6731" t="s">
        <v>9</v>
      </c>
      <c r="F6731" t="s">
        <v>7935</v>
      </c>
      <c r="G6731">
        <f>VLOOKUP($A6731,Metadata!A$2:E$110,4,FALSE)</f>
        <v>62</v>
      </c>
      <c r="H6731" t="str">
        <f>VLOOKUP($A6731,Metadata!A$2:E$110,2,FALSE)</f>
        <v>Male</v>
      </c>
      <c r="I6731" t="str">
        <f>VLOOKUP($A6731,Metadata!A$2:E$110,5,FALSE)</f>
        <v>CD</v>
      </c>
      <c r="J6731" t="str">
        <f>VLOOKUP($A6731,Metadata!A$2:E$110,3,FALSE)</f>
        <v>White</v>
      </c>
    </row>
    <row r="6732" spans="1:10" x14ac:dyDescent="0.3">
      <c r="A6732">
        <v>3035</v>
      </c>
      <c r="B6732" t="s">
        <v>2</v>
      </c>
      <c r="C6732">
        <v>28</v>
      </c>
      <c r="D6732" t="s">
        <v>7933</v>
      </c>
      <c r="E6732" t="s">
        <v>7</v>
      </c>
      <c r="F6732" t="s">
        <v>7936</v>
      </c>
      <c r="G6732">
        <f>VLOOKUP($A6732,Metadata!A$2:E$110,4,FALSE)</f>
        <v>62</v>
      </c>
      <c r="H6732" t="str">
        <f>VLOOKUP($A6732,Metadata!A$2:E$110,2,FALSE)</f>
        <v>Male</v>
      </c>
      <c r="I6732" t="str">
        <f>VLOOKUP($A6732,Metadata!A$2:E$110,5,FALSE)</f>
        <v>CD</v>
      </c>
      <c r="J6732" t="str">
        <f>VLOOKUP($A6732,Metadata!A$2:E$110,3,FALSE)</f>
        <v>White</v>
      </c>
    </row>
    <row r="6733" spans="1:10" x14ac:dyDescent="0.3">
      <c r="A6733">
        <v>3035</v>
      </c>
      <c r="B6733" t="s">
        <v>2</v>
      </c>
      <c r="C6733">
        <v>28</v>
      </c>
      <c r="D6733" t="s">
        <v>7933</v>
      </c>
      <c r="E6733" t="s">
        <v>9</v>
      </c>
      <c r="F6733" t="s">
        <v>7937</v>
      </c>
      <c r="G6733">
        <f>VLOOKUP($A6733,Metadata!A$2:E$110,4,FALSE)</f>
        <v>62</v>
      </c>
      <c r="H6733" t="str">
        <f>VLOOKUP($A6733,Metadata!A$2:E$110,2,FALSE)</f>
        <v>Male</v>
      </c>
      <c r="I6733" t="str">
        <f>VLOOKUP($A6733,Metadata!A$2:E$110,5,FALSE)</f>
        <v>CD</v>
      </c>
      <c r="J6733" t="str">
        <f>VLOOKUP($A6733,Metadata!A$2:E$110,3,FALSE)</f>
        <v>White</v>
      </c>
    </row>
    <row r="6734" spans="1:10" x14ac:dyDescent="0.3">
      <c r="A6734">
        <v>3035</v>
      </c>
      <c r="B6734" t="s">
        <v>2</v>
      </c>
      <c r="C6734">
        <v>28</v>
      </c>
      <c r="D6734" t="s">
        <v>7933</v>
      </c>
      <c r="E6734" t="s">
        <v>1</v>
      </c>
      <c r="F6734" t="s">
        <v>7938</v>
      </c>
      <c r="G6734">
        <f>VLOOKUP($A6734,Metadata!A$2:E$110,4,FALSE)</f>
        <v>62</v>
      </c>
      <c r="H6734" t="str">
        <f>VLOOKUP($A6734,Metadata!A$2:E$110,2,FALSE)</f>
        <v>Male</v>
      </c>
      <c r="I6734" t="str">
        <f>VLOOKUP($A6734,Metadata!A$2:E$110,5,FALSE)</f>
        <v>CD</v>
      </c>
      <c r="J6734" t="str">
        <f>VLOOKUP($A6734,Metadata!A$2:E$110,3,FALSE)</f>
        <v>White</v>
      </c>
    </row>
    <row r="6735" spans="1:10" x14ac:dyDescent="0.3">
      <c r="A6735">
        <v>3035</v>
      </c>
      <c r="B6735" t="s">
        <v>2</v>
      </c>
      <c r="C6735">
        <v>28</v>
      </c>
      <c r="D6735" t="s">
        <v>7933</v>
      </c>
      <c r="E6735" t="s">
        <v>7</v>
      </c>
      <c r="F6735" t="s">
        <v>7939</v>
      </c>
      <c r="G6735">
        <f>VLOOKUP($A6735,Metadata!A$2:E$110,4,FALSE)</f>
        <v>62</v>
      </c>
      <c r="H6735" t="str">
        <f>VLOOKUP($A6735,Metadata!A$2:E$110,2,FALSE)</f>
        <v>Male</v>
      </c>
      <c r="I6735" t="str">
        <f>VLOOKUP($A6735,Metadata!A$2:E$110,5,FALSE)</f>
        <v>CD</v>
      </c>
      <c r="J6735" t="str">
        <f>VLOOKUP($A6735,Metadata!A$2:E$110,3,FALSE)</f>
        <v>White</v>
      </c>
    </row>
    <row r="6736" spans="1:10" x14ac:dyDescent="0.3">
      <c r="A6736">
        <v>3035</v>
      </c>
      <c r="B6736" t="s">
        <v>2</v>
      </c>
      <c r="C6736">
        <v>28</v>
      </c>
      <c r="D6736" t="s">
        <v>7933</v>
      </c>
      <c r="E6736" t="s">
        <v>4</v>
      </c>
      <c r="F6736" t="s">
        <v>7940</v>
      </c>
      <c r="G6736">
        <f>VLOOKUP($A6736,Metadata!A$2:E$110,4,FALSE)</f>
        <v>62</v>
      </c>
      <c r="H6736" t="str">
        <f>VLOOKUP($A6736,Metadata!A$2:E$110,2,FALSE)</f>
        <v>Male</v>
      </c>
      <c r="I6736" t="str">
        <f>VLOOKUP($A6736,Metadata!A$2:E$110,5,FALSE)</f>
        <v>CD</v>
      </c>
      <c r="J6736" t="str">
        <f>VLOOKUP($A6736,Metadata!A$2:E$110,3,FALSE)</f>
        <v>White</v>
      </c>
    </row>
    <row r="6737" spans="1:10" x14ac:dyDescent="0.3">
      <c r="A6737">
        <v>3035</v>
      </c>
      <c r="B6737" t="s">
        <v>2</v>
      </c>
      <c r="C6737">
        <v>23</v>
      </c>
      <c r="D6737" t="s">
        <v>7941</v>
      </c>
      <c r="E6737" t="s">
        <v>4</v>
      </c>
      <c r="F6737" t="s">
        <v>7942</v>
      </c>
      <c r="G6737">
        <f>VLOOKUP($A6737,Metadata!A$2:E$110,4,FALSE)</f>
        <v>62</v>
      </c>
      <c r="H6737" t="str">
        <f>VLOOKUP($A6737,Metadata!A$2:E$110,2,FALSE)</f>
        <v>Male</v>
      </c>
      <c r="I6737" t="str">
        <f>VLOOKUP($A6737,Metadata!A$2:E$110,5,FALSE)</f>
        <v>CD</v>
      </c>
      <c r="J6737" t="str">
        <f>VLOOKUP($A6737,Metadata!A$2:E$110,3,FALSE)</f>
        <v>White</v>
      </c>
    </row>
    <row r="6738" spans="1:10" x14ac:dyDescent="0.3">
      <c r="A6738">
        <v>3035</v>
      </c>
      <c r="B6738" t="s">
        <v>2</v>
      </c>
      <c r="C6738">
        <v>23</v>
      </c>
      <c r="D6738" t="s">
        <v>7941</v>
      </c>
      <c r="E6738" t="s">
        <v>1</v>
      </c>
      <c r="F6738" t="s">
        <v>7943</v>
      </c>
      <c r="G6738">
        <f>VLOOKUP($A6738,Metadata!A$2:E$110,4,FALSE)</f>
        <v>62</v>
      </c>
      <c r="H6738" t="str">
        <f>VLOOKUP($A6738,Metadata!A$2:E$110,2,FALSE)</f>
        <v>Male</v>
      </c>
      <c r="I6738" t="str">
        <f>VLOOKUP($A6738,Metadata!A$2:E$110,5,FALSE)</f>
        <v>CD</v>
      </c>
      <c r="J6738" t="str">
        <f>VLOOKUP($A6738,Metadata!A$2:E$110,3,FALSE)</f>
        <v>White</v>
      </c>
    </row>
    <row r="6739" spans="1:10" x14ac:dyDescent="0.3">
      <c r="A6739">
        <v>3035</v>
      </c>
      <c r="B6739" t="s">
        <v>2</v>
      </c>
      <c r="C6739">
        <v>23</v>
      </c>
      <c r="D6739" t="s">
        <v>7941</v>
      </c>
      <c r="E6739" t="s">
        <v>9</v>
      </c>
      <c r="F6739" t="s">
        <v>7944</v>
      </c>
      <c r="G6739">
        <f>VLOOKUP($A6739,Metadata!A$2:E$110,4,FALSE)</f>
        <v>62</v>
      </c>
      <c r="H6739" t="str">
        <f>VLOOKUP($A6739,Metadata!A$2:E$110,2,FALSE)</f>
        <v>Male</v>
      </c>
      <c r="I6739" t="str">
        <f>VLOOKUP($A6739,Metadata!A$2:E$110,5,FALSE)</f>
        <v>CD</v>
      </c>
      <c r="J6739" t="str">
        <f>VLOOKUP($A6739,Metadata!A$2:E$110,3,FALSE)</f>
        <v>White</v>
      </c>
    </row>
    <row r="6740" spans="1:10" x14ac:dyDescent="0.3">
      <c r="A6740">
        <v>3035</v>
      </c>
      <c r="B6740" t="s">
        <v>2</v>
      </c>
      <c r="C6740">
        <v>23</v>
      </c>
      <c r="D6740" t="s">
        <v>7941</v>
      </c>
      <c r="E6740" t="s">
        <v>7</v>
      </c>
      <c r="F6740" t="s">
        <v>7945</v>
      </c>
      <c r="G6740">
        <f>VLOOKUP($A6740,Metadata!A$2:E$110,4,FALSE)</f>
        <v>62</v>
      </c>
      <c r="H6740" t="str">
        <f>VLOOKUP($A6740,Metadata!A$2:E$110,2,FALSE)</f>
        <v>Male</v>
      </c>
      <c r="I6740" t="str">
        <f>VLOOKUP($A6740,Metadata!A$2:E$110,5,FALSE)</f>
        <v>CD</v>
      </c>
      <c r="J6740" t="str">
        <f>VLOOKUP($A6740,Metadata!A$2:E$110,3,FALSE)</f>
        <v>White</v>
      </c>
    </row>
    <row r="6741" spans="1:10" x14ac:dyDescent="0.3">
      <c r="A6741">
        <v>3035</v>
      </c>
      <c r="B6741" t="s">
        <v>2</v>
      </c>
      <c r="C6741">
        <v>12</v>
      </c>
      <c r="D6741" t="s">
        <v>7946</v>
      </c>
      <c r="E6741" t="s">
        <v>9</v>
      </c>
      <c r="F6741" t="s">
        <v>7947</v>
      </c>
      <c r="G6741">
        <f>VLOOKUP($A6741,Metadata!A$2:E$110,4,FALSE)</f>
        <v>62</v>
      </c>
      <c r="H6741" t="str">
        <f>VLOOKUP($A6741,Metadata!A$2:E$110,2,FALSE)</f>
        <v>Male</v>
      </c>
      <c r="I6741" t="str">
        <f>VLOOKUP($A6741,Metadata!A$2:E$110,5,FALSE)</f>
        <v>CD</v>
      </c>
      <c r="J6741" t="str">
        <f>VLOOKUP($A6741,Metadata!A$2:E$110,3,FALSE)</f>
        <v>White</v>
      </c>
    </row>
    <row r="6742" spans="1:10" x14ac:dyDescent="0.3">
      <c r="A6742">
        <v>3035</v>
      </c>
      <c r="B6742" t="s">
        <v>2</v>
      </c>
      <c r="C6742">
        <v>12</v>
      </c>
      <c r="D6742" t="s">
        <v>7946</v>
      </c>
      <c r="E6742" t="s">
        <v>9</v>
      </c>
      <c r="F6742" t="s">
        <v>7948</v>
      </c>
      <c r="G6742">
        <f>VLOOKUP($A6742,Metadata!A$2:E$110,4,FALSE)</f>
        <v>62</v>
      </c>
      <c r="H6742" t="str">
        <f>VLOOKUP($A6742,Metadata!A$2:E$110,2,FALSE)</f>
        <v>Male</v>
      </c>
      <c r="I6742" t="str">
        <f>VLOOKUP($A6742,Metadata!A$2:E$110,5,FALSE)</f>
        <v>CD</v>
      </c>
      <c r="J6742" t="str">
        <f>VLOOKUP($A6742,Metadata!A$2:E$110,3,FALSE)</f>
        <v>White</v>
      </c>
    </row>
    <row r="6743" spans="1:10" x14ac:dyDescent="0.3">
      <c r="A6743">
        <v>3035</v>
      </c>
      <c r="B6743" t="s">
        <v>2</v>
      </c>
      <c r="C6743">
        <v>12</v>
      </c>
      <c r="D6743" t="s">
        <v>7946</v>
      </c>
      <c r="E6743" t="s">
        <v>7</v>
      </c>
      <c r="F6743" t="s">
        <v>7949</v>
      </c>
      <c r="G6743">
        <f>VLOOKUP($A6743,Metadata!A$2:E$110,4,FALSE)</f>
        <v>62</v>
      </c>
      <c r="H6743" t="str">
        <f>VLOOKUP($A6743,Metadata!A$2:E$110,2,FALSE)</f>
        <v>Male</v>
      </c>
      <c r="I6743" t="str">
        <f>VLOOKUP($A6743,Metadata!A$2:E$110,5,FALSE)</f>
        <v>CD</v>
      </c>
      <c r="J6743" t="str">
        <f>VLOOKUP($A6743,Metadata!A$2:E$110,3,FALSE)</f>
        <v>White</v>
      </c>
    </row>
    <row r="6744" spans="1:10" x14ac:dyDescent="0.3">
      <c r="A6744">
        <v>3035</v>
      </c>
      <c r="B6744" t="s">
        <v>2</v>
      </c>
      <c r="C6744">
        <v>12</v>
      </c>
      <c r="D6744" t="s">
        <v>7946</v>
      </c>
      <c r="E6744" t="s">
        <v>1</v>
      </c>
      <c r="F6744" t="s">
        <v>7950</v>
      </c>
      <c r="G6744">
        <f>VLOOKUP($A6744,Metadata!A$2:E$110,4,FALSE)</f>
        <v>62</v>
      </c>
      <c r="H6744" t="str">
        <f>VLOOKUP($A6744,Metadata!A$2:E$110,2,FALSE)</f>
        <v>Male</v>
      </c>
      <c r="I6744" t="str">
        <f>VLOOKUP($A6744,Metadata!A$2:E$110,5,FALSE)</f>
        <v>CD</v>
      </c>
      <c r="J6744" t="str">
        <f>VLOOKUP($A6744,Metadata!A$2:E$110,3,FALSE)</f>
        <v>White</v>
      </c>
    </row>
    <row r="6745" spans="1:10" x14ac:dyDescent="0.3">
      <c r="A6745">
        <v>3035</v>
      </c>
      <c r="B6745" t="s">
        <v>2</v>
      </c>
      <c r="C6745">
        <v>12</v>
      </c>
      <c r="D6745" t="s">
        <v>7946</v>
      </c>
      <c r="E6745" t="s">
        <v>4</v>
      </c>
      <c r="F6745" t="s">
        <v>7951</v>
      </c>
      <c r="G6745">
        <f>VLOOKUP($A6745,Metadata!A$2:E$110,4,FALSE)</f>
        <v>62</v>
      </c>
      <c r="H6745" t="str">
        <f>VLOOKUP($A6745,Metadata!A$2:E$110,2,FALSE)</f>
        <v>Male</v>
      </c>
      <c r="I6745" t="str">
        <f>VLOOKUP($A6745,Metadata!A$2:E$110,5,FALSE)</f>
        <v>CD</v>
      </c>
      <c r="J6745" t="str">
        <f>VLOOKUP($A6745,Metadata!A$2:E$110,3,FALSE)</f>
        <v>White</v>
      </c>
    </row>
    <row r="6746" spans="1:10" x14ac:dyDescent="0.3">
      <c r="A6746">
        <v>3035</v>
      </c>
      <c r="B6746" t="s">
        <v>2</v>
      </c>
      <c r="C6746">
        <v>12</v>
      </c>
      <c r="D6746" t="s">
        <v>7946</v>
      </c>
      <c r="E6746" t="s">
        <v>7</v>
      </c>
      <c r="F6746" t="s">
        <v>7952</v>
      </c>
      <c r="G6746">
        <f>VLOOKUP($A6746,Metadata!A$2:E$110,4,FALSE)</f>
        <v>62</v>
      </c>
      <c r="H6746" t="str">
        <f>VLOOKUP($A6746,Metadata!A$2:E$110,2,FALSE)</f>
        <v>Male</v>
      </c>
      <c r="I6746" t="str">
        <f>VLOOKUP($A6746,Metadata!A$2:E$110,5,FALSE)</f>
        <v>CD</v>
      </c>
      <c r="J6746" t="str">
        <f>VLOOKUP($A6746,Metadata!A$2:E$110,3,FALSE)</f>
        <v>White</v>
      </c>
    </row>
    <row r="6747" spans="1:10" x14ac:dyDescent="0.3">
      <c r="A6747">
        <v>3035</v>
      </c>
      <c r="B6747" t="s">
        <v>2</v>
      </c>
      <c r="C6747">
        <v>18</v>
      </c>
      <c r="D6747" t="s">
        <v>7953</v>
      </c>
      <c r="E6747" t="s">
        <v>4</v>
      </c>
      <c r="F6747" t="s">
        <v>7954</v>
      </c>
      <c r="G6747">
        <f>VLOOKUP($A6747,Metadata!A$2:E$110,4,FALSE)</f>
        <v>62</v>
      </c>
      <c r="H6747" t="str">
        <f>VLOOKUP($A6747,Metadata!A$2:E$110,2,FALSE)</f>
        <v>Male</v>
      </c>
      <c r="I6747" t="str">
        <f>VLOOKUP($A6747,Metadata!A$2:E$110,5,FALSE)</f>
        <v>CD</v>
      </c>
      <c r="J6747" t="str">
        <f>VLOOKUP($A6747,Metadata!A$2:E$110,3,FALSE)</f>
        <v>White</v>
      </c>
    </row>
    <row r="6748" spans="1:10" x14ac:dyDescent="0.3">
      <c r="A6748">
        <v>3035</v>
      </c>
      <c r="B6748" t="s">
        <v>2</v>
      </c>
      <c r="C6748">
        <v>18</v>
      </c>
      <c r="D6748" t="s">
        <v>7953</v>
      </c>
      <c r="E6748" t="s">
        <v>7</v>
      </c>
      <c r="F6748" t="s">
        <v>7955</v>
      </c>
      <c r="G6748">
        <f>VLOOKUP($A6748,Metadata!A$2:E$110,4,FALSE)</f>
        <v>62</v>
      </c>
      <c r="H6748" t="str">
        <f>VLOOKUP($A6748,Metadata!A$2:E$110,2,FALSE)</f>
        <v>Male</v>
      </c>
      <c r="I6748" t="str">
        <f>VLOOKUP($A6748,Metadata!A$2:E$110,5,FALSE)</f>
        <v>CD</v>
      </c>
      <c r="J6748" t="str">
        <f>VLOOKUP($A6748,Metadata!A$2:E$110,3,FALSE)</f>
        <v>White</v>
      </c>
    </row>
    <row r="6749" spans="1:10" x14ac:dyDescent="0.3">
      <c r="A6749">
        <v>3035</v>
      </c>
      <c r="B6749" t="s">
        <v>2</v>
      </c>
      <c r="C6749">
        <v>18</v>
      </c>
      <c r="D6749" t="s">
        <v>7953</v>
      </c>
      <c r="E6749" t="s">
        <v>9</v>
      </c>
      <c r="F6749" t="s">
        <v>7956</v>
      </c>
      <c r="G6749">
        <f>VLOOKUP($A6749,Metadata!A$2:E$110,4,FALSE)</f>
        <v>62</v>
      </c>
      <c r="H6749" t="str">
        <f>VLOOKUP($A6749,Metadata!A$2:E$110,2,FALSE)</f>
        <v>Male</v>
      </c>
      <c r="I6749" t="str">
        <f>VLOOKUP($A6749,Metadata!A$2:E$110,5,FALSE)</f>
        <v>CD</v>
      </c>
      <c r="J6749" t="str">
        <f>VLOOKUP($A6749,Metadata!A$2:E$110,3,FALSE)</f>
        <v>White</v>
      </c>
    </row>
    <row r="6750" spans="1:10" x14ac:dyDescent="0.3">
      <c r="A6750">
        <v>3035</v>
      </c>
      <c r="B6750" t="s">
        <v>2</v>
      </c>
      <c r="C6750">
        <v>18</v>
      </c>
      <c r="D6750" t="s">
        <v>7953</v>
      </c>
      <c r="E6750" t="s">
        <v>4</v>
      </c>
      <c r="F6750" t="s">
        <v>7957</v>
      </c>
      <c r="G6750">
        <f>VLOOKUP($A6750,Metadata!A$2:E$110,4,FALSE)</f>
        <v>62</v>
      </c>
      <c r="H6750" t="str">
        <f>VLOOKUP($A6750,Metadata!A$2:E$110,2,FALSE)</f>
        <v>Male</v>
      </c>
      <c r="I6750" t="str">
        <f>VLOOKUP($A6750,Metadata!A$2:E$110,5,FALSE)</f>
        <v>CD</v>
      </c>
      <c r="J6750" t="str">
        <f>VLOOKUP($A6750,Metadata!A$2:E$110,3,FALSE)</f>
        <v>White</v>
      </c>
    </row>
    <row r="6751" spans="1:10" x14ac:dyDescent="0.3">
      <c r="A6751">
        <v>3035</v>
      </c>
      <c r="B6751" t="s">
        <v>2</v>
      </c>
      <c r="C6751">
        <v>18</v>
      </c>
      <c r="D6751" t="s">
        <v>7953</v>
      </c>
      <c r="E6751" t="s">
        <v>1</v>
      </c>
      <c r="F6751" t="s">
        <v>7958</v>
      </c>
      <c r="G6751">
        <f>VLOOKUP($A6751,Metadata!A$2:E$110,4,FALSE)</f>
        <v>62</v>
      </c>
      <c r="H6751" t="str">
        <f>VLOOKUP($A6751,Metadata!A$2:E$110,2,FALSE)</f>
        <v>Male</v>
      </c>
      <c r="I6751" t="str">
        <f>VLOOKUP($A6751,Metadata!A$2:E$110,5,FALSE)</f>
        <v>CD</v>
      </c>
      <c r="J6751" t="str">
        <f>VLOOKUP($A6751,Metadata!A$2:E$110,3,FALSE)</f>
        <v>White</v>
      </c>
    </row>
    <row r="6752" spans="1:10" x14ac:dyDescent="0.3">
      <c r="A6752">
        <v>3035</v>
      </c>
      <c r="B6752" t="s">
        <v>2</v>
      </c>
      <c r="C6752">
        <v>18</v>
      </c>
      <c r="D6752" t="s">
        <v>7953</v>
      </c>
      <c r="E6752" t="s">
        <v>7</v>
      </c>
      <c r="F6752" t="s">
        <v>7959</v>
      </c>
      <c r="G6752">
        <f>VLOOKUP($A6752,Metadata!A$2:E$110,4,FALSE)</f>
        <v>62</v>
      </c>
      <c r="H6752" t="str">
        <f>VLOOKUP($A6752,Metadata!A$2:E$110,2,FALSE)</f>
        <v>Male</v>
      </c>
      <c r="I6752" t="str">
        <f>VLOOKUP($A6752,Metadata!A$2:E$110,5,FALSE)</f>
        <v>CD</v>
      </c>
      <c r="J6752" t="str">
        <f>VLOOKUP($A6752,Metadata!A$2:E$110,3,FALSE)</f>
        <v>White</v>
      </c>
    </row>
    <row r="6753" spans="1:10" x14ac:dyDescent="0.3">
      <c r="A6753">
        <v>3035</v>
      </c>
      <c r="B6753" t="s">
        <v>2</v>
      </c>
      <c r="C6753">
        <v>18</v>
      </c>
      <c r="D6753" t="s">
        <v>7953</v>
      </c>
      <c r="E6753" t="s">
        <v>9</v>
      </c>
      <c r="F6753" t="s">
        <v>7960</v>
      </c>
      <c r="G6753">
        <f>VLOOKUP($A6753,Metadata!A$2:E$110,4,FALSE)</f>
        <v>62</v>
      </c>
      <c r="H6753" t="str">
        <f>VLOOKUP($A6753,Metadata!A$2:E$110,2,FALSE)</f>
        <v>Male</v>
      </c>
      <c r="I6753" t="str">
        <f>VLOOKUP($A6753,Metadata!A$2:E$110,5,FALSE)</f>
        <v>CD</v>
      </c>
      <c r="J6753" t="str">
        <f>VLOOKUP($A6753,Metadata!A$2:E$110,3,FALSE)</f>
        <v>White</v>
      </c>
    </row>
    <row r="6754" spans="1:10" x14ac:dyDescent="0.3">
      <c r="A6754">
        <v>3035</v>
      </c>
      <c r="B6754" t="s">
        <v>2</v>
      </c>
      <c r="C6754">
        <v>8</v>
      </c>
      <c r="D6754" t="s">
        <v>7961</v>
      </c>
      <c r="E6754" t="s">
        <v>7</v>
      </c>
      <c r="F6754" t="s">
        <v>7962</v>
      </c>
      <c r="G6754">
        <f>VLOOKUP($A6754,Metadata!A$2:E$110,4,FALSE)</f>
        <v>62</v>
      </c>
      <c r="H6754" t="str">
        <f>VLOOKUP($A6754,Metadata!A$2:E$110,2,FALSE)</f>
        <v>Male</v>
      </c>
      <c r="I6754" t="str">
        <f>VLOOKUP($A6754,Metadata!A$2:E$110,5,FALSE)</f>
        <v>CD</v>
      </c>
      <c r="J6754" t="str">
        <f>VLOOKUP($A6754,Metadata!A$2:E$110,3,FALSE)</f>
        <v>White</v>
      </c>
    </row>
    <row r="6755" spans="1:10" x14ac:dyDescent="0.3">
      <c r="A6755">
        <v>3035</v>
      </c>
      <c r="B6755" t="s">
        <v>2</v>
      </c>
      <c r="C6755">
        <v>8</v>
      </c>
      <c r="D6755" t="s">
        <v>7961</v>
      </c>
      <c r="E6755" t="s">
        <v>4</v>
      </c>
      <c r="F6755" t="s">
        <v>7963</v>
      </c>
      <c r="G6755">
        <f>VLOOKUP($A6755,Metadata!A$2:E$110,4,FALSE)</f>
        <v>62</v>
      </c>
      <c r="H6755" t="str">
        <f>VLOOKUP($A6755,Metadata!A$2:E$110,2,FALSE)</f>
        <v>Male</v>
      </c>
      <c r="I6755" t="str">
        <f>VLOOKUP($A6755,Metadata!A$2:E$110,5,FALSE)</f>
        <v>CD</v>
      </c>
      <c r="J6755" t="str">
        <f>VLOOKUP($A6755,Metadata!A$2:E$110,3,FALSE)</f>
        <v>White</v>
      </c>
    </row>
    <row r="6756" spans="1:10" x14ac:dyDescent="0.3">
      <c r="A6756">
        <v>3035</v>
      </c>
      <c r="B6756" t="s">
        <v>2</v>
      </c>
      <c r="C6756">
        <v>8</v>
      </c>
      <c r="D6756" t="s">
        <v>7961</v>
      </c>
      <c r="E6756" t="s">
        <v>1</v>
      </c>
      <c r="F6756" t="s">
        <v>7964</v>
      </c>
      <c r="G6756">
        <f>VLOOKUP($A6756,Metadata!A$2:E$110,4,FALSE)</f>
        <v>62</v>
      </c>
      <c r="H6756" t="str">
        <f>VLOOKUP($A6756,Metadata!A$2:E$110,2,FALSE)</f>
        <v>Male</v>
      </c>
      <c r="I6756" t="str">
        <f>VLOOKUP($A6756,Metadata!A$2:E$110,5,FALSE)</f>
        <v>CD</v>
      </c>
      <c r="J6756" t="str">
        <f>VLOOKUP($A6756,Metadata!A$2:E$110,3,FALSE)</f>
        <v>White</v>
      </c>
    </row>
    <row r="6757" spans="1:10" x14ac:dyDescent="0.3">
      <c r="A6757">
        <v>3035</v>
      </c>
      <c r="B6757" t="s">
        <v>2</v>
      </c>
      <c r="C6757">
        <v>8</v>
      </c>
      <c r="D6757" t="s">
        <v>7961</v>
      </c>
      <c r="E6757" t="s">
        <v>4</v>
      </c>
      <c r="F6757" t="s">
        <v>7965</v>
      </c>
      <c r="G6757">
        <f>VLOOKUP($A6757,Metadata!A$2:E$110,4,FALSE)</f>
        <v>62</v>
      </c>
      <c r="H6757" t="str">
        <f>VLOOKUP($A6757,Metadata!A$2:E$110,2,FALSE)</f>
        <v>Male</v>
      </c>
      <c r="I6757" t="str">
        <f>VLOOKUP($A6757,Metadata!A$2:E$110,5,FALSE)</f>
        <v>CD</v>
      </c>
      <c r="J6757" t="str">
        <f>VLOOKUP($A6757,Metadata!A$2:E$110,3,FALSE)</f>
        <v>White</v>
      </c>
    </row>
    <row r="6758" spans="1:10" x14ac:dyDescent="0.3">
      <c r="A6758">
        <v>3035</v>
      </c>
      <c r="B6758" t="s">
        <v>2</v>
      </c>
      <c r="C6758">
        <v>8</v>
      </c>
      <c r="D6758" t="s">
        <v>7961</v>
      </c>
      <c r="E6758" t="s">
        <v>7</v>
      </c>
      <c r="F6758" t="s">
        <v>7966</v>
      </c>
      <c r="G6758">
        <f>VLOOKUP($A6758,Metadata!A$2:E$110,4,FALSE)</f>
        <v>62</v>
      </c>
      <c r="H6758" t="str">
        <f>VLOOKUP($A6758,Metadata!A$2:E$110,2,FALSE)</f>
        <v>Male</v>
      </c>
      <c r="I6758" t="str">
        <f>VLOOKUP($A6758,Metadata!A$2:E$110,5,FALSE)</f>
        <v>CD</v>
      </c>
      <c r="J6758" t="str">
        <f>VLOOKUP($A6758,Metadata!A$2:E$110,3,FALSE)</f>
        <v>White</v>
      </c>
    </row>
    <row r="6759" spans="1:10" x14ac:dyDescent="0.3">
      <c r="A6759">
        <v>3035</v>
      </c>
      <c r="B6759" t="s">
        <v>2</v>
      </c>
      <c r="C6759">
        <v>8</v>
      </c>
      <c r="D6759" t="s">
        <v>7961</v>
      </c>
      <c r="E6759" t="s">
        <v>9</v>
      </c>
      <c r="F6759" t="s">
        <v>7967</v>
      </c>
      <c r="G6759">
        <f>VLOOKUP($A6759,Metadata!A$2:E$110,4,FALSE)</f>
        <v>62</v>
      </c>
      <c r="H6759" t="str">
        <f>VLOOKUP($A6759,Metadata!A$2:E$110,2,FALSE)</f>
        <v>Male</v>
      </c>
      <c r="I6759" t="str">
        <f>VLOOKUP($A6759,Metadata!A$2:E$110,5,FALSE)</f>
        <v>CD</v>
      </c>
      <c r="J6759" t="str">
        <f>VLOOKUP($A6759,Metadata!A$2:E$110,3,FALSE)</f>
        <v>White</v>
      </c>
    </row>
    <row r="6760" spans="1:10" x14ac:dyDescent="0.3">
      <c r="A6760">
        <v>3035</v>
      </c>
      <c r="B6760" t="s">
        <v>2</v>
      </c>
      <c r="C6760">
        <v>8</v>
      </c>
      <c r="D6760" t="s">
        <v>7961</v>
      </c>
      <c r="E6760" t="s">
        <v>9</v>
      </c>
      <c r="F6760" t="s">
        <v>7968</v>
      </c>
      <c r="G6760">
        <f>VLOOKUP($A6760,Metadata!A$2:E$110,4,FALSE)</f>
        <v>62</v>
      </c>
      <c r="H6760" t="str">
        <f>VLOOKUP($A6760,Metadata!A$2:E$110,2,FALSE)</f>
        <v>Male</v>
      </c>
      <c r="I6760" t="str">
        <f>VLOOKUP($A6760,Metadata!A$2:E$110,5,FALSE)</f>
        <v>CD</v>
      </c>
      <c r="J6760" t="str">
        <f>VLOOKUP($A6760,Metadata!A$2:E$110,3,FALSE)</f>
        <v>White</v>
      </c>
    </row>
    <row r="6761" spans="1:10" x14ac:dyDescent="0.3">
      <c r="A6761">
        <v>3035</v>
      </c>
      <c r="B6761" t="s">
        <v>2</v>
      </c>
      <c r="C6761">
        <v>16</v>
      </c>
      <c r="D6761" t="s">
        <v>7969</v>
      </c>
      <c r="E6761" t="s">
        <v>4</v>
      </c>
      <c r="F6761" t="s">
        <v>7970</v>
      </c>
      <c r="G6761">
        <f>VLOOKUP($A6761,Metadata!A$2:E$110,4,FALSE)</f>
        <v>62</v>
      </c>
      <c r="H6761" t="str">
        <f>VLOOKUP($A6761,Metadata!A$2:E$110,2,FALSE)</f>
        <v>Male</v>
      </c>
      <c r="I6761" t="str">
        <f>VLOOKUP($A6761,Metadata!A$2:E$110,5,FALSE)</f>
        <v>CD</v>
      </c>
      <c r="J6761" t="str">
        <f>VLOOKUP($A6761,Metadata!A$2:E$110,3,FALSE)</f>
        <v>White</v>
      </c>
    </row>
    <row r="6762" spans="1:10" x14ac:dyDescent="0.3">
      <c r="A6762">
        <v>3035</v>
      </c>
      <c r="B6762" t="s">
        <v>2</v>
      </c>
      <c r="C6762">
        <v>16</v>
      </c>
      <c r="D6762" t="s">
        <v>7969</v>
      </c>
      <c r="E6762" t="s">
        <v>1</v>
      </c>
      <c r="F6762" t="s">
        <v>7971</v>
      </c>
      <c r="G6762">
        <f>VLOOKUP($A6762,Metadata!A$2:E$110,4,FALSE)</f>
        <v>62</v>
      </c>
      <c r="H6762" t="str">
        <f>VLOOKUP($A6762,Metadata!A$2:E$110,2,FALSE)</f>
        <v>Male</v>
      </c>
      <c r="I6762" t="str">
        <f>VLOOKUP($A6762,Metadata!A$2:E$110,5,FALSE)</f>
        <v>CD</v>
      </c>
      <c r="J6762" t="str">
        <f>VLOOKUP($A6762,Metadata!A$2:E$110,3,FALSE)</f>
        <v>White</v>
      </c>
    </row>
    <row r="6763" spans="1:10" x14ac:dyDescent="0.3">
      <c r="A6763">
        <v>3035</v>
      </c>
      <c r="B6763" t="s">
        <v>2</v>
      </c>
      <c r="C6763">
        <v>16</v>
      </c>
      <c r="D6763" t="s">
        <v>7969</v>
      </c>
      <c r="E6763" t="s">
        <v>7</v>
      </c>
      <c r="F6763" t="s">
        <v>7972</v>
      </c>
      <c r="G6763">
        <f>VLOOKUP($A6763,Metadata!A$2:E$110,4,FALSE)</f>
        <v>62</v>
      </c>
      <c r="H6763" t="str">
        <f>VLOOKUP($A6763,Metadata!A$2:E$110,2,FALSE)</f>
        <v>Male</v>
      </c>
      <c r="I6763" t="str">
        <f>VLOOKUP($A6763,Metadata!A$2:E$110,5,FALSE)</f>
        <v>CD</v>
      </c>
      <c r="J6763" t="str">
        <f>VLOOKUP($A6763,Metadata!A$2:E$110,3,FALSE)</f>
        <v>White</v>
      </c>
    </row>
    <row r="6764" spans="1:10" x14ac:dyDescent="0.3">
      <c r="A6764">
        <v>3035</v>
      </c>
      <c r="B6764" t="s">
        <v>2</v>
      </c>
      <c r="C6764">
        <v>16</v>
      </c>
      <c r="D6764" t="s">
        <v>7969</v>
      </c>
      <c r="E6764" t="s">
        <v>9</v>
      </c>
      <c r="F6764" t="s">
        <v>7973</v>
      </c>
      <c r="G6764">
        <f>VLOOKUP($A6764,Metadata!A$2:E$110,4,FALSE)</f>
        <v>62</v>
      </c>
      <c r="H6764" t="str">
        <f>VLOOKUP($A6764,Metadata!A$2:E$110,2,FALSE)</f>
        <v>Male</v>
      </c>
      <c r="I6764" t="str">
        <f>VLOOKUP($A6764,Metadata!A$2:E$110,5,FALSE)</f>
        <v>CD</v>
      </c>
      <c r="J6764" t="str">
        <f>VLOOKUP($A6764,Metadata!A$2:E$110,3,FALSE)</f>
        <v>White</v>
      </c>
    </row>
    <row r="6765" spans="1:10" x14ac:dyDescent="0.3">
      <c r="A6765">
        <v>3035</v>
      </c>
      <c r="B6765" t="s">
        <v>2</v>
      </c>
      <c r="C6765">
        <v>9</v>
      </c>
      <c r="D6765" t="s">
        <v>7974</v>
      </c>
      <c r="E6765" t="s">
        <v>4</v>
      </c>
      <c r="F6765" t="s">
        <v>7975</v>
      </c>
      <c r="G6765">
        <f>VLOOKUP($A6765,Metadata!A$2:E$110,4,FALSE)</f>
        <v>62</v>
      </c>
      <c r="H6765" t="str">
        <f>VLOOKUP($A6765,Metadata!A$2:E$110,2,FALSE)</f>
        <v>Male</v>
      </c>
      <c r="I6765" t="str">
        <f>VLOOKUP($A6765,Metadata!A$2:E$110,5,FALSE)</f>
        <v>CD</v>
      </c>
      <c r="J6765" t="str">
        <f>VLOOKUP($A6765,Metadata!A$2:E$110,3,FALSE)</f>
        <v>White</v>
      </c>
    </row>
    <row r="6766" spans="1:10" x14ac:dyDescent="0.3">
      <c r="A6766">
        <v>3035</v>
      </c>
      <c r="B6766" t="s">
        <v>2</v>
      </c>
      <c r="C6766">
        <v>9</v>
      </c>
      <c r="D6766" t="s">
        <v>7974</v>
      </c>
      <c r="E6766" t="s">
        <v>9</v>
      </c>
      <c r="F6766" t="s">
        <v>7976</v>
      </c>
      <c r="G6766">
        <f>VLOOKUP($A6766,Metadata!A$2:E$110,4,FALSE)</f>
        <v>62</v>
      </c>
      <c r="H6766" t="str">
        <f>VLOOKUP($A6766,Metadata!A$2:E$110,2,FALSE)</f>
        <v>Male</v>
      </c>
      <c r="I6766" t="str">
        <f>VLOOKUP($A6766,Metadata!A$2:E$110,5,FALSE)</f>
        <v>CD</v>
      </c>
      <c r="J6766" t="str">
        <f>VLOOKUP($A6766,Metadata!A$2:E$110,3,FALSE)</f>
        <v>White</v>
      </c>
    </row>
    <row r="6767" spans="1:10" x14ac:dyDescent="0.3">
      <c r="A6767">
        <v>3035</v>
      </c>
      <c r="B6767" t="s">
        <v>2</v>
      </c>
      <c r="C6767">
        <v>9</v>
      </c>
      <c r="D6767" t="s">
        <v>7974</v>
      </c>
      <c r="E6767" t="s">
        <v>7</v>
      </c>
      <c r="F6767" t="s">
        <v>7977</v>
      </c>
      <c r="G6767">
        <f>VLOOKUP($A6767,Metadata!A$2:E$110,4,FALSE)</f>
        <v>62</v>
      </c>
      <c r="H6767" t="str">
        <f>VLOOKUP($A6767,Metadata!A$2:E$110,2,FALSE)</f>
        <v>Male</v>
      </c>
      <c r="I6767" t="str">
        <f>VLOOKUP($A6767,Metadata!A$2:E$110,5,FALSE)</f>
        <v>CD</v>
      </c>
      <c r="J6767" t="str">
        <f>VLOOKUP($A6767,Metadata!A$2:E$110,3,FALSE)</f>
        <v>White</v>
      </c>
    </row>
    <row r="6768" spans="1:10" x14ac:dyDescent="0.3">
      <c r="A6768">
        <v>3035</v>
      </c>
      <c r="B6768" t="s">
        <v>2</v>
      </c>
      <c r="C6768">
        <v>9</v>
      </c>
      <c r="D6768" t="s">
        <v>7974</v>
      </c>
      <c r="E6768" t="s">
        <v>9</v>
      </c>
      <c r="F6768" t="s">
        <v>7978</v>
      </c>
      <c r="G6768">
        <f>VLOOKUP($A6768,Metadata!A$2:E$110,4,FALSE)</f>
        <v>62</v>
      </c>
      <c r="H6768" t="str">
        <f>VLOOKUP($A6768,Metadata!A$2:E$110,2,FALSE)</f>
        <v>Male</v>
      </c>
      <c r="I6768" t="str">
        <f>VLOOKUP($A6768,Metadata!A$2:E$110,5,FALSE)</f>
        <v>CD</v>
      </c>
      <c r="J6768" t="str">
        <f>VLOOKUP($A6768,Metadata!A$2:E$110,3,FALSE)</f>
        <v>White</v>
      </c>
    </row>
    <row r="6769" spans="1:10" x14ac:dyDescent="0.3">
      <c r="A6769">
        <v>3035</v>
      </c>
      <c r="B6769" t="s">
        <v>2</v>
      </c>
      <c r="C6769">
        <v>9</v>
      </c>
      <c r="D6769" t="s">
        <v>7974</v>
      </c>
      <c r="E6769" t="s">
        <v>4</v>
      </c>
      <c r="F6769" t="s">
        <v>7979</v>
      </c>
      <c r="G6769">
        <f>VLOOKUP($A6769,Metadata!A$2:E$110,4,FALSE)</f>
        <v>62</v>
      </c>
      <c r="H6769" t="str">
        <f>VLOOKUP($A6769,Metadata!A$2:E$110,2,FALSE)</f>
        <v>Male</v>
      </c>
      <c r="I6769" t="str">
        <f>VLOOKUP($A6769,Metadata!A$2:E$110,5,FALSE)</f>
        <v>CD</v>
      </c>
      <c r="J6769" t="str">
        <f>VLOOKUP($A6769,Metadata!A$2:E$110,3,FALSE)</f>
        <v>White</v>
      </c>
    </row>
    <row r="6770" spans="1:10" x14ac:dyDescent="0.3">
      <c r="A6770">
        <v>3035</v>
      </c>
      <c r="B6770" t="s">
        <v>2</v>
      </c>
      <c r="C6770">
        <v>9</v>
      </c>
      <c r="D6770" t="s">
        <v>7974</v>
      </c>
      <c r="E6770" t="s">
        <v>7</v>
      </c>
      <c r="F6770" t="s">
        <v>7980</v>
      </c>
      <c r="G6770">
        <f>VLOOKUP($A6770,Metadata!A$2:E$110,4,FALSE)</f>
        <v>62</v>
      </c>
      <c r="H6770" t="str">
        <f>VLOOKUP($A6770,Metadata!A$2:E$110,2,FALSE)</f>
        <v>Male</v>
      </c>
      <c r="I6770" t="str">
        <f>VLOOKUP($A6770,Metadata!A$2:E$110,5,FALSE)</f>
        <v>CD</v>
      </c>
      <c r="J6770" t="str">
        <f>VLOOKUP($A6770,Metadata!A$2:E$110,3,FALSE)</f>
        <v>White</v>
      </c>
    </row>
    <row r="6771" spans="1:10" x14ac:dyDescent="0.3">
      <c r="A6771">
        <v>3035</v>
      </c>
      <c r="B6771" t="s">
        <v>2</v>
      </c>
      <c r="C6771">
        <v>9</v>
      </c>
      <c r="D6771" t="s">
        <v>7974</v>
      </c>
      <c r="E6771" t="s">
        <v>1</v>
      </c>
      <c r="F6771" t="s">
        <v>7981</v>
      </c>
      <c r="G6771">
        <f>VLOOKUP($A6771,Metadata!A$2:E$110,4,FALSE)</f>
        <v>62</v>
      </c>
      <c r="H6771" t="str">
        <f>VLOOKUP($A6771,Metadata!A$2:E$110,2,FALSE)</f>
        <v>Male</v>
      </c>
      <c r="I6771" t="str">
        <f>VLOOKUP($A6771,Metadata!A$2:E$110,5,FALSE)</f>
        <v>CD</v>
      </c>
      <c r="J6771" t="str">
        <f>VLOOKUP($A6771,Metadata!A$2:E$110,3,FALSE)</f>
        <v>White</v>
      </c>
    </row>
    <row r="6772" spans="1:10" x14ac:dyDescent="0.3">
      <c r="A6772">
        <v>3035</v>
      </c>
      <c r="B6772" t="s">
        <v>2</v>
      </c>
      <c r="C6772">
        <v>26</v>
      </c>
      <c r="D6772" t="s">
        <v>7982</v>
      </c>
      <c r="E6772" t="s">
        <v>7</v>
      </c>
      <c r="F6772" t="s">
        <v>7983</v>
      </c>
      <c r="G6772">
        <f>VLOOKUP($A6772,Metadata!A$2:E$110,4,FALSE)</f>
        <v>62</v>
      </c>
      <c r="H6772" t="str">
        <f>VLOOKUP($A6772,Metadata!A$2:E$110,2,FALSE)</f>
        <v>Male</v>
      </c>
      <c r="I6772" t="str">
        <f>VLOOKUP($A6772,Metadata!A$2:E$110,5,FALSE)</f>
        <v>CD</v>
      </c>
      <c r="J6772" t="str">
        <f>VLOOKUP($A6772,Metadata!A$2:E$110,3,FALSE)</f>
        <v>White</v>
      </c>
    </row>
    <row r="6773" spans="1:10" x14ac:dyDescent="0.3">
      <c r="A6773">
        <v>3035</v>
      </c>
      <c r="B6773" t="s">
        <v>2</v>
      </c>
      <c r="C6773">
        <v>26</v>
      </c>
      <c r="D6773" t="s">
        <v>7982</v>
      </c>
      <c r="E6773" t="s">
        <v>1</v>
      </c>
      <c r="F6773" t="s">
        <v>7984</v>
      </c>
      <c r="G6773">
        <f>VLOOKUP($A6773,Metadata!A$2:E$110,4,FALSE)</f>
        <v>62</v>
      </c>
      <c r="H6773" t="str">
        <f>VLOOKUP($A6773,Metadata!A$2:E$110,2,FALSE)</f>
        <v>Male</v>
      </c>
      <c r="I6773" t="str">
        <f>VLOOKUP($A6773,Metadata!A$2:E$110,5,FALSE)</f>
        <v>CD</v>
      </c>
      <c r="J6773" t="str">
        <f>VLOOKUP($A6773,Metadata!A$2:E$110,3,FALSE)</f>
        <v>White</v>
      </c>
    </row>
    <row r="6774" spans="1:10" x14ac:dyDescent="0.3">
      <c r="A6774">
        <v>3035</v>
      </c>
      <c r="B6774" t="s">
        <v>2</v>
      </c>
      <c r="C6774">
        <v>26</v>
      </c>
      <c r="D6774" t="s">
        <v>7982</v>
      </c>
      <c r="E6774" t="s">
        <v>9</v>
      </c>
      <c r="F6774" t="s">
        <v>7985</v>
      </c>
      <c r="G6774">
        <f>VLOOKUP($A6774,Metadata!A$2:E$110,4,FALSE)</f>
        <v>62</v>
      </c>
      <c r="H6774" t="str">
        <f>VLOOKUP($A6774,Metadata!A$2:E$110,2,FALSE)</f>
        <v>Male</v>
      </c>
      <c r="I6774" t="str">
        <f>VLOOKUP($A6774,Metadata!A$2:E$110,5,FALSE)</f>
        <v>CD</v>
      </c>
      <c r="J6774" t="str">
        <f>VLOOKUP($A6774,Metadata!A$2:E$110,3,FALSE)</f>
        <v>White</v>
      </c>
    </row>
    <row r="6775" spans="1:10" x14ac:dyDescent="0.3">
      <c r="A6775">
        <v>3035</v>
      </c>
      <c r="B6775" t="s">
        <v>2</v>
      </c>
      <c r="C6775">
        <v>26</v>
      </c>
      <c r="D6775" t="s">
        <v>7982</v>
      </c>
      <c r="E6775" t="s">
        <v>4</v>
      </c>
      <c r="F6775" t="s">
        <v>7986</v>
      </c>
      <c r="G6775">
        <f>VLOOKUP($A6775,Metadata!A$2:E$110,4,FALSE)</f>
        <v>62</v>
      </c>
      <c r="H6775" t="str">
        <f>VLOOKUP($A6775,Metadata!A$2:E$110,2,FALSE)</f>
        <v>Male</v>
      </c>
      <c r="I6775" t="str">
        <f>VLOOKUP($A6775,Metadata!A$2:E$110,5,FALSE)</f>
        <v>CD</v>
      </c>
      <c r="J6775" t="str">
        <f>VLOOKUP($A6775,Metadata!A$2:E$110,3,FALSE)</f>
        <v>White</v>
      </c>
    </row>
    <row r="6776" spans="1:10" x14ac:dyDescent="0.3">
      <c r="A6776">
        <v>3035</v>
      </c>
      <c r="B6776" t="s">
        <v>2</v>
      </c>
      <c r="C6776">
        <v>26</v>
      </c>
      <c r="D6776" t="s">
        <v>7982</v>
      </c>
      <c r="E6776" t="s">
        <v>7</v>
      </c>
      <c r="F6776" t="s">
        <v>7987</v>
      </c>
      <c r="G6776">
        <f>VLOOKUP($A6776,Metadata!A$2:E$110,4,FALSE)</f>
        <v>62</v>
      </c>
      <c r="H6776" t="str">
        <f>VLOOKUP($A6776,Metadata!A$2:E$110,2,FALSE)</f>
        <v>Male</v>
      </c>
      <c r="I6776" t="str">
        <f>VLOOKUP($A6776,Metadata!A$2:E$110,5,FALSE)</f>
        <v>CD</v>
      </c>
      <c r="J6776" t="str">
        <f>VLOOKUP($A6776,Metadata!A$2:E$110,3,FALSE)</f>
        <v>White</v>
      </c>
    </row>
    <row r="6777" spans="1:10" x14ac:dyDescent="0.3">
      <c r="A6777">
        <v>3035</v>
      </c>
      <c r="B6777" t="s">
        <v>2</v>
      </c>
      <c r="C6777">
        <v>26</v>
      </c>
      <c r="D6777" t="s">
        <v>7982</v>
      </c>
      <c r="E6777" t="s">
        <v>4</v>
      </c>
      <c r="F6777" t="s">
        <v>7988</v>
      </c>
      <c r="G6777">
        <f>VLOOKUP($A6777,Metadata!A$2:E$110,4,FALSE)</f>
        <v>62</v>
      </c>
      <c r="H6777" t="str">
        <f>VLOOKUP($A6777,Metadata!A$2:E$110,2,FALSE)</f>
        <v>Male</v>
      </c>
      <c r="I6777" t="str">
        <f>VLOOKUP($A6777,Metadata!A$2:E$110,5,FALSE)</f>
        <v>CD</v>
      </c>
      <c r="J6777" t="str">
        <f>VLOOKUP($A6777,Metadata!A$2:E$110,3,FALSE)</f>
        <v>White</v>
      </c>
    </row>
    <row r="6778" spans="1:10" x14ac:dyDescent="0.3">
      <c r="A6778">
        <v>3035</v>
      </c>
      <c r="B6778" t="s">
        <v>2</v>
      </c>
      <c r="C6778">
        <v>26</v>
      </c>
      <c r="D6778" t="s">
        <v>7982</v>
      </c>
      <c r="E6778" t="s">
        <v>9</v>
      </c>
      <c r="F6778" t="s">
        <v>7989</v>
      </c>
      <c r="G6778">
        <f>VLOOKUP($A6778,Metadata!A$2:E$110,4,FALSE)</f>
        <v>62</v>
      </c>
      <c r="H6778" t="str">
        <f>VLOOKUP($A6778,Metadata!A$2:E$110,2,FALSE)</f>
        <v>Male</v>
      </c>
      <c r="I6778" t="str">
        <f>VLOOKUP($A6778,Metadata!A$2:E$110,5,FALSE)</f>
        <v>CD</v>
      </c>
      <c r="J6778" t="str">
        <f>VLOOKUP($A6778,Metadata!A$2:E$110,3,FALSE)</f>
        <v>White</v>
      </c>
    </row>
    <row r="6779" spans="1:10" x14ac:dyDescent="0.3">
      <c r="A6779">
        <v>3029</v>
      </c>
      <c r="B6779" t="s">
        <v>2</v>
      </c>
      <c r="C6779">
        <v>23</v>
      </c>
      <c r="D6779" t="s">
        <v>7990</v>
      </c>
      <c r="E6779" t="s">
        <v>7</v>
      </c>
      <c r="F6779" t="s">
        <v>7991</v>
      </c>
      <c r="G6779">
        <v>20</v>
      </c>
      <c r="H6779" t="s">
        <v>8884</v>
      </c>
      <c r="I6779" t="s">
        <v>8885</v>
      </c>
      <c r="J6779" t="s">
        <v>8882</v>
      </c>
    </row>
    <row r="6780" spans="1:10" x14ac:dyDescent="0.3">
      <c r="A6780">
        <v>3029</v>
      </c>
      <c r="B6780" t="s">
        <v>2</v>
      </c>
      <c r="C6780">
        <v>23</v>
      </c>
      <c r="D6780" t="s">
        <v>7990</v>
      </c>
      <c r="E6780" t="s">
        <v>9</v>
      </c>
      <c r="F6780" t="s">
        <v>7992</v>
      </c>
      <c r="G6780">
        <v>20</v>
      </c>
      <c r="H6780" t="s">
        <v>8884</v>
      </c>
      <c r="I6780" t="s">
        <v>8885</v>
      </c>
      <c r="J6780" t="s">
        <v>8882</v>
      </c>
    </row>
    <row r="6781" spans="1:10" x14ac:dyDescent="0.3">
      <c r="A6781">
        <v>3029</v>
      </c>
      <c r="B6781" t="s">
        <v>2</v>
      </c>
      <c r="C6781">
        <v>23</v>
      </c>
      <c r="D6781" t="s">
        <v>7990</v>
      </c>
      <c r="E6781" t="s">
        <v>4</v>
      </c>
      <c r="F6781" t="s">
        <v>7993</v>
      </c>
      <c r="G6781">
        <v>20</v>
      </c>
      <c r="H6781" t="s">
        <v>8884</v>
      </c>
      <c r="I6781" t="s">
        <v>8885</v>
      </c>
      <c r="J6781" t="s">
        <v>8882</v>
      </c>
    </row>
    <row r="6782" spans="1:10" x14ac:dyDescent="0.3">
      <c r="A6782">
        <v>3029</v>
      </c>
      <c r="B6782" t="s">
        <v>2</v>
      </c>
      <c r="C6782">
        <v>23</v>
      </c>
      <c r="D6782" t="s">
        <v>7990</v>
      </c>
      <c r="E6782" t="s">
        <v>1</v>
      </c>
      <c r="F6782" t="s">
        <v>7994</v>
      </c>
      <c r="G6782">
        <v>20</v>
      </c>
      <c r="H6782" t="s">
        <v>8884</v>
      </c>
      <c r="I6782" t="s">
        <v>8885</v>
      </c>
      <c r="J6782" t="s">
        <v>8882</v>
      </c>
    </row>
    <row r="6783" spans="1:10" x14ac:dyDescent="0.3">
      <c r="A6783">
        <v>3029</v>
      </c>
      <c r="B6783" t="s">
        <v>2</v>
      </c>
      <c r="C6783">
        <v>8</v>
      </c>
      <c r="D6783" t="s">
        <v>7995</v>
      </c>
      <c r="E6783" t="s">
        <v>1</v>
      </c>
      <c r="F6783" t="s">
        <v>7996</v>
      </c>
      <c r="G6783">
        <v>20</v>
      </c>
      <c r="H6783" t="s">
        <v>8884</v>
      </c>
      <c r="I6783" t="s">
        <v>8885</v>
      </c>
      <c r="J6783" t="s">
        <v>8882</v>
      </c>
    </row>
    <row r="6784" spans="1:10" x14ac:dyDescent="0.3">
      <c r="A6784">
        <v>3029</v>
      </c>
      <c r="B6784" t="s">
        <v>2</v>
      </c>
      <c r="C6784">
        <v>8</v>
      </c>
      <c r="D6784" t="s">
        <v>7995</v>
      </c>
      <c r="E6784" t="s">
        <v>4</v>
      </c>
      <c r="F6784" t="s">
        <v>7997</v>
      </c>
      <c r="G6784">
        <v>20</v>
      </c>
      <c r="H6784" t="s">
        <v>8884</v>
      </c>
      <c r="I6784" t="s">
        <v>8885</v>
      </c>
      <c r="J6784" t="s">
        <v>8882</v>
      </c>
    </row>
    <row r="6785" spans="1:10" x14ac:dyDescent="0.3">
      <c r="A6785">
        <v>3029</v>
      </c>
      <c r="B6785" t="s">
        <v>2</v>
      </c>
      <c r="C6785">
        <v>8</v>
      </c>
      <c r="D6785" t="s">
        <v>7995</v>
      </c>
      <c r="E6785" t="s">
        <v>9</v>
      </c>
      <c r="F6785" t="s">
        <v>7998</v>
      </c>
      <c r="G6785">
        <v>20</v>
      </c>
      <c r="H6785" t="s">
        <v>8884</v>
      </c>
      <c r="I6785" t="s">
        <v>8885</v>
      </c>
      <c r="J6785" t="s">
        <v>8882</v>
      </c>
    </row>
    <row r="6786" spans="1:10" x14ac:dyDescent="0.3">
      <c r="A6786">
        <v>3029</v>
      </c>
      <c r="B6786" t="s">
        <v>2</v>
      </c>
      <c r="C6786">
        <v>8</v>
      </c>
      <c r="D6786" t="s">
        <v>7995</v>
      </c>
      <c r="E6786" t="s">
        <v>7</v>
      </c>
      <c r="F6786" t="s">
        <v>7999</v>
      </c>
      <c r="G6786">
        <v>20</v>
      </c>
      <c r="H6786" t="s">
        <v>8884</v>
      </c>
      <c r="I6786" t="s">
        <v>8885</v>
      </c>
      <c r="J6786" t="s">
        <v>8882</v>
      </c>
    </row>
    <row r="6787" spans="1:10" x14ac:dyDescent="0.3">
      <c r="A6787">
        <v>3029</v>
      </c>
      <c r="B6787" t="s">
        <v>2</v>
      </c>
      <c r="C6787">
        <v>25</v>
      </c>
      <c r="D6787" t="s">
        <v>8000</v>
      </c>
      <c r="E6787" t="s">
        <v>4</v>
      </c>
      <c r="F6787" t="s">
        <v>8001</v>
      </c>
      <c r="G6787">
        <v>20</v>
      </c>
      <c r="H6787" t="s">
        <v>8884</v>
      </c>
      <c r="I6787" t="s">
        <v>8885</v>
      </c>
      <c r="J6787" t="s">
        <v>8882</v>
      </c>
    </row>
    <row r="6788" spans="1:10" x14ac:dyDescent="0.3">
      <c r="A6788">
        <v>3029</v>
      </c>
      <c r="B6788" t="s">
        <v>2</v>
      </c>
      <c r="C6788">
        <v>25</v>
      </c>
      <c r="D6788" t="s">
        <v>8000</v>
      </c>
      <c r="E6788" t="s">
        <v>1</v>
      </c>
      <c r="F6788" t="s">
        <v>8002</v>
      </c>
      <c r="G6788">
        <v>20</v>
      </c>
      <c r="H6788" t="s">
        <v>8884</v>
      </c>
      <c r="I6788" t="s">
        <v>8885</v>
      </c>
      <c r="J6788" t="s">
        <v>8882</v>
      </c>
    </row>
    <row r="6789" spans="1:10" x14ac:dyDescent="0.3">
      <c r="A6789">
        <v>3029</v>
      </c>
      <c r="B6789" t="s">
        <v>2</v>
      </c>
      <c r="C6789">
        <v>25</v>
      </c>
      <c r="D6789" t="s">
        <v>8000</v>
      </c>
      <c r="E6789" t="s">
        <v>9</v>
      </c>
      <c r="F6789" t="s">
        <v>8003</v>
      </c>
      <c r="G6789">
        <v>20</v>
      </c>
      <c r="H6789" t="s">
        <v>8884</v>
      </c>
      <c r="I6789" t="s">
        <v>8885</v>
      </c>
      <c r="J6789" t="s">
        <v>8882</v>
      </c>
    </row>
    <row r="6790" spans="1:10" x14ac:dyDescent="0.3">
      <c r="A6790">
        <v>3029</v>
      </c>
      <c r="B6790" t="s">
        <v>2</v>
      </c>
      <c r="C6790">
        <v>25</v>
      </c>
      <c r="D6790" t="s">
        <v>8000</v>
      </c>
      <c r="E6790" t="s">
        <v>7</v>
      </c>
      <c r="F6790" t="s">
        <v>8004</v>
      </c>
      <c r="G6790">
        <v>20</v>
      </c>
      <c r="H6790" t="s">
        <v>8884</v>
      </c>
      <c r="I6790" t="s">
        <v>8885</v>
      </c>
      <c r="J6790" t="s">
        <v>8882</v>
      </c>
    </row>
    <row r="6791" spans="1:10" x14ac:dyDescent="0.3">
      <c r="A6791">
        <v>3029</v>
      </c>
      <c r="B6791" t="s">
        <v>2</v>
      </c>
      <c r="C6791">
        <v>9</v>
      </c>
      <c r="D6791" t="s">
        <v>8005</v>
      </c>
      <c r="E6791" t="s">
        <v>7</v>
      </c>
      <c r="F6791" t="s">
        <v>8006</v>
      </c>
      <c r="G6791">
        <v>20</v>
      </c>
      <c r="H6791" t="s">
        <v>8884</v>
      </c>
      <c r="I6791" t="s">
        <v>8885</v>
      </c>
      <c r="J6791" t="s">
        <v>8882</v>
      </c>
    </row>
    <row r="6792" spans="1:10" x14ac:dyDescent="0.3">
      <c r="A6792">
        <v>3029</v>
      </c>
      <c r="B6792" t="s">
        <v>2</v>
      </c>
      <c r="C6792">
        <v>9</v>
      </c>
      <c r="D6792" t="s">
        <v>8005</v>
      </c>
      <c r="E6792" t="s">
        <v>4</v>
      </c>
      <c r="F6792" t="s">
        <v>8007</v>
      </c>
      <c r="G6792">
        <v>20</v>
      </c>
      <c r="H6792" t="s">
        <v>8884</v>
      </c>
      <c r="I6792" t="s">
        <v>8885</v>
      </c>
      <c r="J6792" t="s">
        <v>8882</v>
      </c>
    </row>
    <row r="6793" spans="1:10" x14ac:dyDescent="0.3">
      <c r="A6793">
        <v>3029</v>
      </c>
      <c r="B6793" t="s">
        <v>2</v>
      </c>
      <c r="C6793">
        <v>9</v>
      </c>
      <c r="D6793" t="s">
        <v>8005</v>
      </c>
      <c r="E6793" t="s">
        <v>1</v>
      </c>
      <c r="F6793" t="s">
        <v>8008</v>
      </c>
      <c r="G6793">
        <v>20</v>
      </c>
      <c r="H6793" t="s">
        <v>8884</v>
      </c>
      <c r="I6793" t="s">
        <v>8885</v>
      </c>
      <c r="J6793" t="s">
        <v>8882</v>
      </c>
    </row>
    <row r="6794" spans="1:10" x14ac:dyDescent="0.3">
      <c r="A6794">
        <v>3029</v>
      </c>
      <c r="B6794" t="s">
        <v>2</v>
      </c>
      <c r="C6794">
        <v>9</v>
      </c>
      <c r="D6794" t="s">
        <v>8005</v>
      </c>
      <c r="E6794" t="s">
        <v>9</v>
      </c>
      <c r="F6794" t="s">
        <v>8009</v>
      </c>
      <c r="G6794">
        <v>20</v>
      </c>
      <c r="H6794" t="s">
        <v>8884</v>
      </c>
      <c r="I6794" t="s">
        <v>8885</v>
      </c>
      <c r="J6794" t="s">
        <v>8882</v>
      </c>
    </row>
    <row r="6795" spans="1:10" x14ac:dyDescent="0.3">
      <c r="A6795">
        <v>3029</v>
      </c>
      <c r="B6795" t="s">
        <v>2</v>
      </c>
      <c r="C6795">
        <v>7</v>
      </c>
      <c r="D6795" t="s">
        <v>8010</v>
      </c>
      <c r="E6795" t="s">
        <v>4</v>
      </c>
      <c r="F6795" t="s">
        <v>8011</v>
      </c>
      <c r="G6795">
        <v>20</v>
      </c>
      <c r="H6795" t="s">
        <v>8884</v>
      </c>
      <c r="I6795" t="s">
        <v>8885</v>
      </c>
      <c r="J6795" t="s">
        <v>8882</v>
      </c>
    </row>
    <row r="6796" spans="1:10" x14ac:dyDescent="0.3">
      <c r="A6796">
        <v>3029</v>
      </c>
      <c r="B6796" t="s">
        <v>2</v>
      </c>
      <c r="C6796">
        <v>7</v>
      </c>
      <c r="D6796" t="s">
        <v>8010</v>
      </c>
      <c r="E6796" t="s">
        <v>7</v>
      </c>
      <c r="F6796" t="s">
        <v>8012</v>
      </c>
      <c r="G6796">
        <v>20</v>
      </c>
      <c r="H6796" t="s">
        <v>8884</v>
      </c>
      <c r="I6796" t="s">
        <v>8885</v>
      </c>
      <c r="J6796" t="s">
        <v>8882</v>
      </c>
    </row>
    <row r="6797" spans="1:10" x14ac:dyDescent="0.3">
      <c r="A6797">
        <v>3029</v>
      </c>
      <c r="B6797" t="s">
        <v>2</v>
      </c>
      <c r="C6797">
        <v>7</v>
      </c>
      <c r="D6797" t="s">
        <v>8010</v>
      </c>
      <c r="E6797" t="s">
        <v>1</v>
      </c>
      <c r="F6797" t="s">
        <v>8013</v>
      </c>
      <c r="G6797">
        <v>20</v>
      </c>
      <c r="H6797" t="s">
        <v>8884</v>
      </c>
      <c r="I6797" t="s">
        <v>8885</v>
      </c>
      <c r="J6797" t="s">
        <v>8882</v>
      </c>
    </row>
    <row r="6798" spans="1:10" x14ac:dyDescent="0.3">
      <c r="A6798">
        <v>3029</v>
      </c>
      <c r="B6798" t="s">
        <v>2</v>
      </c>
      <c r="C6798">
        <v>7</v>
      </c>
      <c r="D6798" t="s">
        <v>8010</v>
      </c>
      <c r="E6798" t="s">
        <v>9</v>
      </c>
      <c r="F6798" t="s">
        <v>8014</v>
      </c>
      <c r="G6798">
        <v>20</v>
      </c>
      <c r="H6798" t="s">
        <v>8884</v>
      </c>
      <c r="I6798" t="s">
        <v>8885</v>
      </c>
      <c r="J6798" t="s">
        <v>8882</v>
      </c>
    </row>
    <row r="6799" spans="1:10" x14ac:dyDescent="0.3">
      <c r="A6799">
        <v>3029</v>
      </c>
      <c r="B6799" t="s">
        <v>2</v>
      </c>
      <c r="C6799">
        <v>13</v>
      </c>
      <c r="D6799" t="s">
        <v>8015</v>
      </c>
      <c r="E6799" t="s">
        <v>4</v>
      </c>
      <c r="F6799" t="s">
        <v>8016</v>
      </c>
      <c r="G6799">
        <v>20</v>
      </c>
      <c r="H6799" t="s">
        <v>8884</v>
      </c>
      <c r="I6799" t="s">
        <v>8885</v>
      </c>
      <c r="J6799" t="s">
        <v>8882</v>
      </c>
    </row>
    <row r="6800" spans="1:10" x14ac:dyDescent="0.3">
      <c r="A6800">
        <v>3029</v>
      </c>
      <c r="B6800" t="s">
        <v>2</v>
      </c>
      <c r="C6800">
        <v>13</v>
      </c>
      <c r="D6800" t="s">
        <v>8015</v>
      </c>
      <c r="E6800" t="s">
        <v>9</v>
      </c>
      <c r="F6800" t="s">
        <v>8017</v>
      </c>
      <c r="G6800">
        <v>20</v>
      </c>
      <c r="H6800" t="s">
        <v>8884</v>
      </c>
      <c r="I6800" t="s">
        <v>8885</v>
      </c>
      <c r="J6800" t="s">
        <v>8882</v>
      </c>
    </row>
    <row r="6801" spans="1:10" x14ac:dyDescent="0.3">
      <c r="A6801">
        <v>3029</v>
      </c>
      <c r="B6801" t="s">
        <v>2</v>
      </c>
      <c r="C6801">
        <v>13</v>
      </c>
      <c r="D6801" t="s">
        <v>8015</v>
      </c>
      <c r="E6801" t="s">
        <v>7</v>
      </c>
      <c r="F6801" t="s">
        <v>8018</v>
      </c>
      <c r="G6801">
        <v>20</v>
      </c>
      <c r="H6801" t="s">
        <v>8884</v>
      </c>
      <c r="I6801" t="s">
        <v>8885</v>
      </c>
      <c r="J6801" t="s">
        <v>8882</v>
      </c>
    </row>
    <row r="6802" spans="1:10" x14ac:dyDescent="0.3">
      <c r="A6802">
        <v>3029</v>
      </c>
      <c r="B6802" t="s">
        <v>2</v>
      </c>
      <c r="C6802">
        <v>13</v>
      </c>
      <c r="D6802" t="s">
        <v>8015</v>
      </c>
      <c r="E6802" t="s">
        <v>1</v>
      </c>
      <c r="F6802" t="s">
        <v>8019</v>
      </c>
      <c r="G6802">
        <v>20</v>
      </c>
      <c r="H6802" t="s">
        <v>8884</v>
      </c>
      <c r="I6802" t="s">
        <v>8885</v>
      </c>
      <c r="J6802" t="s">
        <v>8882</v>
      </c>
    </row>
    <row r="6803" spans="1:10" x14ac:dyDescent="0.3">
      <c r="A6803">
        <v>3029</v>
      </c>
      <c r="B6803" t="s">
        <v>2</v>
      </c>
      <c r="C6803">
        <v>5</v>
      </c>
      <c r="D6803" t="s">
        <v>8020</v>
      </c>
      <c r="E6803" t="s">
        <v>9</v>
      </c>
      <c r="F6803" t="s">
        <v>8021</v>
      </c>
      <c r="G6803">
        <v>20</v>
      </c>
      <c r="H6803" t="s">
        <v>8884</v>
      </c>
      <c r="I6803" t="s">
        <v>8885</v>
      </c>
      <c r="J6803" t="s">
        <v>8882</v>
      </c>
    </row>
    <row r="6804" spans="1:10" x14ac:dyDescent="0.3">
      <c r="A6804">
        <v>3029</v>
      </c>
      <c r="B6804" t="s">
        <v>2</v>
      </c>
      <c r="C6804">
        <v>5</v>
      </c>
      <c r="D6804" t="s">
        <v>8020</v>
      </c>
      <c r="E6804" t="s">
        <v>4</v>
      </c>
      <c r="F6804" t="s">
        <v>8022</v>
      </c>
      <c r="G6804">
        <v>20</v>
      </c>
      <c r="H6804" t="s">
        <v>8884</v>
      </c>
      <c r="I6804" t="s">
        <v>8885</v>
      </c>
      <c r="J6804" t="s">
        <v>8882</v>
      </c>
    </row>
    <row r="6805" spans="1:10" x14ac:dyDescent="0.3">
      <c r="A6805">
        <v>3029</v>
      </c>
      <c r="B6805" t="s">
        <v>2</v>
      </c>
      <c r="C6805">
        <v>5</v>
      </c>
      <c r="D6805" t="s">
        <v>8020</v>
      </c>
      <c r="E6805" t="s">
        <v>1</v>
      </c>
      <c r="F6805" t="s">
        <v>8023</v>
      </c>
      <c r="G6805">
        <v>20</v>
      </c>
      <c r="H6805" t="s">
        <v>8884</v>
      </c>
      <c r="I6805" t="s">
        <v>8885</v>
      </c>
      <c r="J6805" t="s">
        <v>8882</v>
      </c>
    </row>
    <row r="6806" spans="1:10" x14ac:dyDescent="0.3">
      <c r="A6806">
        <v>3029</v>
      </c>
      <c r="B6806" t="s">
        <v>2</v>
      </c>
      <c r="C6806">
        <v>5</v>
      </c>
      <c r="D6806" t="s">
        <v>8020</v>
      </c>
      <c r="E6806" t="s">
        <v>7</v>
      </c>
      <c r="F6806" t="s">
        <v>8024</v>
      </c>
      <c r="G6806">
        <v>20</v>
      </c>
      <c r="H6806" t="s">
        <v>8884</v>
      </c>
      <c r="I6806" t="s">
        <v>8885</v>
      </c>
      <c r="J6806" t="s">
        <v>8882</v>
      </c>
    </row>
    <row r="6807" spans="1:10" x14ac:dyDescent="0.3">
      <c r="A6807">
        <v>3029</v>
      </c>
      <c r="B6807" t="s">
        <v>2</v>
      </c>
      <c r="C6807">
        <v>18</v>
      </c>
      <c r="D6807" t="s">
        <v>8025</v>
      </c>
      <c r="E6807" t="s">
        <v>4</v>
      </c>
      <c r="F6807" t="s">
        <v>8026</v>
      </c>
      <c r="G6807">
        <v>20</v>
      </c>
      <c r="H6807" t="s">
        <v>8884</v>
      </c>
      <c r="I6807" t="s">
        <v>8885</v>
      </c>
      <c r="J6807" t="s">
        <v>8882</v>
      </c>
    </row>
    <row r="6808" spans="1:10" x14ac:dyDescent="0.3">
      <c r="A6808">
        <v>3029</v>
      </c>
      <c r="B6808" t="s">
        <v>2</v>
      </c>
      <c r="C6808">
        <v>18</v>
      </c>
      <c r="D6808" t="s">
        <v>8025</v>
      </c>
      <c r="E6808" t="s">
        <v>1</v>
      </c>
      <c r="F6808" t="s">
        <v>8027</v>
      </c>
      <c r="G6808">
        <v>20</v>
      </c>
      <c r="H6808" t="s">
        <v>8884</v>
      </c>
      <c r="I6808" t="s">
        <v>8885</v>
      </c>
      <c r="J6808" t="s">
        <v>8882</v>
      </c>
    </row>
    <row r="6809" spans="1:10" x14ac:dyDescent="0.3">
      <c r="A6809">
        <v>3029</v>
      </c>
      <c r="B6809" t="s">
        <v>2</v>
      </c>
      <c r="C6809">
        <v>18</v>
      </c>
      <c r="D6809" t="s">
        <v>8025</v>
      </c>
      <c r="E6809" t="s">
        <v>7</v>
      </c>
      <c r="F6809" t="s">
        <v>8028</v>
      </c>
      <c r="G6809">
        <v>20</v>
      </c>
      <c r="H6809" t="s">
        <v>8884</v>
      </c>
      <c r="I6809" t="s">
        <v>8885</v>
      </c>
      <c r="J6809" t="s">
        <v>8882</v>
      </c>
    </row>
    <row r="6810" spans="1:10" x14ac:dyDescent="0.3">
      <c r="A6810">
        <v>3029</v>
      </c>
      <c r="B6810" t="s">
        <v>2</v>
      </c>
      <c r="C6810">
        <v>18</v>
      </c>
      <c r="D6810" t="s">
        <v>8025</v>
      </c>
      <c r="E6810" t="s">
        <v>9</v>
      </c>
      <c r="F6810" t="s">
        <v>8029</v>
      </c>
      <c r="G6810">
        <v>20</v>
      </c>
      <c r="H6810" t="s">
        <v>8884</v>
      </c>
      <c r="I6810" t="s">
        <v>8885</v>
      </c>
      <c r="J6810" t="s">
        <v>8882</v>
      </c>
    </row>
    <row r="6811" spans="1:10" x14ac:dyDescent="0.3">
      <c r="A6811">
        <v>2061</v>
      </c>
      <c r="B6811" t="s">
        <v>2</v>
      </c>
      <c r="C6811">
        <v>22</v>
      </c>
      <c r="D6811" t="s">
        <v>8030</v>
      </c>
      <c r="E6811" t="s">
        <v>4</v>
      </c>
      <c r="F6811" t="s">
        <v>8031</v>
      </c>
      <c r="G6811">
        <f>VLOOKUP($A6811,Metadata!A$2:E$110,4,FALSE)</f>
        <v>56</v>
      </c>
      <c r="H6811" t="str">
        <f>VLOOKUP($A6811,Metadata!A$2:E$110,2,FALSE)</f>
        <v>Male</v>
      </c>
      <c r="I6811" t="str">
        <f>VLOOKUP($A6811,Metadata!A$2:E$110,5,FALSE)</f>
        <v>nonIBD</v>
      </c>
      <c r="J6811" t="str">
        <f>VLOOKUP($A6811,Metadata!A$2:E$110,3,FALSE)</f>
        <v>White</v>
      </c>
    </row>
    <row r="6812" spans="1:10" x14ac:dyDescent="0.3">
      <c r="A6812">
        <v>2061</v>
      </c>
      <c r="B6812" t="s">
        <v>2</v>
      </c>
      <c r="C6812">
        <v>22</v>
      </c>
      <c r="D6812" t="s">
        <v>8030</v>
      </c>
      <c r="E6812" t="s">
        <v>7</v>
      </c>
      <c r="F6812" t="s">
        <v>8032</v>
      </c>
      <c r="G6812">
        <f>VLOOKUP($A6812,Metadata!A$2:E$110,4,FALSE)</f>
        <v>56</v>
      </c>
      <c r="H6812" t="str">
        <f>VLOOKUP($A6812,Metadata!A$2:E$110,2,FALSE)</f>
        <v>Male</v>
      </c>
      <c r="I6812" t="str">
        <f>VLOOKUP($A6812,Metadata!A$2:E$110,5,FALSE)</f>
        <v>nonIBD</v>
      </c>
      <c r="J6812" t="str">
        <f>VLOOKUP($A6812,Metadata!A$2:E$110,3,FALSE)</f>
        <v>White</v>
      </c>
    </row>
    <row r="6813" spans="1:10" x14ac:dyDescent="0.3">
      <c r="A6813">
        <v>2061</v>
      </c>
      <c r="B6813" t="s">
        <v>2</v>
      </c>
      <c r="C6813">
        <v>22</v>
      </c>
      <c r="D6813" t="s">
        <v>8030</v>
      </c>
      <c r="E6813" t="s">
        <v>9</v>
      </c>
      <c r="F6813" t="s">
        <v>8033</v>
      </c>
      <c r="G6813">
        <f>VLOOKUP($A6813,Metadata!A$2:E$110,4,FALSE)</f>
        <v>56</v>
      </c>
      <c r="H6813" t="str">
        <f>VLOOKUP($A6813,Metadata!A$2:E$110,2,FALSE)</f>
        <v>Male</v>
      </c>
      <c r="I6813" t="str">
        <f>VLOOKUP($A6813,Metadata!A$2:E$110,5,FALSE)</f>
        <v>nonIBD</v>
      </c>
      <c r="J6813" t="str">
        <f>VLOOKUP($A6813,Metadata!A$2:E$110,3,FALSE)</f>
        <v>White</v>
      </c>
    </row>
    <row r="6814" spans="1:10" x14ac:dyDescent="0.3">
      <c r="A6814">
        <v>2061</v>
      </c>
      <c r="B6814" t="s">
        <v>2</v>
      </c>
      <c r="C6814">
        <v>22</v>
      </c>
      <c r="D6814" t="s">
        <v>8030</v>
      </c>
      <c r="E6814" t="s">
        <v>1</v>
      </c>
      <c r="F6814" t="s">
        <v>8034</v>
      </c>
      <c r="G6814">
        <f>VLOOKUP($A6814,Metadata!A$2:E$110,4,FALSE)</f>
        <v>56</v>
      </c>
      <c r="H6814" t="str">
        <f>VLOOKUP($A6814,Metadata!A$2:E$110,2,FALSE)</f>
        <v>Male</v>
      </c>
      <c r="I6814" t="str">
        <f>VLOOKUP($A6814,Metadata!A$2:E$110,5,FALSE)</f>
        <v>nonIBD</v>
      </c>
      <c r="J6814" t="str">
        <f>VLOOKUP($A6814,Metadata!A$2:E$110,3,FALSE)</f>
        <v>White</v>
      </c>
    </row>
    <row r="6815" spans="1:10" x14ac:dyDescent="0.3">
      <c r="A6815">
        <v>2061</v>
      </c>
      <c r="B6815" t="s">
        <v>2</v>
      </c>
      <c r="C6815">
        <v>5</v>
      </c>
      <c r="D6815" t="s">
        <v>8035</v>
      </c>
      <c r="E6815" t="s">
        <v>7</v>
      </c>
      <c r="F6815" t="s">
        <v>8036</v>
      </c>
      <c r="G6815">
        <f>VLOOKUP($A6815,Metadata!A$2:E$110,4,FALSE)</f>
        <v>56</v>
      </c>
      <c r="H6815" t="str">
        <f>VLOOKUP($A6815,Metadata!A$2:E$110,2,FALSE)</f>
        <v>Male</v>
      </c>
      <c r="I6815" t="str">
        <f>VLOOKUP($A6815,Metadata!A$2:E$110,5,FALSE)</f>
        <v>nonIBD</v>
      </c>
      <c r="J6815" t="str">
        <f>VLOOKUP($A6815,Metadata!A$2:E$110,3,FALSE)</f>
        <v>White</v>
      </c>
    </row>
    <row r="6816" spans="1:10" x14ac:dyDescent="0.3">
      <c r="A6816">
        <v>2061</v>
      </c>
      <c r="B6816" t="s">
        <v>2</v>
      </c>
      <c r="C6816">
        <v>5</v>
      </c>
      <c r="D6816" t="s">
        <v>8035</v>
      </c>
      <c r="E6816" t="s">
        <v>1</v>
      </c>
      <c r="F6816" t="s">
        <v>8037</v>
      </c>
      <c r="G6816">
        <f>VLOOKUP($A6816,Metadata!A$2:E$110,4,FALSE)</f>
        <v>56</v>
      </c>
      <c r="H6816" t="str">
        <f>VLOOKUP($A6816,Metadata!A$2:E$110,2,FALSE)</f>
        <v>Male</v>
      </c>
      <c r="I6816" t="str">
        <f>VLOOKUP($A6816,Metadata!A$2:E$110,5,FALSE)</f>
        <v>nonIBD</v>
      </c>
      <c r="J6816" t="str">
        <f>VLOOKUP($A6816,Metadata!A$2:E$110,3,FALSE)</f>
        <v>White</v>
      </c>
    </row>
    <row r="6817" spans="1:10" x14ac:dyDescent="0.3">
      <c r="A6817">
        <v>2061</v>
      </c>
      <c r="B6817" t="s">
        <v>2</v>
      </c>
      <c r="C6817">
        <v>5</v>
      </c>
      <c r="D6817" t="s">
        <v>8035</v>
      </c>
      <c r="E6817" t="s">
        <v>4</v>
      </c>
      <c r="F6817" t="s">
        <v>8038</v>
      </c>
      <c r="G6817">
        <f>VLOOKUP($A6817,Metadata!A$2:E$110,4,FALSE)</f>
        <v>56</v>
      </c>
      <c r="H6817" t="str">
        <f>VLOOKUP($A6817,Metadata!A$2:E$110,2,FALSE)</f>
        <v>Male</v>
      </c>
      <c r="I6817" t="str">
        <f>VLOOKUP($A6817,Metadata!A$2:E$110,5,FALSE)</f>
        <v>nonIBD</v>
      </c>
      <c r="J6817" t="str">
        <f>VLOOKUP($A6817,Metadata!A$2:E$110,3,FALSE)</f>
        <v>White</v>
      </c>
    </row>
    <row r="6818" spans="1:10" x14ac:dyDescent="0.3">
      <c r="A6818">
        <v>2061</v>
      </c>
      <c r="B6818" t="s">
        <v>2</v>
      </c>
      <c r="C6818">
        <v>5</v>
      </c>
      <c r="D6818" t="s">
        <v>8035</v>
      </c>
      <c r="E6818" t="s">
        <v>4</v>
      </c>
      <c r="F6818" t="s">
        <v>8039</v>
      </c>
      <c r="G6818">
        <f>VLOOKUP($A6818,Metadata!A$2:E$110,4,FALSE)</f>
        <v>56</v>
      </c>
      <c r="H6818" t="str">
        <f>VLOOKUP($A6818,Metadata!A$2:E$110,2,FALSE)</f>
        <v>Male</v>
      </c>
      <c r="I6818" t="str">
        <f>VLOOKUP($A6818,Metadata!A$2:E$110,5,FALSE)</f>
        <v>nonIBD</v>
      </c>
      <c r="J6818" t="str">
        <f>VLOOKUP($A6818,Metadata!A$2:E$110,3,FALSE)</f>
        <v>White</v>
      </c>
    </row>
    <row r="6819" spans="1:10" x14ac:dyDescent="0.3">
      <c r="A6819">
        <v>2061</v>
      </c>
      <c r="B6819" t="s">
        <v>2</v>
      </c>
      <c r="C6819">
        <v>5</v>
      </c>
      <c r="D6819" t="s">
        <v>8035</v>
      </c>
      <c r="E6819" t="s">
        <v>9</v>
      </c>
      <c r="F6819" t="s">
        <v>8040</v>
      </c>
      <c r="G6819">
        <f>VLOOKUP($A6819,Metadata!A$2:E$110,4,FALSE)</f>
        <v>56</v>
      </c>
      <c r="H6819" t="str">
        <f>VLOOKUP($A6819,Metadata!A$2:E$110,2,FALSE)</f>
        <v>Male</v>
      </c>
      <c r="I6819" t="str">
        <f>VLOOKUP($A6819,Metadata!A$2:E$110,5,FALSE)</f>
        <v>nonIBD</v>
      </c>
      <c r="J6819" t="str">
        <f>VLOOKUP($A6819,Metadata!A$2:E$110,3,FALSE)</f>
        <v>White</v>
      </c>
    </row>
    <row r="6820" spans="1:10" x14ac:dyDescent="0.3">
      <c r="A6820">
        <v>2061</v>
      </c>
      <c r="B6820" t="s">
        <v>2</v>
      </c>
      <c r="C6820">
        <v>5</v>
      </c>
      <c r="D6820" t="s">
        <v>8035</v>
      </c>
      <c r="E6820" t="s">
        <v>9</v>
      </c>
      <c r="F6820" t="s">
        <v>8041</v>
      </c>
      <c r="G6820">
        <f>VLOOKUP($A6820,Metadata!A$2:E$110,4,FALSE)</f>
        <v>56</v>
      </c>
      <c r="H6820" t="str">
        <f>VLOOKUP($A6820,Metadata!A$2:E$110,2,FALSE)</f>
        <v>Male</v>
      </c>
      <c r="I6820" t="str">
        <f>VLOOKUP($A6820,Metadata!A$2:E$110,5,FALSE)</f>
        <v>nonIBD</v>
      </c>
      <c r="J6820" t="str">
        <f>VLOOKUP($A6820,Metadata!A$2:E$110,3,FALSE)</f>
        <v>White</v>
      </c>
    </row>
    <row r="6821" spans="1:10" x14ac:dyDescent="0.3">
      <c r="A6821">
        <v>2061</v>
      </c>
      <c r="B6821" t="s">
        <v>2</v>
      </c>
      <c r="C6821">
        <v>5</v>
      </c>
      <c r="D6821" t="s">
        <v>8035</v>
      </c>
      <c r="E6821" t="s">
        <v>7</v>
      </c>
      <c r="F6821" t="s">
        <v>8042</v>
      </c>
      <c r="G6821">
        <f>VLOOKUP($A6821,Metadata!A$2:E$110,4,FALSE)</f>
        <v>56</v>
      </c>
      <c r="H6821" t="str">
        <f>VLOOKUP($A6821,Metadata!A$2:E$110,2,FALSE)</f>
        <v>Male</v>
      </c>
      <c r="I6821" t="str">
        <f>VLOOKUP($A6821,Metadata!A$2:E$110,5,FALSE)</f>
        <v>nonIBD</v>
      </c>
      <c r="J6821" t="str">
        <f>VLOOKUP($A6821,Metadata!A$2:E$110,3,FALSE)</f>
        <v>White</v>
      </c>
    </row>
    <row r="6822" spans="1:10" x14ac:dyDescent="0.3">
      <c r="A6822">
        <v>2061</v>
      </c>
      <c r="B6822" t="s">
        <v>2</v>
      </c>
      <c r="C6822">
        <v>14</v>
      </c>
      <c r="D6822" t="s">
        <v>8043</v>
      </c>
      <c r="E6822" t="s">
        <v>7</v>
      </c>
      <c r="F6822" t="s">
        <v>8044</v>
      </c>
      <c r="G6822">
        <f>VLOOKUP($A6822,Metadata!A$2:E$110,4,FALSE)</f>
        <v>56</v>
      </c>
      <c r="H6822" t="str">
        <f>VLOOKUP($A6822,Metadata!A$2:E$110,2,FALSE)</f>
        <v>Male</v>
      </c>
      <c r="I6822" t="str">
        <f>VLOOKUP($A6822,Metadata!A$2:E$110,5,FALSE)</f>
        <v>nonIBD</v>
      </c>
      <c r="J6822" t="str">
        <f>VLOOKUP($A6822,Metadata!A$2:E$110,3,FALSE)</f>
        <v>White</v>
      </c>
    </row>
    <row r="6823" spans="1:10" x14ac:dyDescent="0.3">
      <c r="A6823">
        <v>2061</v>
      </c>
      <c r="B6823" t="s">
        <v>2</v>
      </c>
      <c r="C6823">
        <v>14</v>
      </c>
      <c r="D6823" t="s">
        <v>8043</v>
      </c>
      <c r="E6823" t="s">
        <v>9</v>
      </c>
      <c r="F6823" t="s">
        <v>8045</v>
      </c>
      <c r="G6823">
        <f>VLOOKUP($A6823,Metadata!A$2:E$110,4,FALSE)</f>
        <v>56</v>
      </c>
      <c r="H6823" t="str">
        <f>VLOOKUP($A6823,Metadata!A$2:E$110,2,FALSE)</f>
        <v>Male</v>
      </c>
      <c r="I6823" t="str">
        <f>VLOOKUP($A6823,Metadata!A$2:E$110,5,FALSE)</f>
        <v>nonIBD</v>
      </c>
      <c r="J6823" t="str">
        <f>VLOOKUP($A6823,Metadata!A$2:E$110,3,FALSE)</f>
        <v>White</v>
      </c>
    </row>
    <row r="6824" spans="1:10" x14ac:dyDescent="0.3">
      <c r="A6824">
        <v>2061</v>
      </c>
      <c r="B6824" t="s">
        <v>2</v>
      </c>
      <c r="C6824">
        <v>14</v>
      </c>
      <c r="D6824" t="s">
        <v>8043</v>
      </c>
      <c r="E6824" t="s">
        <v>4</v>
      </c>
      <c r="F6824" t="s">
        <v>8046</v>
      </c>
      <c r="G6824">
        <f>VLOOKUP($A6824,Metadata!A$2:E$110,4,FALSE)</f>
        <v>56</v>
      </c>
      <c r="H6824" t="str">
        <f>VLOOKUP($A6824,Metadata!A$2:E$110,2,FALSE)</f>
        <v>Male</v>
      </c>
      <c r="I6824" t="str">
        <f>VLOOKUP($A6824,Metadata!A$2:E$110,5,FALSE)</f>
        <v>nonIBD</v>
      </c>
      <c r="J6824" t="str">
        <f>VLOOKUP($A6824,Metadata!A$2:E$110,3,FALSE)</f>
        <v>White</v>
      </c>
    </row>
    <row r="6825" spans="1:10" x14ac:dyDescent="0.3">
      <c r="A6825">
        <v>2061</v>
      </c>
      <c r="B6825" t="s">
        <v>2</v>
      </c>
      <c r="C6825">
        <v>14</v>
      </c>
      <c r="D6825" t="s">
        <v>8043</v>
      </c>
      <c r="E6825" t="s">
        <v>1</v>
      </c>
      <c r="F6825" t="s">
        <v>8047</v>
      </c>
      <c r="G6825">
        <f>VLOOKUP($A6825,Metadata!A$2:E$110,4,FALSE)</f>
        <v>56</v>
      </c>
      <c r="H6825" t="str">
        <f>VLOOKUP($A6825,Metadata!A$2:E$110,2,FALSE)</f>
        <v>Male</v>
      </c>
      <c r="I6825" t="str">
        <f>VLOOKUP($A6825,Metadata!A$2:E$110,5,FALSE)</f>
        <v>nonIBD</v>
      </c>
      <c r="J6825" t="str">
        <f>VLOOKUP($A6825,Metadata!A$2:E$110,3,FALSE)</f>
        <v>White</v>
      </c>
    </row>
    <row r="6826" spans="1:10" x14ac:dyDescent="0.3">
      <c r="A6826">
        <v>2061</v>
      </c>
      <c r="B6826" t="s">
        <v>2</v>
      </c>
      <c r="C6826">
        <v>14</v>
      </c>
      <c r="D6826" t="s">
        <v>8043</v>
      </c>
      <c r="E6826" t="s">
        <v>9</v>
      </c>
      <c r="F6826" t="s">
        <v>8048</v>
      </c>
      <c r="G6826">
        <f>VLOOKUP($A6826,Metadata!A$2:E$110,4,FALSE)</f>
        <v>56</v>
      </c>
      <c r="H6826" t="str">
        <f>VLOOKUP($A6826,Metadata!A$2:E$110,2,FALSE)</f>
        <v>Male</v>
      </c>
      <c r="I6826" t="str">
        <f>VLOOKUP($A6826,Metadata!A$2:E$110,5,FALSE)</f>
        <v>nonIBD</v>
      </c>
      <c r="J6826" t="str">
        <f>VLOOKUP($A6826,Metadata!A$2:E$110,3,FALSE)</f>
        <v>White</v>
      </c>
    </row>
    <row r="6827" spans="1:10" x14ac:dyDescent="0.3">
      <c r="A6827">
        <v>2061</v>
      </c>
      <c r="B6827" t="s">
        <v>2</v>
      </c>
      <c r="C6827">
        <v>14</v>
      </c>
      <c r="D6827" t="s">
        <v>8043</v>
      </c>
      <c r="E6827" t="s">
        <v>4</v>
      </c>
      <c r="F6827" t="s">
        <v>8049</v>
      </c>
      <c r="G6827">
        <f>VLOOKUP($A6827,Metadata!A$2:E$110,4,FALSE)</f>
        <v>56</v>
      </c>
      <c r="H6827" t="str">
        <f>VLOOKUP($A6827,Metadata!A$2:E$110,2,FALSE)</f>
        <v>Male</v>
      </c>
      <c r="I6827" t="str">
        <f>VLOOKUP($A6827,Metadata!A$2:E$110,5,FALSE)</f>
        <v>nonIBD</v>
      </c>
      <c r="J6827" t="str">
        <f>VLOOKUP($A6827,Metadata!A$2:E$110,3,FALSE)</f>
        <v>White</v>
      </c>
    </row>
    <row r="6828" spans="1:10" x14ac:dyDescent="0.3">
      <c r="A6828">
        <v>2061</v>
      </c>
      <c r="B6828" t="s">
        <v>2</v>
      </c>
      <c r="C6828">
        <v>14</v>
      </c>
      <c r="D6828" t="s">
        <v>8043</v>
      </c>
      <c r="E6828" t="s">
        <v>7</v>
      </c>
      <c r="F6828" t="s">
        <v>8050</v>
      </c>
      <c r="G6828">
        <f>VLOOKUP($A6828,Metadata!A$2:E$110,4,FALSE)</f>
        <v>56</v>
      </c>
      <c r="H6828" t="str">
        <f>VLOOKUP($A6828,Metadata!A$2:E$110,2,FALSE)</f>
        <v>Male</v>
      </c>
      <c r="I6828" t="str">
        <f>VLOOKUP($A6828,Metadata!A$2:E$110,5,FALSE)</f>
        <v>nonIBD</v>
      </c>
      <c r="J6828" t="str">
        <f>VLOOKUP($A6828,Metadata!A$2:E$110,3,FALSE)</f>
        <v>White</v>
      </c>
    </row>
    <row r="6829" spans="1:10" x14ac:dyDescent="0.3">
      <c r="A6829">
        <v>2061</v>
      </c>
      <c r="B6829" t="s">
        <v>2</v>
      </c>
      <c r="C6829">
        <v>12</v>
      </c>
      <c r="D6829" t="s">
        <v>8051</v>
      </c>
      <c r="E6829" t="s">
        <v>1</v>
      </c>
      <c r="F6829" t="s">
        <v>8052</v>
      </c>
      <c r="G6829">
        <f>VLOOKUP($A6829,Metadata!A$2:E$110,4,FALSE)</f>
        <v>56</v>
      </c>
      <c r="H6829" t="str">
        <f>VLOOKUP($A6829,Metadata!A$2:E$110,2,FALSE)</f>
        <v>Male</v>
      </c>
      <c r="I6829" t="str">
        <f>VLOOKUP($A6829,Metadata!A$2:E$110,5,FALSE)</f>
        <v>nonIBD</v>
      </c>
      <c r="J6829" t="str">
        <f>VLOOKUP($A6829,Metadata!A$2:E$110,3,FALSE)</f>
        <v>White</v>
      </c>
    </row>
    <row r="6830" spans="1:10" x14ac:dyDescent="0.3">
      <c r="A6830">
        <v>2061</v>
      </c>
      <c r="B6830" t="s">
        <v>2</v>
      </c>
      <c r="C6830">
        <v>12</v>
      </c>
      <c r="D6830" t="s">
        <v>8051</v>
      </c>
      <c r="E6830" t="s">
        <v>4</v>
      </c>
      <c r="F6830" t="s">
        <v>8053</v>
      </c>
      <c r="G6830">
        <f>VLOOKUP($A6830,Metadata!A$2:E$110,4,FALSE)</f>
        <v>56</v>
      </c>
      <c r="H6830" t="str">
        <f>VLOOKUP($A6830,Metadata!A$2:E$110,2,FALSE)</f>
        <v>Male</v>
      </c>
      <c r="I6830" t="str">
        <f>VLOOKUP($A6830,Metadata!A$2:E$110,5,FALSE)</f>
        <v>nonIBD</v>
      </c>
      <c r="J6830" t="str">
        <f>VLOOKUP($A6830,Metadata!A$2:E$110,3,FALSE)</f>
        <v>White</v>
      </c>
    </row>
    <row r="6831" spans="1:10" x14ac:dyDescent="0.3">
      <c r="A6831">
        <v>2061</v>
      </c>
      <c r="B6831" t="s">
        <v>2</v>
      </c>
      <c r="C6831">
        <v>12</v>
      </c>
      <c r="D6831" t="s">
        <v>8051</v>
      </c>
      <c r="E6831" t="s">
        <v>7</v>
      </c>
      <c r="F6831" t="s">
        <v>8054</v>
      </c>
      <c r="G6831">
        <f>VLOOKUP($A6831,Metadata!A$2:E$110,4,FALSE)</f>
        <v>56</v>
      </c>
      <c r="H6831" t="str">
        <f>VLOOKUP($A6831,Metadata!A$2:E$110,2,FALSE)</f>
        <v>Male</v>
      </c>
      <c r="I6831" t="str">
        <f>VLOOKUP($A6831,Metadata!A$2:E$110,5,FALSE)</f>
        <v>nonIBD</v>
      </c>
      <c r="J6831" t="str">
        <f>VLOOKUP($A6831,Metadata!A$2:E$110,3,FALSE)</f>
        <v>White</v>
      </c>
    </row>
    <row r="6832" spans="1:10" x14ac:dyDescent="0.3">
      <c r="A6832">
        <v>2061</v>
      </c>
      <c r="B6832" t="s">
        <v>2</v>
      </c>
      <c r="C6832">
        <v>12</v>
      </c>
      <c r="D6832" t="s">
        <v>8051</v>
      </c>
      <c r="E6832" t="s">
        <v>7</v>
      </c>
      <c r="F6832" t="s">
        <v>8055</v>
      </c>
      <c r="G6832">
        <f>VLOOKUP($A6832,Metadata!A$2:E$110,4,FALSE)</f>
        <v>56</v>
      </c>
      <c r="H6832" t="str">
        <f>VLOOKUP($A6832,Metadata!A$2:E$110,2,FALSE)</f>
        <v>Male</v>
      </c>
      <c r="I6832" t="str">
        <f>VLOOKUP($A6832,Metadata!A$2:E$110,5,FALSE)</f>
        <v>nonIBD</v>
      </c>
      <c r="J6832" t="str">
        <f>VLOOKUP($A6832,Metadata!A$2:E$110,3,FALSE)</f>
        <v>White</v>
      </c>
    </row>
    <row r="6833" spans="1:10" x14ac:dyDescent="0.3">
      <c r="A6833">
        <v>2061</v>
      </c>
      <c r="B6833" t="s">
        <v>2</v>
      </c>
      <c r="C6833">
        <v>12</v>
      </c>
      <c r="D6833" t="s">
        <v>8051</v>
      </c>
      <c r="E6833" t="s">
        <v>9</v>
      </c>
      <c r="F6833" t="s">
        <v>8056</v>
      </c>
      <c r="G6833">
        <f>VLOOKUP($A6833,Metadata!A$2:E$110,4,FALSE)</f>
        <v>56</v>
      </c>
      <c r="H6833" t="str">
        <f>VLOOKUP($A6833,Metadata!A$2:E$110,2,FALSE)</f>
        <v>Male</v>
      </c>
      <c r="I6833" t="str">
        <f>VLOOKUP($A6833,Metadata!A$2:E$110,5,FALSE)</f>
        <v>nonIBD</v>
      </c>
      <c r="J6833" t="str">
        <f>VLOOKUP($A6833,Metadata!A$2:E$110,3,FALSE)</f>
        <v>White</v>
      </c>
    </row>
    <row r="6834" spans="1:10" x14ac:dyDescent="0.3">
      <c r="A6834">
        <v>2061</v>
      </c>
      <c r="B6834" t="s">
        <v>2</v>
      </c>
      <c r="C6834">
        <v>12</v>
      </c>
      <c r="D6834" t="s">
        <v>8051</v>
      </c>
      <c r="E6834" t="s">
        <v>4</v>
      </c>
      <c r="F6834" t="s">
        <v>8057</v>
      </c>
      <c r="G6834">
        <f>VLOOKUP($A6834,Metadata!A$2:E$110,4,FALSE)</f>
        <v>56</v>
      </c>
      <c r="H6834" t="str">
        <f>VLOOKUP($A6834,Metadata!A$2:E$110,2,FALSE)</f>
        <v>Male</v>
      </c>
      <c r="I6834" t="str">
        <f>VLOOKUP($A6834,Metadata!A$2:E$110,5,FALSE)</f>
        <v>nonIBD</v>
      </c>
      <c r="J6834" t="str">
        <f>VLOOKUP($A6834,Metadata!A$2:E$110,3,FALSE)</f>
        <v>White</v>
      </c>
    </row>
    <row r="6835" spans="1:10" x14ac:dyDescent="0.3">
      <c r="A6835">
        <v>2061</v>
      </c>
      <c r="B6835" t="s">
        <v>2</v>
      </c>
      <c r="C6835">
        <v>12</v>
      </c>
      <c r="D6835" t="s">
        <v>8051</v>
      </c>
      <c r="E6835" t="s">
        <v>9</v>
      </c>
      <c r="F6835" t="s">
        <v>8058</v>
      </c>
      <c r="G6835">
        <f>VLOOKUP($A6835,Metadata!A$2:E$110,4,FALSE)</f>
        <v>56</v>
      </c>
      <c r="H6835" t="str">
        <f>VLOOKUP($A6835,Metadata!A$2:E$110,2,FALSE)</f>
        <v>Male</v>
      </c>
      <c r="I6835" t="str">
        <f>VLOOKUP($A6835,Metadata!A$2:E$110,5,FALSE)</f>
        <v>nonIBD</v>
      </c>
      <c r="J6835" t="str">
        <f>VLOOKUP($A6835,Metadata!A$2:E$110,3,FALSE)</f>
        <v>White</v>
      </c>
    </row>
    <row r="6836" spans="1:10" x14ac:dyDescent="0.3">
      <c r="A6836">
        <v>2061</v>
      </c>
      <c r="B6836" t="s">
        <v>2</v>
      </c>
      <c r="C6836">
        <v>16</v>
      </c>
      <c r="D6836" t="s">
        <v>8059</v>
      </c>
      <c r="E6836" t="s">
        <v>4</v>
      </c>
      <c r="F6836" t="s">
        <v>8060</v>
      </c>
      <c r="G6836">
        <f>VLOOKUP($A6836,Metadata!A$2:E$110,4,FALSE)</f>
        <v>56</v>
      </c>
      <c r="H6836" t="str">
        <f>VLOOKUP($A6836,Metadata!A$2:E$110,2,FALSE)</f>
        <v>Male</v>
      </c>
      <c r="I6836" t="str">
        <f>VLOOKUP($A6836,Metadata!A$2:E$110,5,FALSE)</f>
        <v>nonIBD</v>
      </c>
      <c r="J6836" t="str">
        <f>VLOOKUP($A6836,Metadata!A$2:E$110,3,FALSE)</f>
        <v>White</v>
      </c>
    </row>
    <row r="6837" spans="1:10" x14ac:dyDescent="0.3">
      <c r="A6837">
        <v>2061</v>
      </c>
      <c r="B6837" t="s">
        <v>2</v>
      </c>
      <c r="C6837">
        <v>16</v>
      </c>
      <c r="D6837" t="s">
        <v>8059</v>
      </c>
      <c r="E6837" t="s">
        <v>9</v>
      </c>
      <c r="F6837" t="s">
        <v>8061</v>
      </c>
      <c r="G6837">
        <f>VLOOKUP($A6837,Metadata!A$2:E$110,4,FALSE)</f>
        <v>56</v>
      </c>
      <c r="H6837" t="str">
        <f>VLOOKUP($A6837,Metadata!A$2:E$110,2,FALSE)</f>
        <v>Male</v>
      </c>
      <c r="I6837" t="str">
        <f>VLOOKUP($A6837,Metadata!A$2:E$110,5,FALSE)</f>
        <v>nonIBD</v>
      </c>
      <c r="J6837" t="str">
        <f>VLOOKUP($A6837,Metadata!A$2:E$110,3,FALSE)</f>
        <v>White</v>
      </c>
    </row>
    <row r="6838" spans="1:10" x14ac:dyDescent="0.3">
      <c r="A6838">
        <v>2061</v>
      </c>
      <c r="B6838" t="s">
        <v>2</v>
      </c>
      <c r="C6838">
        <v>16</v>
      </c>
      <c r="D6838" t="s">
        <v>8059</v>
      </c>
      <c r="E6838" t="s">
        <v>1</v>
      </c>
      <c r="F6838" t="s">
        <v>8062</v>
      </c>
      <c r="G6838">
        <f>VLOOKUP($A6838,Metadata!A$2:E$110,4,FALSE)</f>
        <v>56</v>
      </c>
      <c r="H6838" t="str">
        <f>VLOOKUP($A6838,Metadata!A$2:E$110,2,FALSE)</f>
        <v>Male</v>
      </c>
      <c r="I6838" t="str">
        <f>VLOOKUP($A6838,Metadata!A$2:E$110,5,FALSE)</f>
        <v>nonIBD</v>
      </c>
      <c r="J6838" t="str">
        <f>VLOOKUP($A6838,Metadata!A$2:E$110,3,FALSE)</f>
        <v>White</v>
      </c>
    </row>
    <row r="6839" spans="1:10" x14ac:dyDescent="0.3">
      <c r="A6839">
        <v>2061</v>
      </c>
      <c r="B6839" t="s">
        <v>2</v>
      </c>
      <c r="C6839">
        <v>16</v>
      </c>
      <c r="D6839" t="s">
        <v>8059</v>
      </c>
      <c r="E6839" t="s">
        <v>9</v>
      </c>
      <c r="F6839" t="s">
        <v>8063</v>
      </c>
      <c r="G6839">
        <f>VLOOKUP($A6839,Metadata!A$2:E$110,4,FALSE)</f>
        <v>56</v>
      </c>
      <c r="H6839" t="str">
        <f>VLOOKUP($A6839,Metadata!A$2:E$110,2,FALSE)</f>
        <v>Male</v>
      </c>
      <c r="I6839" t="str">
        <f>VLOOKUP($A6839,Metadata!A$2:E$110,5,FALSE)</f>
        <v>nonIBD</v>
      </c>
      <c r="J6839" t="str">
        <f>VLOOKUP($A6839,Metadata!A$2:E$110,3,FALSE)</f>
        <v>White</v>
      </c>
    </row>
    <row r="6840" spans="1:10" x14ac:dyDescent="0.3">
      <c r="A6840">
        <v>2061</v>
      </c>
      <c r="B6840" t="s">
        <v>2</v>
      </c>
      <c r="C6840">
        <v>16</v>
      </c>
      <c r="D6840" t="s">
        <v>8059</v>
      </c>
      <c r="E6840" t="s">
        <v>7</v>
      </c>
      <c r="F6840" t="s">
        <v>8064</v>
      </c>
      <c r="G6840">
        <f>VLOOKUP($A6840,Metadata!A$2:E$110,4,FALSE)</f>
        <v>56</v>
      </c>
      <c r="H6840" t="str">
        <f>VLOOKUP($A6840,Metadata!A$2:E$110,2,FALSE)</f>
        <v>Male</v>
      </c>
      <c r="I6840" t="str">
        <f>VLOOKUP($A6840,Metadata!A$2:E$110,5,FALSE)</f>
        <v>nonIBD</v>
      </c>
      <c r="J6840" t="str">
        <f>VLOOKUP($A6840,Metadata!A$2:E$110,3,FALSE)</f>
        <v>White</v>
      </c>
    </row>
    <row r="6841" spans="1:10" x14ac:dyDescent="0.3">
      <c r="A6841">
        <v>2061</v>
      </c>
      <c r="B6841" t="s">
        <v>2</v>
      </c>
      <c r="C6841">
        <v>16</v>
      </c>
      <c r="D6841" t="s">
        <v>8059</v>
      </c>
      <c r="E6841" t="s">
        <v>7</v>
      </c>
      <c r="F6841" t="s">
        <v>8065</v>
      </c>
      <c r="G6841">
        <f>VLOOKUP($A6841,Metadata!A$2:E$110,4,FALSE)</f>
        <v>56</v>
      </c>
      <c r="H6841" t="str">
        <f>VLOOKUP($A6841,Metadata!A$2:E$110,2,FALSE)</f>
        <v>Male</v>
      </c>
      <c r="I6841" t="str">
        <f>VLOOKUP($A6841,Metadata!A$2:E$110,5,FALSE)</f>
        <v>nonIBD</v>
      </c>
      <c r="J6841" t="str">
        <f>VLOOKUP($A6841,Metadata!A$2:E$110,3,FALSE)</f>
        <v>White</v>
      </c>
    </row>
    <row r="6842" spans="1:10" x14ac:dyDescent="0.3">
      <c r="A6842">
        <v>2061</v>
      </c>
      <c r="B6842" t="s">
        <v>2</v>
      </c>
      <c r="C6842">
        <v>16</v>
      </c>
      <c r="D6842" t="s">
        <v>8059</v>
      </c>
      <c r="E6842" t="s">
        <v>4</v>
      </c>
      <c r="F6842" t="s">
        <v>8066</v>
      </c>
      <c r="G6842">
        <f>VLOOKUP($A6842,Metadata!A$2:E$110,4,FALSE)</f>
        <v>56</v>
      </c>
      <c r="H6842" t="str">
        <f>VLOOKUP($A6842,Metadata!A$2:E$110,2,FALSE)</f>
        <v>Male</v>
      </c>
      <c r="I6842" t="str">
        <f>VLOOKUP($A6842,Metadata!A$2:E$110,5,FALSE)</f>
        <v>nonIBD</v>
      </c>
      <c r="J6842" t="str">
        <f>VLOOKUP($A6842,Metadata!A$2:E$110,3,FALSE)</f>
        <v>White</v>
      </c>
    </row>
    <row r="6843" spans="1:10" x14ac:dyDescent="0.3">
      <c r="A6843">
        <v>2061</v>
      </c>
      <c r="B6843" t="s">
        <v>2</v>
      </c>
      <c r="C6843">
        <v>6</v>
      </c>
      <c r="D6843" t="s">
        <v>8067</v>
      </c>
      <c r="E6843" t="s">
        <v>1</v>
      </c>
      <c r="F6843" t="s">
        <v>8068</v>
      </c>
      <c r="G6843">
        <f>VLOOKUP($A6843,Metadata!A$2:E$110,4,FALSE)</f>
        <v>56</v>
      </c>
      <c r="H6843" t="str">
        <f>VLOOKUP($A6843,Metadata!A$2:E$110,2,FALSE)</f>
        <v>Male</v>
      </c>
      <c r="I6843" t="str">
        <f>VLOOKUP($A6843,Metadata!A$2:E$110,5,FALSE)</f>
        <v>nonIBD</v>
      </c>
      <c r="J6843" t="str">
        <f>VLOOKUP($A6843,Metadata!A$2:E$110,3,FALSE)</f>
        <v>White</v>
      </c>
    </row>
    <row r="6844" spans="1:10" x14ac:dyDescent="0.3">
      <c r="A6844">
        <v>2061</v>
      </c>
      <c r="B6844" t="s">
        <v>2</v>
      </c>
      <c r="C6844">
        <v>6</v>
      </c>
      <c r="D6844" t="s">
        <v>8067</v>
      </c>
      <c r="E6844" t="s">
        <v>9</v>
      </c>
      <c r="F6844" t="s">
        <v>8069</v>
      </c>
      <c r="G6844">
        <f>VLOOKUP($A6844,Metadata!A$2:E$110,4,FALSE)</f>
        <v>56</v>
      </c>
      <c r="H6844" t="str">
        <f>VLOOKUP($A6844,Metadata!A$2:E$110,2,FALSE)</f>
        <v>Male</v>
      </c>
      <c r="I6844" t="str">
        <f>VLOOKUP($A6844,Metadata!A$2:E$110,5,FALSE)</f>
        <v>nonIBD</v>
      </c>
      <c r="J6844" t="str">
        <f>VLOOKUP($A6844,Metadata!A$2:E$110,3,FALSE)</f>
        <v>White</v>
      </c>
    </row>
    <row r="6845" spans="1:10" x14ac:dyDescent="0.3">
      <c r="A6845">
        <v>2061</v>
      </c>
      <c r="B6845" t="s">
        <v>2</v>
      </c>
      <c r="C6845">
        <v>6</v>
      </c>
      <c r="D6845" t="s">
        <v>8067</v>
      </c>
      <c r="E6845" t="s">
        <v>4</v>
      </c>
      <c r="F6845" t="s">
        <v>8070</v>
      </c>
      <c r="G6845">
        <f>VLOOKUP($A6845,Metadata!A$2:E$110,4,FALSE)</f>
        <v>56</v>
      </c>
      <c r="H6845" t="str">
        <f>VLOOKUP($A6845,Metadata!A$2:E$110,2,FALSE)</f>
        <v>Male</v>
      </c>
      <c r="I6845" t="str">
        <f>VLOOKUP($A6845,Metadata!A$2:E$110,5,FALSE)</f>
        <v>nonIBD</v>
      </c>
      <c r="J6845" t="str">
        <f>VLOOKUP($A6845,Metadata!A$2:E$110,3,FALSE)</f>
        <v>White</v>
      </c>
    </row>
    <row r="6846" spans="1:10" x14ac:dyDescent="0.3">
      <c r="A6846">
        <v>2061</v>
      </c>
      <c r="B6846" t="s">
        <v>2</v>
      </c>
      <c r="C6846">
        <v>6</v>
      </c>
      <c r="D6846" t="s">
        <v>8067</v>
      </c>
      <c r="E6846" t="s">
        <v>7</v>
      </c>
      <c r="F6846" t="s">
        <v>8071</v>
      </c>
      <c r="G6846">
        <f>VLOOKUP($A6846,Metadata!A$2:E$110,4,FALSE)</f>
        <v>56</v>
      </c>
      <c r="H6846" t="str">
        <f>VLOOKUP($A6846,Metadata!A$2:E$110,2,FALSE)</f>
        <v>Male</v>
      </c>
      <c r="I6846" t="str">
        <f>VLOOKUP($A6846,Metadata!A$2:E$110,5,FALSE)</f>
        <v>nonIBD</v>
      </c>
      <c r="J6846" t="str">
        <f>VLOOKUP($A6846,Metadata!A$2:E$110,3,FALSE)</f>
        <v>White</v>
      </c>
    </row>
    <row r="6847" spans="1:10" x14ac:dyDescent="0.3">
      <c r="A6847">
        <v>2061</v>
      </c>
      <c r="B6847" t="s">
        <v>2</v>
      </c>
      <c r="C6847">
        <v>6</v>
      </c>
      <c r="D6847" t="s">
        <v>8067</v>
      </c>
      <c r="E6847" t="s">
        <v>4</v>
      </c>
      <c r="F6847" t="s">
        <v>8072</v>
      </c>
      <c r="G6847">
        <f>VLOOKUP($A6847,Metadata!A$2:E$110,4,FALSE)</f>
        <v>56</v>
      </c>
      <c r="H6847" t="str">
        <f>VLOOKUP($A6847,Metadata!A$2:E$110,2,FALSE)</f>
        <v>Male</v>
      </c>
      <c r="I6847" t="str">
        <f>VLOOKUP($A6847,Metadata!A$2:E$110,5,FALSE)</f>
        <v>nonIBD</v>
      </c>
      <c r="J6847" t="str">
        <f>VLOOKUP($A6847,Metadata!A$2:E$110,3,FALSE)</f>
        <v>White</v>
      </c>
    </row>
    <row r="6848" spans="1:10" x14ac:dyDescent="0.3">
      <c r="A6848">
        <v>2061</v>
      </c>
      <c r="B6848" t="s">
        <v>2</v>
      </c>
      <c r="C6848">
        <v>6</v>
      </c>
      <c r="D6848" t="s">
        <v>8067</v>
      </c>
      <c r="E6848" t="s">
        <v>7</v>
      </c>
      <c r="F6848" t="s">
        <v>8073</v>
      </c>
      <c r="G6848">
        <f>VLOOKUP($A6848,Metadata!A$2:E$110,4,FALSE)</f>
        <v>56</v>
      </c>
      <c r="H6848" t="str">
        <f>VLOOKUP($A6848,Metadata!A$2:E$110,2,FALSE)</f>
        <v>Male</v>
      </c>
      <c r="I6848" t="str">
        <f>VLOOKUP($A6848,Metadata!A$2:E$110,5,FALSE)</f>
        <v>nonIBD</v>
      </c>
      <c r="J6848" t="str">
        <f>VLOOKUP($A6848,Metadata!A$2:E$110,3,FALSE)</f>
        <v>White</v>
      </c>
    </row>
    <row r="6849" spans="1:10" x14ac:dyDescent="0.3">
      <c r="A6849">
        <v>2061</v>
      </c>
      <c r="B6849" t="s">
        <v>2</v>
      </c>
      <c r="C6849">
        <v>6</v>
      </c>
      <c r="D6849" t="s">
        <v>8067</v>
      </c>
      <c r="E6849" t="s">
        <v>9</v>
      </c>
      <c r="F6849" t="s">
        <v>8074</v>
      </c>
      <c r="G6849">
        <f>VLOOKUP($A6849,Metadata!A$2:E$110,4,FALSE)</f>
        <v>56</v>
      </c>
      <c r="H6849" t="str">
        <f>VLOOKUP($A6849,Metadata!A$2:E$110,2,FALSE)</f>
        <v>Male</v>
      </c>
      <c r="I6849" t="str">
        <f>VLOOKUP($A6849,Metadata!A$2:E$110,5,FALSE)</f>
        <v>nonIBD</v>
      </c>
      <c r="J6849" t="str">
        <f>VLOOKUP($A6849,Metadata!A$2:E$110,3,FALSE)</f>
        <v>White</v>
      </c>
    </row>
    <row r="6850" spans="1:10" x14ac:dyDescent="0.3">
      <c r="A6850">
        <v>2061</v>
      </c>
      <c r="B6850" t="s">
        <v>2</v>
      </c>
      <c r="C6850">
        <v>8</v>
      </c>
      <c r="D6850" t="s">
        <v>8075</v>
      </c>
      <c r="E6850" t="s">
        <v>9</v>
      </c>
      <c r="F6850" t="s">
        <v>8076</v>
      </c>
      <c r="G6850">
        <f>VLOOKUP($A6850,Metadata!A$2:E$110,4,FALSE)</f>
        <v>56</v>
      </c>
      <c r="H6850" t="str">
        <f>VLOOKUP($A6850,Metadata!A$2:E$110,2,FALSE)</f>
        <v>Male</v>
      </c>
      <c r="I6850" t="str">
        <f>VLOOKUP($A6850,Metadata!A$2:E$110,5,FALSE)</f>
        <v>nonIBD</v>
      </c>
      <c r="J6850" t="str">
        <f>VLOOKUP($A6850,Metadata!A$2:E$110,3,FALSE)</f>
        <v>White</v>
      </c>
    </row>
    <row r="6851" spans="1:10" x14ac:dyDescent="0.3">
      <c r="A6851">
        <v>2061</v>
      </c>
      <c r="B6851" t="s">
        <v>2</v>
      </c>
      <c r="C6851">
        <v>8</v>
      </c>
      <c r="D6851" t="s">
        <v>8075</v>
      </c>
      <c r="E6851" t="s">
        <v>4</v>
      </c>
      <c r="F6851" t="s">
        <v>8077</v>
      </c>
      <c r="G6851">
        <f>VLOOKUP($A6851,Metadata!A$2:E$110,4,FALSE)</f>
        <v>56</v>
      </c>
      <c r="H6851" t="str">
        <f>VLOOKUP($A6851,Metadata!A$2:E$110,2,FALSE)</f>
        <v>Male</v>
      </c>
      <c r="I6851" t="str">
        <f>VLOOKUP($A6851,Metadata!A$2:E$110,5,FALSE)</f>
        <v>nonIBD</v>
      </c>
      <c r="J6851" t="str">
        <f>VLOOKUP($A6851,Metadata!A$2:E$110,3,FALSE)</f>
        <v>White</v>
      </c>
    </row>
    <row r="6852" spans="1:10" x14ac:dyDescent="0.3">
      <c r="A6852">
        <v>2061</v>
      </c>
      <c r="B6852" t="s">
        <v>2</v>
      </c>
      <c r="C6852">
        <v>8</v>
      </c>
      <c r="D6852" t="s">
        <v>8075</v>
      </c>
      <c r="E6852" t="s">
        <v>9</v>
      </c>
      <c r="F6852" t="s">
        <v>8078</v>
      </c>
      <c r="G6852">
        <f>VLOOKUP($A6852,Metadata!A$2:E$110,4,FALSE)</f>
        <v>56</v>
      </c>
      <c r="H6852" t="str">
        <f>VLOOKUP($A6852,Metadata!A$2:E$110,2,FALSE)</f>
        <v>Male</v>
      </c>
      <c r="I6852" t="str">
        <f>VLOOKUP($A6852,Metadata!A$2:E$110,5,FALSE)</f>
        <v>nonIBD</v>
      </c>
      <c r="J6852" t="str">
        <f>VLOOKUP($A6852,Metadata!A$2:E$110,3,FALSE)</f>
        <v>White</v>
      </c>
    </row>
    <row r="6853" spans="1:10" x14ac:dyDescent="0.3">
      <c r="A6853">
        <v>2061</v>
      </c>
      <c r="B6853" t="s">
        <v>2</v>
      </c>
      <c r="C6853">
        <v>8</v>
      </c>
      <c r="D6853" t="s">
        <v>8075</v>
      </c>
      <c r="E6853" t="s">
        <v>1</v>
      </c>
      <c r="F6853" t="s">
        <v>8079</v>
      </c>
      <c r="G6853">
        <f>VLOOKUP($A6853,Metadata!A$2:E$110,4,FALSE)</f>
        <v>56</v>
      </c>
      <c r="H6853" t="str">
        <f>VLOOKUP($A6853,Metadata!A$2:E$110,2,FALSE)</f>
        <v>Male</v>
      </c>
      <c r="I6853" t="str">
        <f>VLOOKUP($A6853,Metadata!A$2:E$110,5,FALSE)</f>
        <v>nonIBD</v>
      </c>
      <c r="J6853" t="str">
        <f>VLOOKUP($A6853,Metadata!A$2:E$110,3,FALSE)</f>
        <v>White</v>
      </c>
    </row>
    <row r="6854" spans="1:10" x14ac:dyDescent="0.3">
      <c r="A6854">
        <v>2061</v>
      </c>
      <c r="B6854" t="s">
        <v>2</v>
      </c>
      <c r="C6854">
        <v>8</v>
      </c>
      <c r="D6854" t="s">
        <v>8075</v>
      </c>
      <c r="E6854" t="s">
        <v>7</v>
      </c>
      <c r="F6854" t="s">
        <v>8080</v>
      </c>
      <c r="G6854">
        <f>VLOOKUP($A6854,Metadata!A$2:E$110,4,FALSE)</f>
        <v>56</v>
      </c>
      <c r="H6854" t="str">
        <f>VLOOKUP($A6854,Metadata!A$2:E$110,2,FALSE)</f>
        <v>Male</v>
      </c>
      <c r="I6854" t="str">
        <f>VLOOKUP($A6854,Metadata!A$2:E$110,5,FALSE)</f>
        <v>nonIBD</v>
      </c>
      <c r="J6854" t="str">
        <f>VLOOKUP($A6854,Metadata!A$2:E$110,3,FALSE)</f>
        <v>White</v>
      </c>
    </row>
    <row r="6855" spans="1:10" x14ac:dyDescent="0.3">
      <c r="A6855">
        <v>2061</v>
      </c>
      <c r="B6855" t="s">
        <v>2</v>
      </c>
      <c r="C6855">
        <v>8</v>
      </c>
      <c r="D6855" t="s">
        <v>8075</v>
      </c>
      <c r="E6855" t="s">
        <v>7</v>
      </c>
      <c r="F6855" t="s">
        <v>8081</v>
      </c>
      <c r="G6855">
        <f>VLOOKUP($A6855,Metadata!A$2:E$110,4,FALSE)</f>
        <v>56</v>
      </c>
      <c r="H6855" t="str">
        <f>VLOOKUP($A6855,Metadata!A$2:E$110,2,FALSE)</f>
        <v>Male</v>
      </c>
      <c r="I6855" t="str">
        <f>VLOOKUP($A6855,Metadata!A$2:E$110,5,FALSE)</f>
        <v>nonIBD</v>
      </c>
      <c r="J6855" t="str">
        <f>VLOOKUP($A6855,Metadata!A$2:E$110,3,FALSE)</f>
        <v>White</v>
      </c>
    </row>
    <row r="6856" spans="1:10" x14ac:dyDescent="0.3">
      <c r="A6856">
        <v>2061</v>
      </c>
      <c r="B6856" t="s">
        <v>2</v>
      </c>
      <c r="C6856">
        <v>8</v>
      </c>
      <c r="D6856" t="s">
        <v>8075</v>
      </c>
      <c r="E6856" t="s">
        <v>4</v>
      </c>
      <c r="F6856" t="s">
        <v>8082</v>
      </c>
      <c r="G6856">
        <f>VLOOKUP($A6856,Metadata!A$2:E$110,4,FALSE)</f>
        <v>56</v>
      </c>
      <c r="H6856" t="str">
        <f>VLOOKUP($A6856,Metadata!A$2:E$110,2,FALSE)</f>
        <v>Male</v>
      </c>
      <c r="I6856" t="str">
        <f>VLOOKUP($A6856,Metadata!A$2:E$110,5,FALSE)</f>
        <v>nonIBD</v>
      </c>
      <c r="J6856" t="str">
        <f>VLOOKUP($A6856,Metadata!A$2:E$110,3,FALSE)</f>
        <v>White</v>
      </c>
    </row>
    <row r="6857" spans="1:10" x14ac:dyDescent="0.3">
      <c r="A6857">
        <v>2061</v>
      </c>
      <c r="B6857" t="s">
        <v>2</v>
      </c>
      <c r="C6857">
        <v>19</v>
      </c>
      <c r="D6857" t="s">
        <v>8083</v>
      </c>
      <c r="E6857" t="s">
        <v>9</v>
      </c>
      <c r="F6857" t="s">
        <v>8084</v>
      </c>
      <c r="G6857">
        <f>VLOOKUP($A6857,Metadata!A$2:E$110,4,FALSE)</f>
        <v>56</v>
      </c>
      <c r="H6857" t="str">
        <f>VLOOKUP($A6857,Metadata!A$2:E$110,2,FALSE)</f>
        <v>Male</v>
      </c>
      <c r="I6857" t="str">
        <f>VLOOKUP($A6857,Metadata!A$2:E$110,5,FALSE)</f>
        <v>nonIBD</v>
      </c>
      <c r="J6857" t="str">
        <f>VLOOKUP($A6857,Metadata!A$2:E$110,3,FALSE)</f>
        <v>White</v>
      </c>
    </row>
    <row r="6858" spans="1:10" x14ac:dyDescent="0.3">
      <c r="A6858">
        <v>2061</v>
      </c>
      <c r="B6858" t="s">
        <v>2</v>
      </c>
      <c r="C6858">
        <v>19</v>
      </c>
      <c r="D6858" t="s">
        <v>8083</v>
      </c>
      <c r="E6858" t="s">
        <v>7</v>
      </c>
      <c r="F6858" t="s">
        <v>8085</v>
      </c>
      <c r="G6858">
        <f>VLOOKUP($A6858,Metadata!A$2:E$110,4,FALSE)</f>
        <v>56</v>
      </c>
      <c r="H6858" t="str">
        <f>VLOOKUP($A6858,Metadata!A$2:E$110,2,FALSE)</f>
        <v>Male</v>
      </c>
      <c r="I6858" t="str">
        <f>VLOOKUP($A6858,Metadata!A$2:E$110,5,FALSE)</f>
        <v>nonIBD</v>
      </c>
      <c r="J6858" t="str">
        <f>VLOOKUP($A6858,Metadata!A$2:E$110,3,FALSE)</f>
        <v>White</v>
      </c>
    </row>
    <row r="6859" spans="1:10" x14ac:dyDescent="0.3">
      <c r="A6859">
        <v>2061</v>
      </c>
      <c r="B6859" t="s">
        <v>2</v>
      </c>
      <c r="C6859">
        <v>19</v>
      </c>
      <c r="D6859" t="s">
        <v>8083</v>
      </c>
      <c r="E6859" t="s">
        <v>4</v>
      </c>
      <c r="F6859" t="s">
        <v>8086</v>
      </c>
      <c r="G6859">
        <f>VLOOKUP($A6859,Metadata!A$2:E$110,4,FALSE)</f>
        <v>56</v>
      </c>
      <c r="H6859" t="str">
        <f>VLOOKUP($A6859,Metadata!A$2:E$110,2,FALSE)</f>
        <v>Male</v>
      </c>
      <c r="I6859" t="str">
        <f>VLOOKUP($A6859,Metadata!A$2:E$110,5,FALSE)</f>
        <v>nonIBD</v>
      </c>
      <c r="J6859" t="str">
        <f>VLOOKUP($A6859,Metadata!A$2:E$110,3,FALSE)</f>
        <v>White</v>
      </c>
    </row>
    <row r="6860" spans="1:10" x14ac:dyDescent="0.3">
      <c r="A6860">
        <v>2061</v>
      </c>
      <c r="B6860" t="s">
        <v>2</v>
      </c>
      <c r="C6860">
        <v>19</v>
      </c>
      <c r="D6860" t="s">
        <v>8083</v>
      </c>
      <c r="E6860" t="s">
        <v>4</v>
      </c>
      <c r="F6860" t="s">
        <v>8087</v>
      </c>
      <c r="G6860">
        <f>VLOOKUP($A6860,Metadata!A$2:E$110,4,FALSE)</f>
        <v>56</v>
      </c>
      <c r="H6860" t="str">
        <f>VLOOKUP($A6860,Metadata!A$2:E$110,2,FALSE)</f>
        <v>Male</v>
      </c>
      <c r="I6860" t="str">
        <f>VLOOKUP($A6860,Metadata!A$2:E$110,5,FALSE)</f>
        <v>nonIBD</v>
      </c>
      <c r="J6860" t="str">
        <f>VLOOKUP($A6860,Metadata!A$2:E$110,3,FALSE)</f>
        <v>White</v>
      </c>
    </row>
    <row r="6861" spans="1:10" x14ac:dyDescent="0.3">
      <c r="A6861">
        <v>2061</v>
      </c>
      <c r="B6861" t="s">
        <v>2</v>
      </c>
      <c r="C6861">
        <v>19</v>
      </c>
      <c r="D6861" t="s">
        <v>8083</v>
      </c>
      <c r="E6861" t="s">
        <v>7</v>
      </c>
      <c r="F6861" t="s">
        <v>8088</v>
      </c>
      <c r="G6861">
        <f>VLOOKUP($A6861,Metadata!A$2:E$110,4,FALSE)</f>
        <v>56</v>
      </c>
      <c r="H6861" t="str">
        <f>VLOOKUP($A6861,Metadata!A$2:E$110,2,FALSE)</f>
        <v>Male</v>
      </c>
      <c r="I6861" t="str">
        <f>VLOOKUP($A6861,Metadata!A$2:E$110,5,FALSE)</f>
        <v>nonIBD</v>
      </c>
      <c r="J6861" t="str">
        <f>VLOOKUP($A6861,Metadata!A$2:E$110,3,FALSE)</f>
        <v>White</v>
      </c>
    </row>
    <row r="6862" spans="1:10" x14ac:dyDescent="0.3">
      <c r="A6862">
        <v>2061</v>
      </c>
      <c r="B6862" t="s">
        <v>2</v>
      </c>
      <c r="C6862">
        <v>19</v>
      </c>
      <c r="D6862" t="s">
        <v>8083</v>
      </c>
      <c r="E6862" t="s">
        <v>1</v>
      </c>
      <c r="F6862" t="s">
        <v>8089</v>
      </c>
      <c r="G6862">
        <f>VLOOKUP($A6862,Metadata!A$2:E$110,4,FALSE)</f>
        <v>56</v>
      </c>
      <c r="H6862" t="str">
        <f>VLOOKUP($A6862,Metadata!A$2:E$110,2,FALSE)</f>
        <v>Male</v>
      </c>
      <c r="I6862" t="str">
        <f>VLOOKUP($A6862,Metadata!A$2:E$110,5,FALSE)</f>
        <v>nonIBD</v>
      </c>
      <c r="J6862" t="str">
        <f>VLOOKUP($A6862,Metadata!A$2:E$110,3,FALSE)</f>
        <v>White</v>
      </c>
    </row>
    <row r="6863" spans="1:10" x14ac:dyDescent="0.3">
      <c r="A6863">
        <v>2061</v>
      </c>
      <c r="B6863" t="s">
        <v>2</v>
      </c>
      <c r="C6863">
        <v>19</v>
      </c>
      <c r="D6863" t="s">
        <v>8083</v>
      </c>
      <c r="E6863" t="s">
        <v>9</v>
      </c>
      <c r="F6863" t="s">
        <v>8090</v>
      </c>
      <c r="G6863">
        <f>VLOOKUP($A6863,Metadata!A$2:E$110,4,FALSE)</f>
        <v>56</v>
      </c>
      <c r="H6863" t="str">
        <f>VLOOKUP($A6863,Metadata!A$2:E$110,2,FALSE)</f>
        <v>Male</v>
      </c>
      <c r="I6863" t="str">
        <f>VLOOKUP($A6863,Metadata!A$2:E$110,5,FALSE)</f>
        <v>nonIBD</v>
      </c>
      <c r="J6863" t="str">
        <f>VLOOKUP($A6863,Metadata!A$2:E$110,3,FALSE)</f>
        <v>White</v>
      </c>
    </row>
    <row r="6864" spans="1:10" x14ac:dyDescent="0.3">
      <c r="A6864">
        <v>2061</v>
      </c>
      <c r="B6864" t="s">
        <v>2</v>
      </c>
      <c r="C6864">
        <v>29</v>
      </c>
      <c r="D6864" t="s">
        <v>8091</v>
      </c>
      <c r="E6864" t="s">
        <v>7</v>
      </c>
      <c r="F6864" t="s">
        <v>8092</v>
      </c>
      <c r="G6864">
        <f>VLOOKUP($A6864,Metadata!A$2:E$110,4,FALSE)</f>
        <v>56</v>
      </c>
      <c r="H6864" t="str">
        <f>VLOOKUP($A6864,Metadata!A$2:E$110,2,FALSE)</f>
        <v>Male</v>
      </c>
      <c r="I6864" t="str">
        <f>VLOOKUP($A6864,Metadata!A$2:E$110,5,FALSE)</f>
        <v>nonIBD</v>
      </c>
      <c r="J6864" t="str">
        <f>VLOOKUP($A6864,Metadata!A$2:E$110,3,FALSE)</f>
        <v>White</v>
      </c>
    </row>
    <row r="6865" spans="1:10" x14ac:dyDescent="0.3">
      <c r="A6865">
        <v>2061</v>
      </c>
      <c r="B6865" t="s">
        <v>2</v>
      </c>
      <c r="C6865">
        <v>29</v>
      </c>
      <c r="D6865" t="s">
        <v>8091</v>
      </c>
      <c r="E6865" t="s">
        <v>1</v>
      </c>
      <c r="F6865" t="s">
        <v>8093</v>
      </c>
      <c r="G6865">
        <f>VLOOKUP($A6865,Metadata!A$2:E$110,4,FALSE)</f>
        <v>56</v>
      </c>
      <c r="H6865" t="str">
        <f>VLOOKUP($A6865,Metadata!A$2:E$110,2,FALSE)</f>
        <v>Male</v>
      </c>
      <c r="I6865" t="str">
        <f>VLOOKUP($A6865,Metadata!A$2:E$110,5,FALSE)</f>
        <v>nonIBD</v>
      </c>
      <c r="J6865" t="str">
        <f>VLOOKUP($A6865,Metadata!A$2:E$110,3,FALSE)</f>
        <v>White</v>
      </c>
    </row>
    <row r="6866" spans="1:10" x14ac:dyDescent="0.3">
      <c r="A6866">
        <v>2061</v>
      </c>
      <c r="B6866" t="s">
        <v>2</v>
      </c>
      <c r="C6866">
        <v>29</v>
      </c>
      <c r="D6866" t="s">
        <v>8091</v>
      </c>
      <c r="E6866" t="s">
        <v>4</v>
      </c>
      <c r="F6866" t="s">
        <v>8094</v>
      </c>
      <c r="G6866">
        <f>VLOOKUP($A6866,Metadata!A$2:E$110,4,FALSE)</f>
        <v>56</v>
      </c>
      <c r="H6866" t="str">
        <f>VLOOKUP($A6866,Metadata!A$2:E$110,2,FALSE)</f>
        <v>Male</v>
      </c>
      <c r="I6866" t="str">
        <f>VLOOKUP($A6866,Metadata!A$2:E$110,5,FALSE)</f>
        <v>nonIBD</v>
      </c>
      <c r="J6866" t="str">
        <f>VLOOKUP($A6866,Metadata!A$2:E$110,3,FALSE)</f>
        <v>White</v>
      </c>
    </row>
    <row r="6867" spans="1:10" x14ac:dyDescent="0.3">
      <c r="A6867">
        <v>2061</v>
      </c>
      <c r="B6867" t="s">
        <v>2</v>
      </c>
      <c r="C6867">
        <v>29</v>
      </c>
      <c r="D6867" t="s">
        <v>8091</v>
      </c>
      <c r="E6867" t="s">
        <v>7</v>
      </c>
      <c r="F6867" t="s">
        <v>8095</v>
      </c>
      <c r="G6867">
        <f>VLOOKUP($A6867,Metadata!A$2:E$110,4,FALSE)</f>
        <v>56</v>
      </c>
      <c r="H6867" t="str">
        <f>VLOOKUP($A6867,Metadata!A$2:E$110,2,FALSE)</f>
        <v>Male</v>
      </c>
      <c r="I6867" t="str">
        <f>VLOOKUP($A6867,Metadata!A$2:E$110,5,FALSE)</f>
        <v>nonIBD</v>
      </c>
      <c r="J6867" t="str">
        <f>VLOOKUP($A6867,Metadata!A$2:E$110,3,FALSE)</f>
        <v>White</v>
      </c>
    </row>
    <row r="6868" spans="1:10" x14ac:dyDescent="0.3">
      <c r="A6868">
        <v>2061</v>
      </c>
      <c r="B6868" t="s">
        <v>2</v>
      </c>
      <c r="C6868">
        <v>29</v>
      </c>
      <c r="D6868" t="s">
        <v>8091</v>
      </c>
      <c r="E6868" t="s">
        <v>9</v>
      </c>
      <c r="F6868" t="s">
        <v>8096</v>
      </c>
      <c r="G6868">
        <f>VLOOKUP($A6868,Metadata!A$2:E$110,4,FALSE)</f>
        <v>56</v>
      </c>
      <c r="H6868" t="str">
        <f>VLOOKUP($A6868,Metadata!A$2:E$110,2,FALSE)</f>
        <v>Male</v>
      </c>
      <c r="I6868" t="str">
        <f>VLOOKUP($A6868,Metadata!A$2:E$110,5,FALSE)</f>
        <v>nonIBD</v>
      </c>
      <c r="J6868" t="str">
        <f>VLOOKUP($A6868,Metadata!A$2:E$110,3,FALSE)</f>
        <v>White</v>
      </c>
    </row>
    <row r="6869" spans="1:10" x14ac:dyDescent="0.3">
      <c r="A6869">
        <v>2061</v>
      </c>
      <c r="B6869" t="s">
        <v>2</v>
      </c>
      <c r="C6869">
        <v>29</v>
      </c>
      <c r="D6869" t="s">
        <v>8091</v>
      </c>
      <c r="E6869" t="s">
        <v>9</v>
      </c>
      <c r="F6869" t="s">
        <v>8097</v>
      </c>
      <c r="G6869">
        <f>VLOOKUP($A6869,Metadata!A$2:E$110,4,FALSE)</f>
        <v>56</v>
      </c>
      <c r="H6869" t="str">
        <f>VLOOKUP($A6869,Metadata!A$2:E$110,2,FALSE)</f>
        <v>Male</v>
      </c>
      <c r="I6869" t="str">
        <f>VLOOKUP($A6869,Metadata!A$2:E$110,5,FALSE)</f>
        <v>nonIBD</v>
      </c>
      <c r="J6869" t="str">
        <f>VLOOKUP($A6869,Metadata!A$2:E$110,3,FALSE)</f>
        <v>White</v>
      </c>
    </row>
    <row r="6870" spans="1:10" x14ac:dyDescent="0.3">
      <c r="A6870">
        <v>2061</v>
      </c>
      <c r="B6870" t="s">
        <v>2</v>
      </c>
      <c r="C6870">
        <v>29</v>
      </c>
      <c r="D6870" t="s">
        <v>8091</v>
      </c>
      <c r="E6870" t="s">
        <v>4</v>
      </c>
      <c r="F6870" t="s">
        <v>8098</v>
      </c>
      <c r="G6870">
        <f>VLOOKUP($A6870,Metadata!A$2:E$110,4,FALSE)</f>
        <v>56</v>
      </c>
      <c r="H6870" t="str">
        <f>VLOOKUP($A6870,Metadata!A$2:E$110,2,FALSE)</f>
        <v>Male</v>
      </c>
      <c r="I6870" t="str">
        <f>VLOOKUP($A6870,Metadata!A$2:E$110,5,FALSE)</f>
        <v>nonIBD</v>
      </c>
      <c r="J6870" t="str">
        <f>VLOOKUP($A6870,Metadata!A$2:E$110,3,FALSE)</f>
        <v>White</v>
      </c>
    </row>
    <row r="6871" spans="1:10" x14ac:dyDescent="0.3">
      <c r="A6871">
        <v>2061</v>
      </c>
      <c r="B6871" t="s">
        <v>2</v>
      </c>
      <c r="C6871">
        <v>23</v>
      </c>
      <c r="D6871" t="s">
        <v>8099</v>
      </c>
      <c r="E6871" t="s">
        <v>7</v>
      </c>
      <c r="F6871" t="s">
        <v>8100</v>
      </c>
      <c r="G6871">
        <f>VLOOKUP($A6871,Metadata!A$2:E$110,4,FALSE)</f>
        <v>56</v>
      </c>
      <c r="H6871" t="str">
        <f>VLOOKUP($A6871,Metadata!A$2:E$110,2,FALSE)</f>
        <v>Male</v>
      </c>
      <c r="I6871" t="str">
        <f>VLOOKUP($A6871,Metadata!A$2:E$110,5,FALSE)</f>
        <v>nonIBD</v>
      </c>
      <c r="J6871" t="str">
        <f>VLOOKUP($A6871,Metadata!A$2:E$110,3,FALSE)</f>
        <v>White</v>
      </c>
    </row>
    <row r="6872" spans="1:10" x14ac:dyDescent="0.3">
      <c r="A6872">
        <v>2061</v>
      </c>
      <c r="B6872" t="s">
        <v>2</v>
      </c>
      <c r="C6872">
        <v>23</v>
      </c>
      <c r="D6872" t="s">
        <v>8099</v>
      </c>
      <c r="E6872" t="s">
        <v>7</v>
      </c>
      <c r="F6872" t="s">
        <v>8101</v>
      </c>
      <c r="G6872">
        <f>VLOOKUP($A6872,Metadata!A$2:E$110,4,FALSE)</f>
        <v>56</v>
      </c>
      <c r="H6872" t="str">
        <f>VLOOKUP($A6872,Metadata!A$2:E$110,2,FALSE)</f>
        <v>Male</v>
      </c>
      <c r="I6872" t="str">
        <f>VLOOKUP($A6872,Metadata!A$2:E$110,5,FALSE)</f>
        <v>nonIBD</v>
      </c>
      <c r="J6872" t="str">
        <f>VLOOKUP($A6872,Metadata!A$2:E$110,3,FALSE)</f>
        <v>White</v>
      </c>
    </row>
    <row r="6873" spans="1:10" x14ac:dyDescent="0.3">
      <c r="A6873">
        <v>2061</v>
      </c>
      <c r="B6873" t="s">
        <v>2</v>
      </c>
      <c r="C6873">
        <v>23</v>
      </c>
      <c r="D6873" t="s">
        <v>8099</v>
      </c>
      <c r="E6873" t="s">
        <v>4</v>
      </c>
      <c r="F6873" t="s">
        <v>8102</v>
      </c>
      <c r="G6873">
        <f>VLOOKUP($A6873,Metadata!A$2:E$110,4,FALSE)</f>
        <v>56</v>
      </c>
      <c r="H6873" t="str">
        <f>VLOOKUP($A6873,Metadata!A$2:E$110,2,FALSE)</f>
        <v>Male</v>
      </c>
      <c r="I6873" t="str">
        <f>VLOOKUP($A6873,Metadata!A$2:E$110,5,FALSE)</f>
        <v>nonIBD</v>
      </c>
      <c r="J6873" t="str">
        <f>VLOOKUP($A6873,Metadata!A$2:E$110,3,FALSE)</f>
        <v>White</v>
      </c>
    </row>
    <row r="6874" spans="1:10" x14ac:dyDescent="0.3">
      <c r="A6874">
        <v>2061</v>
      </c>
      <c r="B6874" t="s">
        <v>2</v>
      </c>
      <c r="C6874">
        <v>23</v>
      </c>
      <c r="D6874" t="s">
        <v>8099</v>
      </c>
      <c r="E6874" t="s">
        <v>9</v>
      </c>
      <c r="F6874" t="s">
        <v>8103</v>
      </c>
      <c r="G6874">
        <f>VLOOKUP($A6874,Metadata!A$2:E$110,4,FALSE)</f>
        <v>56</v>
      </c>
      <c r="H6874" t="str">
        <f>VLOOKUP($A6874,Metadata!A$2:E$110,2,FALSE)</f>
        <v>Male</v>
      </c>
      <c r="I6874" t="str">
        <f>VLOOKUP($A6874,Metadata!A$2:E$110,5,FALSE)</f>
        <v>nonIBD</v>
      </c>
      <c r="J6874" t="str">
        <f>VLOOKUP($A6874,Metadata!A$2:E$110,3,FALSE)</f>
        <v>White</v>
      </c>
    </row>
    <row r="6875" spans="1:10" x14ac:dyDescent="0.3">
      <c r="A6875">
        <v>2061</v>
      </c>
      <c r="B6875" t="s">
        <v>2</v>
      </c>
      <c r="C6875">
        <v>23</v>
      </c>
      <c r="D6875" t="s">
        <v>8099</v>
      </c>
      <c r="E6875" t="s">
        <v>4</v>
      </c>
      <c r="F6875" t="s">
        <v>8104</v>
      </c>
      <c r="G6875">
        <f>VLOOKUP($A6875,Metadata!A$2:E$110,4,FALSE)</f>
        <v>56</v>
      </c>
      <c r="H6875" t="str">
        <f>VLOOKUP($A6875,Metadata!A$2:E$110,2,FALSE)</f>
        <v>Male</v>
      </c>
      <c r="I6875" t="str">
        <f>VLOOKUP($A6875,Metadata!A$2:E$110,5,FALSE)</f>
        <v>nonIBD</v>
      </c>
      <c r="J6875" t="str">
        <f>VLOOKUP($A6875,Metadata!A$2:E$110,3,FALSE)</f>
        <v>White</v>
      </c>
    </row>
    <row r="6876" spans="1:10" x14ac:dyDescent="0.3">
      <c r="A6876">
        <v>2061</v>
      </c>
      <c r="B6876" t="s">
        <v>2</v>
      </c>
      <c r="C6876">
        <v>23</v>
      </c>
      <c r="D6876" t="s">
        <v>8099</v>
      </c>
      <c r="E6876" t="s">
        <v>1</v>
      </c>
      <c r="F6876" t="s">
        <v>8105</v>
      </c>
      <c r="G6876">
        <f>VLOOKUP($A6876,Metadata!A$2:E$110,4,FALSE)</f>
        <v>56</v>
      </c>
      <c r="H6876" t="str">
        <f>VLOOKUP($A6876,Metadata!A$2:E$110,2,FALSE)</f>
        <v>Male</v>
      </c>
      <c r="I6876" t="str">
        <f>VLOOKUP($A6876,Metadata!A$2:E$110,5,FALSE)</f>
        <v>nonIBD</v>
      </c>
      <c r="J6876" t="str">
        <f>VLOOKUP($A6876,Metadata!A$2:E$110,3,FALSE)</f>
        <v>White</v>
      </c>
    </row>
    <row r="6877" spans="1:10" x14ac:dyDescent="0.3">
      <c r="A6877">
        <v>2061</v>
      </c>
      <c r="B6877" t="s">
        <v>2</v>
      </c>
      <c r="C6877">
        <v>23</v>
      </c>
      <c r="D6877" t="s">
        <v>8099</v>
      </c>
      <c r="E6877" t="s">
        <v>9</v>
      </c>
      <c r="F6877" t="s">
        <v>8106</v>
      </c>
      <c r="G6877">
        <f>VLOOKUP($A6877,Metadata!A$2:E$110,4,FALSE)</f>
        <v>56</v>
      </c>
      <c r="H6877" t="str">
        <f>VLOOKUP($A6877,Metadata!A$2:E$110,2,FALSE)</f>
        <v>Male</v>
      </c>
      <c r="I6877" t="str">
        <f>VLOOKUP($A6877,Metadata!A$2:E$110,5,FALSE)</f>
        <v>nonIBD</v>
      </c>
      <c r="J6877" t="str">
        <f>VLOOKUP($A6877,Metadata!A$2:E$110,3,FALSE)</f>
        <v>White</v>
      </c>
    </row>
    <row r="6878" spans="1:10" x14ac:dyDescent="0.3">
      <c r="A6878">
        <v>2061</v>
      </c>
      <c r="B6878" t="s">
        <v>2</v>
      </c>
      <c r="C6878">
        <v>21</v>
      </c>
      <c r="D6878" t="s">
        <v>8107</v>
      </c>
      <c r="E6878" t="s">
        <v>4</v>
      </c>
      <c r="F6878" t="s">
        <v>8108</v>
      </c>
      <c r="G6878">
        <f>VLOOKUP($A6878,Metadata!A$2:E$110,4,FALSE)</f>
        <v>56</v>
      </c>
      <c r="H6878" t="str">
        <f>VLOOKUP($A6878,Metadata!A$2:E$110,2,FALSE)</f>
        <v>Male</v>
      </c>
      <c r="I6878" t="str">
        <f>VLOOKUP($A6878,Metadata!A$2:E$110,5,FALSE)</f>
        <v>nonIBD</v>
      </c>
      <c r="J6878" t="str">
        <f>VLOOKUP($A6878,Metadata!A$2:E$110,3,FALSE)</f>
        <v>White</v>
      </c>
    </row>
    <row r="6879" spans="1:10" x14ac:dyDescent="0.3">
      <c r="A6879">
        <v>2061</v>
      </c>
      <c r="B6879" t="s">
        <v>2</v>
      </c>
      <c r="C6879">
        <v>21</v>
      </c>
      <c r="D6879" t="s">
        <v>8107</v>
      </c>
      <c r="E6879" t="s">
        <v>9</v>
      </c>
      <c r="F6879" t="s">
        <v>8109</v>
      </c>
      <c r="G6879">
        <f>VLOOKUP($A6879,Metadata!A$2:E$110,4,FALSE)</f>
        <v>56</v>
      </c>
      <c r="H6879" t="str">
        <f>VLOOKUP($A6879,Metadata!A$2:E$110,2,FALSE)</f>
        <v>Male</v>
      </c>
      <c r="I6879" t="str">
        <f>VLOOKUP($A6879,Metadata!A$2:E$110,5,FALSE)</f>
        <v>nonIBD</v>
      </c>
      <c r="J6879" t="str">
        <f>VLOOKUP($A6879,Metadata!A$2:E$110,3,FALSE)</f>
        <v>White</v>
      </c>
    </row>
    <row r="6880" spans="1:10" x14ac:dyDescent="0.3">
      <c r="A6880">
        <v>2061</v>
      </c>
      <c r="B6880" t="s">
        <v>2</v>
      </c>
      <c r="C6880">
        <v>21</v>
      </c>
      <c r="D6880" t="s">
        <v>8107</v>
      </c>
      <c r="E6880" t="s">
        <v>7</v>
      </c>
      <c r="F6880" t="s">
        <v>8110</v>
      </c>
      <c r="G6880">
        <f>VLOOKUP($A6880,Metadata!A$2:E$110,4,FALSE)</f>
        <v>56</v>
      </c>
      <c r="H6880" t="str">
        <f>VLOOKUP($A6880,Metadata!A$2:E$110,2,FALSE)</f>
        <v>Male</v>
      </c>
      <c r="I6880" t="str">
        <f>VLOOKUP($A6880,Metadata!A$2:E$110,5,FALSE)</f>
        <v>nonIBD</v>
      </c>
      <c r="J6880" t="str">
        <f>VLOOKUP($A6880,Metadata!A$2:E$110,3,FALSE)</f>
        <v>White</v>
      </c>
    </row>
    <row r="6881" spans="1:10" x14ac:dyDescent="0.3">
      <c r="A6881">
        <v>2061</v>
      </c>
      <c r="B6881" t="s">
        <v>2</v>
      </c>
      <c r="C6881">
        <v>21</v>
      </c>
      <c r="D6881" t="s">
        <v>8107</v>
      </c>
      <c r="E6881" t="s">
        <v>1</v>
      </c>
      <c r="F6881" t="s">
        <v>8111</v>
      </c>
      <c r="G6881">
        <f>VLOOKUP($A6881,Metadata!A$2:E$110,4,FALSE)</f>
        <v>56</v>
      </c>
      <c r="H6881" t="str">
        <f>VLOOKUP($A6881,Metadata!A$2:E$110,2,FALSE)</f>
        <v>Male</v>
      </c>
      <c r="I6881" t="str">
        <f>VLOOKUP($A6881,Metadata!A$2:E$110,5,FALSE)</f>
        <v>nonIBD</v>
      </c>
      <c r="J6881" t="str">
        <f>VLOOKUP($A6881,Metadata!A$2:E$110,3,FALSE)</f>
        <v>White</v>
      </c>
    </row>
    <row r="6882" spans="1:10" x14ac:dyDescent="0.3">
      <c r="A6882">
        <v>2061</v>
      </c>
      <c r="B6882" t="s">
        <v>2</v>
      </c>
      <c r="C6882">
        <v>27</v>
      </c>
      <c r="D6882" t="s">
        <v>8112</v>
      </c>
      <c r="E6882" t="s">
        <v>4</v>
      </c>
      <c r="F6882" t="s">
        <v>8113</v>
      </c>
      <c r="G6882">
        <f>VLOOKUP($A6882,Metadata!A$2:E$110,4,FALSE)</f>
        <v>56</v>
      </c>
      <c r="H6882" t="str">
        <f>VLOOKUP($A6882,Metadata!A$2:E$110,2,FALSE)</f>
        <v>Male</v>
      </c>
      <c r="I6882" t="str">
        <f>VLOOKUP($A6882,Metadata!A$2:E$110,5,FALSE)</f>
        <v>nonIBD</v>
      </c>
      <c r="J6882" t="str">
        <f>VLOOKUP($A6882,Metadata!A$2:E$110,3,FALSE)</f>
        <v>White</v>
      </c>
    </row>
    <row r="6883" spans="1:10" x14ac:dyDescent="0.3">
      <c r="A6883">
        <v>2061</v>
      </c>
      <c r="B6883" t="s">
        <v>2</v>
      </c>
      <c r="C6883">
        <v>27</v>
      </c>
      <c r="D6883" t="s">
        <v>8112</v>
      </c>
      <c r="E6883" t="s">
        <v>9</v>
      </c>
      <c r="F6883" t="s">
        <v>8114</v>
      </c>
      <c r="G6883">
        <f>VLOOKUP($A6883,Metadata!A$2:E$110,4,FALSE)</f>
        <v>56</v>
      </c>
      <c r="H6883" t="str">
        <f>VLOOKUP($A6883,Metadata!A$2:E$110,2,FALSE)</f>
        <v>Male</v>
      </c>
      <c r="I6883" t="str">
        <f>VLOOKUP($A6883,Metadata!A$2:E$110,5,FALSE)</f>
        <v>nonIBD</v>
      </c>
      <c r="J6883" t="str">
        <f>VLOOKUP($A6883,Metadata!A$2:E$110,3,FALSE)</f>
        <v>White</v>
      </c>
    </row>
    <row r="6884" spans="1:10" x14ac:dyDescent="0.3">
      <c r="A6884">
        <v>2061</v>
      </c>
      <c r="B6884" t="s">
        <v>2</v>
      </c>
      <c r="C6884">
        <v>27</v>
      </c>
      <c r="D6884" t="s">
        <v>8112</v>
      </c>
      <c r="E6884" t="s">
        <v>9</v>
      </c>
      <c r="F6884" t="s">
        <v>8115</v>
      </c>
      <c r="G6884">
        <f>VLOOKUP($A6884,Metadata!A$2:E$110,4,FALSE)</f>
        <v>56</v>
      </c>
      <c r="H6884" t="str">
        <f>VLOOKUP($A6884,Metadata!A$2:E$110,2,FALSE)</f>
        <v>Male</v>
      </c>
      <c r="I6884" t="str">
        <f>VLOOKUP($A6884,Metadata!A$2:E$110,5,FALSE)</f>
        <v>nonIBD</v>
      </c>
      <c r="J6884" t="str">
        <f>VLOOKUP($A6884,Metadata!A$2:E$110,3,FALSE)</f>
        <v>White</v>
      </c>
    </row>
    <row r="6885" spans="1:10" x14ac:dyDescent="0.3">
      <c r="A6885">
        <v>2061</v>
      </c>
      <c r="B6885" t="s">
        <v>2</v>
      </c>
      <c r="C6885">
        <v>27</v>
      </c>
      <c r="D6885" t="s">
        <v>8112</v>
      </c>
      <c r="E6885" t="s">
        <v>4</v>
      </c>
      <c r="F6885" t="s">
        <v>8116</v>
      </c>
      <c r="G6885">
        <f>VLOOKUP($A6885,Metadata!A$2:E$110,4,FALSE)</f>
        <v>56</v>
      </c>
      <c r="H6885" t="str">
        <f>VLOOKUP($A6885,Metadata!A$2:E$110,2,FALSE)</f>
        <v>Male</v>
      </c>
      <c r="I6885" t="str">
        <f>VLOOKUP($A6885,Metadata!A$2:E$110,5,FALSE)</f>
        <v>nonIBD</v>
      </c>
      <c r="J6885" t="str">
        <f>VLOOKUP($A6885,Metadata!A$2:E$110,3,FALSE)</f>
        <v>White</v>
      </c>
    </row>
    <row r="6886" spans="1:10" x14ac:dyDescent="0.3">
      <c r="A6886">
        <v>2061</v>
      </c>
      <c r="B6886" t="s">
        <v>2</v>
      </c>
      <c r="C6886">
        <v>27</v>
      </c>
      <c r="D6886" t="s">
        <v>8112</v>
      </c>
      <c r="E6886" t="s">
        <v>7</v>
      </c>
      <c r="F6886" t="s">
        <v>8117</v>
      </c>
      <c r="G6886">
        <f>VLOOKUP($A6886,Metadata!A$2:E$110,4,FALSE)</f>
        <v>56</v>
      </c>
      <c r="H6886" t="str">
        <f>VLOOKUP($A6886,Metadata!A$2:E$110,2,FALSE)</f>
        <v>Male</v>
      </c>
      <c r="I6886" t="str">
        <f>VLOOKUP($A6886,Metadata!A$2:E$110,5,FALSE)</f>
        <v>nonIBD</v>
      </c>
      <c r="J6886" t="str">
        <f>VLOOKUP($A6886,Metadata!A$2:E$110,3,FALSE)</f>
        <v>White</v>
      </c>
    </row>
    <row r="6887" spans="1:10" x14ac:dyDescent="0.3">
      <c r="A6887">
        <v>2061</v>
      </c>
      <c r="B6887" t="s">
        <v>2</v>
      </c>
      <c r="C6887">
        <v>27</v>
      </c>
      <c r="D6887" t="s">
        <v>8112</v>
      </c>
      <c r="E6887" t="s">
        <v>7</v>
      </c>
      <c r="F6887" t="s">
        <v>8118</v>
      </c>
      <c r="G6887">
        <f>VLOOKUP($A6887,Metadata!A$2:E$110,4,FALSE)</f>
        <v>56</v>
      </c>
      <c r="H6887" t="str">
        <f>VLOOKUP($A6887,Metadata!A$2:E$110,2,FALSE)</f>
        <v>Male</v>
      </c>
      <c r="I6887" t="str">
        <f>VLOOKUP($A6887,Metadata!A$2:E$110,5,FALSE)</f>
        <v>nonIBD</v>
      </c>
      <c r="J6887" t="str">
        <f>VLOOKUP($A6887,Metadata!A$2:E$110,3,FALSE)</f>
        <v>White</v>
      </c>
    </row>
    <row r="6888" spans="1:10" x14ac:dyDescent="0.3">
      <c r="A6888">
        <v>2061</v>
      </c>
      <c r="B6888" t="s">
        <v>2</v>
      </c>
      <c r="C6888">
        <v>27</v>
      </c>
      <c r="D6888" t="s">
        <v>8112</v>
      </c>
      <c r="E6888" t="s">
        <v>1</v>
      </c>
      <c r="F6888" t="s">
        <v>8119</v>
      </c>
      <c r="G6888">
        <f>VLOOKUP($A6888,Metadata!A$2:E$110,4,FALSE)</f>
        <v>56</v>
      </c>
      <c r="H6888" t="str">
        <f>VLOOKUP($A6888,Metadata!A$2:E$110,2,FALSE)</f>
        <v>Male</v>
      </c>
      <c r="I6888" t="str">
        <f>VLOOKUP($A6888,Metadata!A$2:E$110,5,FALSE)</f>
        <v>nonIBD</v>
      </c>
      <c r="J6888" t="str">
        <f>VLOOKUP($A6888,Metadata!A$2:E$110,3,FALSE)</f>
        <v>White</v>
      </c>
    </row>
    <row r="6889" spans="1:10" x14ac:dyDescent="0.3">
      <c r="A6889">
        <v>2061</v>
      </c>
      <c r="B6889" t="s">
        <v>2</v>
      </c>
      <c r="C6889">
        <v>9</v>
      </c>
      <c r="D6889" t="s">
        <v>8120</v>
      </c>
      <c r="E6889" t="s">
        <v>7</v>
      </c>
      <c r="F6889" t="s">
        <v>8121</v>
      </c>
      <c r="G6889">
        <f>VLOOKUP($A6889,Metadata!A$2:E$110,4,FALSE)</f>
        <v>56</v>
      </c>
      <c r="H6889" t="str">
        <f>VLOOKUP($A6889,Metadata!A$2:E$110,2,FALSE)</f>
        <v>Male</v>
      </c>
      <c r="I6889" t="str">
        <f>VLOOKUP($A6889,Metadata!A$2:E$110,5,FALSE)</f>
        <v>nonIBD</v>
      </c>
      <c r="J6889" t="str">
        <f>VLOOKUP($A6889,Metadata!A$2:E$110,3,FALSE)</f>
        <v>White</v>
      </c>
    </row>
    <row r="6890" spans="1:10" x14ac:dyDescent="0.3">
      <c r="A6890">
        <v>2061</v>
      </c>
      <c r="B6890" t="s">
        <v>2</v>
      </c>
      <c r="C6890">
        <v>9</v>
      </c>
      <c r="D6890" t="s">
        <v>8120</v>
      </c>
      <c r="E6890" t="s">
        <v>4</v>
      </c>
      <c r="F6890" t="s">
        <v>8122</v>
      </c>
      <c r="G6890">
        <f>VLOOKUP($A6890,Metadata!A$2:E$110,4,FALSE)</f>
        <v>56</v>
      </c>
      <c r="H6890" t="str">
        <f>VLOOKUP($A6890,Metadata!A$2:E$110,2,FALSE)</f>
        <v>Male</v>
      </c>
      <c r="I6890" t="str">
        <f>VLOOKUP($A6890,Metadata!A$2:E$110,5,FALSE)</f>
        <v>nonIBD</v>
      </c>
      <c r="J6890" t="str">
        <f>VLOOKUP($A6890,Metadata!A$2:E$110,3,FALSE)</f>
        <v>White</v>
      </c>
    </row>
    <row r="6891" spans="1:10" x14ac:dyDescent="0.3">
      <c r="A6891">
        <v>2061</v>
      </c>
      <c r="B6891" t="s">
        <v>2</v>
      </c>
      <c r="C6891">
        <v>9</v>
      </c>
      <c r="D6891" t="s">
        <v>8120</v>
      </c>
      <c r="E6891" t="s">
        <v>1</v>
      </c>
      <c r="F6891" t="s">
        <v>8123</v>
      </c>
      <c r="G6891">
        <f>VLOOKUP($A6891,Metadata!A$2:E$110,4,FALSE)</f>
        <v>56</v>
      </c>
      <c r="H6891" t="str">
        <f>VLOOKUP($A6891,Metadata!A$2:E$110,2,FALSE)</f>
        <v>Male</v>
      </c>
      <c r="I6891" t="str">
        <f>VLOOKUP($A6891,Metadata!A$2:E$110,5,FALSE)</f>
        <v>nonIBD</v>
      </c>
      <c r="J6891" t="str">
        <f>VLOOKUP($A6891,Metadata!A$2:E$110,3,FALSE)</f>
        <v>White</v>
      </c>
    </row>
    <row r="6892" spans="1:10" x14ac:dyDescent="0.3">
      <c r="A6892">
        <v>2061</v>
      </c>
      <c r="B6892" t="s">
        <v>2</v>
      </c>
      <c r="C6892">
        <v>9</v>
      </c>
      <c r="D6892" t="s">
        <v>8120</v>
      </c>
      <c r="E6892" t="s">
        <v>9</v>
      </c>
      <c r="F6892" t="s">
        <v>8124</v>
      </c>
      <c r="G6892">
        <f>VLOOKUP($A6892,Metadata!A$2:E$110,4,FALSE)</f>
        <v>56</v>
      </c>
      <c r="H6892" t="str">
        <f>VLOOKUP($A6892,Metadata!A$2:E$110,2,FALSE)</f>
        <v>Male</v>
      </c>
      <c r="I6892" t="str">
        <f>VLOOKUP($A6892,Metadata!A$2:E$110,5,FALSE)</f>
        <v>nonIBD</v>
      </c>
      <c r="J6892" t="str">
        <f>VLOOKUP($A6892,Metadata!A$2:E$110,3,FALSE)</f>
        <v>White</v>
      </c>
    </row>
    <row r="6893" spans="1:10" x14ac:dyDescent="0.3">
      <c r="A6893">
        <v>3008</v>
      </c>
      <c r="B6893" t="s">
        <v>2</v>
      </c>
      <c r="C6893">
        <v>23</v>
      </c>
      <c r="D6893" t="s">
        <v>8125</v>
      </c>
      <c r="E6893" t="s">
        <v>4</v>
      </c>
      <c r="F6893" t="s">
        <v>8126</v>
      </c>
      <c r="G6893">
        <f>VLOOKUP($A6893,Metadata!A$2:E$110,4,FALSE)</f>
        <v>53</v>
      </c>
      <c r="H6893" t="str">
        <f>VLOOKUP($A6893,Metadata!A$2:E$110,2,FALSE)</f>
        <v>Female</v>
      </c>
      <c r="I6893" t="str">
        <f>VLOOKUP($A6893,Metadata!A$2:E$110,5,FALSE)</f>
        <v>CD</v>
      </c>
      <c r="J6893" t="str">
        <f>VLOOKUP($A6893,Metadata!A$2:E$110,3,FALSE)</f>
        <v>White</v>
      </c>
    </row>
    <row r="6894" spans="1:10" x14ac:dyDescent="0.3">
      <c r="A6894">
        <v>3008</v>
      </c>
      <c r="B6894" t="s">
        <v>2</v>
      </c>
      <c r="C6894">
        <v>23</v>
      </c>
      <c r="D6894" t="s">
        <v>8125</v>
      </c>
      <c r="E6894" t="s">
        <v>7</v>
      </c>
      <c r="F6894" t="s">
        <v>8127</v>
      </c>
      <c r="G6894">
        <f>VLOOKUP($A6894,Metadata!A$2:E$110,4,FALSE)</f>
        <v>53</v>
      </c>
      <c r="H6894" t="str">
        <f>VLOOKUP($A6894,Metadata!A$2:E$110,2,FALSE)</f>
        <v>Female</v>
      </c>
      <c r="I6894" t="str">
        <f>VLOOKUP($A6894,Metadata!A$2:E$110,5,FALSE)</f>
        <v>CD</v>
      </c>
      <c r="J6894" t="str">
        <f>VLOOKUP($A6894,Metadata!A$2:E$110,3,FALSE)</f>
        <v>White</v>
      </c>
    </row>
    <row r="6895" spans="1:10" x14ac:dyDescent="0.3">
      <c r="A6895">
        <v>3008</v>
      </c>
      <c r="B6895" t="s">
        <v>2</v>
      </c>
      <c r="C6895">
        <v>23</v>
      </c>
      <c r="D6895" t="s">
        <v>8125</v>
      </c>
      <c r="E6895" t="s">
        <v>9</v>
      </c>
      <c r="F6895" t="s">
        <v>8128</v>
      </c>
      <c r="G6895">
        <f>VLOOKUP($A6895,Metadata!A$2:E$110,4,FALSE)</f>
        <v>53</v>
      </c>
      <c r="H6895" t="str">
        <f>VLOOKUP($A6895,Metadata!A$2:E$110,2,FALSE)</f>
        <v>Female</v>
      </c>
      <c r="I6895" t="str">
        <f>VLOOKUP($A6895,Metadata!A$2:E$110,5,FALSE)</f>
        <v>CD</v>
      </c>
      <c r="J6895" t="str">
        <f>VLOOKUP($A6895,Metadata!A$2:E$110,3,FALSE)</f>
        <v>White</v>
      </c>
    </row>
    <row r="6896" spans="1:10" x14ac:dyDescent="0.3">
      <c r="A6896">
        <v>3008</v>
      </c>
      <c r="B6896" t="s">
        <v>2</v>
      </c>
      <c r="C6896">
        <v>23</v>
      </c>
      <c r="D6896" t="s">
        <v>8125</v>
      </c>
      <c r="E6896" t="s">
        <v>1</v>
      </c>
      <c r="F6896" t="s">
        <v>8129</v>
      </c>
      <c r="G6896">
        <f>VLOOKUP($A6896,Metadata!A$2:E$110,4,FALSE)</f>
        <v>53</v>
      </c>
      <c r="H6896" t="str">
        <f>VLOOKUP($A6896,Metadata!A$2:E$110,2,FALSE)</f>
        <v>Female</v>
      </c>
      <c r="I6896" t="str">
        <f>VLOOKUP($A6896,Metadata!A$2:E$110,5,FALSE)</f>
        <v>CD</v>
      </c>
      <c r="J6896" t="str">
        <f>VLOOKUP($A6896,Metadata!A$2:E$110,3,FALSE)</f>
        <v>White</v>
      </c>
    </row>
    <row r="6897" spans="1:10" x14ac:dyDescent="0.3">
      <c r="A6897">
        <v>3008</v>
      </c>
      <c r="B6897" t="s">
        <v>2</v>
      </c>
      <c r="C6897">
        <v>19</v>
      </c>
      <c r="D6897" t="s">
        <v>8130</v>
      </c>
      <c r="E6897" t="s">
        <v>1</v>
      </c>
      <c r="F6897" t="s">
        <v>8131</v>
      </c>
      <c r="G6897">
        <f>VLOOKUP($A6897,Metadata!A$2:E$110,4,FALSE)</f>
        <v>53</v>
      </c>
      <c r="H6897" t="str">
        <f>VLOOKUP($A6897,Metadata!A$2:E$110,2,FALSE)</f>
        <v>Female</v>
      </c>
      <c r="I6897" t="str">
        <f>VLOOKUP($A6897,Metadata!A$2:E$110,5,FALSE)</f>
        <v>CD</v>
      </c>
      <c r="J6897" t="str">
        <f>VLOOKUP($A6897,Metadata!A$2:E$110,3,FALSE)</f>
        <v>White</v>
      </c>
    </row>
    <row r="6898" spans="1:10" x14ac:dyDescent="0.3">
      <c r="A6898">
        <v>3008</v>
      </c>
      <c r="B6898" t="s">
        <v>2</v>
      </c>
      <c r="C6898">
        <v>19</v>
      </c>
      <c r="D6898" t="s">
        <v>8130</v>
      </c>
      <c r="E6898" t="s">
        <v>4</v>
      </c>
      <c r="F6898" t="s">
        <v>8132</v>
      </c>
      <c r="G6898">
        <f>VLOOKUP($A6898,Metadata!A$2:E$110,4,FALSE)</f>
        <v>53</v>
      </c>
      <c r="H6898" t="str">
        <f>VLOOKUP($A6898,Metadata!A$2:E$110,2,FALSE)</f>
        <v>Female</v>
      </c>
      <c r="I6898" t="str">
        <f>VLOOKUP($A6898,Metadata!A$2:E$110,5,FALSE)</f>
        <v>CD</v>
      </c>
      <c r="J6898" t="str">
        <f>VLOOKUP($A6898,Metadata!A$2:E$110,3,FALSE)</f>
        <v>White</v>
      </c>
    </row>
    <row r="6899" spans="1:10" x14ac:dyDescent="0.3">
      <c r="A6899">
        <v>3008</v>
      </c>
      <c r="B6899" t="s">
        <v>2</v>
      </c>
      <c r="C6899">
        <v>19</v>
      </c>
      <c r="D6899" t="s">
        <v>8130</v>
      </c>
      <c r="E6899" t="s">
        <v>7</v>
      </c>
      <c r="F6899" t="s">
        <v>8133</v>
      </c>
      <c r="G6899">
        <f>VLOOKUP($A6899,Metadata!A$2:E$110,4,FALSE)</f>
        <v>53</v>
      </c>
      <c r="H6899" t="str">
        <f>VLOOKUP($A6899,Metadata!A$2:E$110,2,FALSE)</f>
        <v>Female</v>
      </c>
      <c r="I6899" t="str">
        <f>VLOOKUP($A6899,Metadata!A$2:E$110,5,FALSE)</f>
        <v>CD</v>
      </c>
      <c r="J6899" t="str">
        <f>VLOOKUP($A6899,Metadata!A$2:E$110,3,FALSE)</f>
        <v>White</v>
      </c>
    </row>
    <row r="6900" spans="1:10" x14ac:dyDescent="0.3">
      <c r="A6900">
        <v>3008</v>
      </c>
      <c r="B6900" t="s">
        <v>2</v>
      </c>
      <c r="C6900">
        <v>19</v>
      </c>
      <c r="D6900" t="s">
        <v>8130</v>
      </c>
      <c r="E6900" t="s">
        <v>9</v>
      </c>
      <c r="F6900" t="s">
        <v>8134</v>
      </c>
      <c r="G6900">
        <f>VLOOKUP($A6900,Metadata!A$2:E$110,4,FALSE)</f>
        <v>53</v>
      </c>
      <c r="H6900" t="str">
        <f>VLOOKUP($A6900,Metadata!A$2:E$110,2,FALSE)</f>
        <v>Female</v>
      </c>
      <c r="I6900" t="str">
        <f>VLOOKUP($A6900,Metadata!A$2:E$110,5,FALSE)</f>
        <v>CD</v>
      </c>
      <c r="J6900" t="str">
        <f>VLOOKUP($A6900,Metadata!A$2:E$110,3,FALSE)</f>
        <v>White</v>
      </c>
    </row>
    <row r="6901" spans="1:10" x14ac:dyDescent="0.3">
      <c r="A6901">
        <v>3008</v>
      </c>
      <c r="B6901" t="s">
        <v>2</v>
      </c>
      <c r="C6901">
        <v>22</v>
      </c>
      <c r="D6901" t="s">
        <v>8135</v>
      </c>
      <c r="E6901" t="s">
        <v>9</v>
      </c>
      <c r="F6901" t="s">
        <v>8136</v>
      </c>
      <c r="G6901">
        <f>VLOOKUP($A6901,Metadata!A$2:E$110,4,FALSE)</f>
        <v>53</v>
      </c>
      <c r="H6901" t="str">
        <f>VLOOKUP($A6901,Metadata!A$2:E$110,2,FALSE)</f>
        <v>Female</v>
      </c>
      <c r="I6901" t="str">
        <f>VLOOKUP($A6901,Metadata!A$2:E$110,5,FALSE)</f>
        <v>CD</v>
      </c>
      <c r="J6901" t="str">
        <f>VLOOKUP($A6901,Metadata!A$2:E$110,3,FALSE)</f>
        <v>White</v>
      </c>
    </row>
    <row r="6902" spans="1:10" x14ac:dyDescent="0.3">
      <c r="A6902">
        <v>3008</v>
      </c>
      <c r="B6902" t="s">
        <v>2</v>
      </c>
      <c r="C6902">
        <v>22</v>
      </c>
      <c r="D6902" t="s">
        <v>8135</v>
      </c>
      <c r="E6902" t="s">
        <v>7</v>
      </c>
      <c r="F6902" t="s">
        <v>8137</v>
      </c>
      <c r="G6902">
        <f>VLOOKUP($A6902,Metadata!A$2:E$110,4,FALSE)</f>
        <v>53</v>
      </c>
      <c r="H6902" t="str">
        <f>VLOOKUP($A6902,Metadata!A$2:E$110,2,FALSE)</f>
        <v>Female</v>
      </c>
      <c r="I6902" t="str">
        <f>VLOOKUP($A6902,Metadata!A$2:E$110,5,FALSE)</f>
        <v>CD</v>
      </c>
      <c r="J6902" t="str">
        <f>VLOOKUP($A6902,Metadata!A$2:E$110,3,FALSE)</f>
        <v>White</v>
      </c>
    </row>
    <row r="6903" spans="1:10" x14ac:dyDescent="0.3">
      <c r="A6903">
        <v>3008</v>
      </c>
      <c r="B6903" t="s">
        <v>2</v>
      </c>
      <c r="C6903">
        <v>22</v>
      </c>
      <c r="D6903" t="s">
        <v>8135</v>
      </c>
      <c r="E6903" t="s">
        <v>4</v>
      </c>
      <c r="F6903" t="s">
        <v>8138</v>
      </c>
      <c r="G6903">
        <f>VLOOKUP($A6903,Metadata!A$2:E$110,4,FALSE)</f>
        <v>53</v>
      </c>
      <c r="H6903" t="str">
        <f>VLOOKUP($A6903,Metadata!A$2:E$110,2,FALSE)</f>
        <v>Female</v>
      </c>
      <c r="I6903" t="str">
        <f>VLOOKUP($A6903,Metadata!A$2:E$110,5,FALSE)</f>
        <v>CD</v>
      </c>
      <c r="J6903" t="str">
        <f>VLOOKUP($A6903,Metadata!A$2:E$110,3,FALSE)</f>
        <v>White</v>
      </c>
    </row>
    <row r="6904" spans="1:10" x14ac:dyDescent="0.3">
      <c r="A6904">
        <v>3008</v>
      </c>
      <c r="B6904" t="s">
        <v>2</v>
      </c>
      <c r="C6904">
        <v>22</v>
      </c>
      <c r="D6904" t="s">
        <v>8135</v>
      </c>
      <c r="E6904" t="s">
        <v>4</v>
      </c>
      <c r="F6904" t="s">
        <v>8139</v>
      </c>
      <c r="G6904">
        <f>VLOOKUP($A6904,Metadata!A$2:E$110,4,FALSE)</f>
        <v>53</v>
      </c>
      <c r="H6904" t="str">
        <f>VLOOKUP($A6904,Metadata!A$2:E$110,2,FALSE)</f>
        <v>Female</v>
      </c>
      <c r="I6904" t="str">
        <f>VLOOKUP($A6904,Metadata!A$2:E$110,5,FALSE)</f>
        <v>CD</v>
      </c>
      <c r="J6904" t="str">
        <f>VLOOKUP($A6904,Metadata!A$2:E$110,3,FALSE)</f>
        <v>White</v>
      </c>
    </row>
    <row r="6905" spans="1:10" x14ac:dyDescent="0.3">
      <c r="A6905">
        <v>3008</v>
      </c>
      <c r="B6905" t="s">
        <v>2</v>
      </c>
      <c r="C6905">
        <v>22</v>
      </c>
      <c r="D6905" t="s">
        <v>8135</v>
      </c>
      <c r="E6905" t="s">
        <v>1</v>
      </c>
      <c r="F6905" t="s">
        <v>8140</v>
      </c>
      <c r="G6905">
        <f>VLOOKUP($A6905,Metadata!A$2:E$110,4,FALSE)</f>
        <v>53</v>
      </c>
      <c r="H6905" t="str">
        <f>VLOOKUP($A6905,Metadata!A$2:E$110,2,FALSE)</f>
        <v>Female</v>
      </c>
      <c r="I6905" t="str">
        <f>VLOOKUP($A6905,Metadata!A$2:E$110,5,FALSE)</f>
        <v>CD</v>
      </c>
      <c r="J6905" t="str">
        <f>VLOOKUP($A6905,Metadata!A$2:E$110,3,FALSE)</f>
        <v>White</v>
      </c>
    </row>
    <row r="6906" spans="1:10" x14ac:dyDescent="0.3">
      <c r="A6906">
        <v>3008</v>
      </c>
      <c r="B6906" t="s">
        <v>2</v>
      </c>
      <c r="C6906">
        <v>22</v>
      </c>
      <c r="D6906" t="s">
        <v>8135</v>
      </c>
      <c r="E6906" t="s">
        <v>9</v>
      </c>
      <c r="F6906" t="s">
        <v>8141</v>
      </c>
      <c r="G6906">
        <f>VLOOKUP($A6906,Metadata!A$2:E$110,4,FALSE)</f>
        <v>53</v>
      </c>
      <c r="H6906" t="str">
        <f>VLOOKUP($A6906,Metadata!A$2:E$110,2,FALSE)</f>
        <v>Female</v>
      </c>
      <c r="I6906" t="str">
        <f>VLOOKUP($A6906,Metadata!A$2:E$110,5,FALSE)</f>
        <v>CD</v>
      </c>
      <c r="J6906" t="str">
        <f>VLOOKUP($A6906,Metadata!A$2:E$110,3,FALSE)</f>
        <v>White</v>
      </c>
    </row>
    <row r="6907" spans="1:10" x14ac:dyDescent="0.3">
      <c r="A6907">
        <v>3008</v>
      </c>
      <c r="B6907" t="s">
        <v>2</v>
      </c>
      <c r="C6907">
        <v>22</v>
      </c>
      <c r="D6907" t="s">
        <v>8135</v>
      </c>
      <c r="E6907" t="s">
        <v>7</v>
      </c>
      <c r="F6907" t="s">
        <v>8142</v>
      </c>
      <c r="G6907">
        <f>VLOOKUP($A6907,Metadata!A$2:E$110,4,FALSE)</f>
        <v>53</v>
      </c>
      <c r="H6907" t="str">
        <f>VLOOKUP($A6907,Metadata!A$2:E$110,2,FALSE)</f>
        <v>Female</v>
      </c>
      <c r="I6907" t="str">
        <f>VLOOKUP($A6907,Metadata!A$2:E$110,5,FALSE)</f>
        <v>CD</v>
      </c>
      <c r="J6907" t="str">
        <f>VLOOKUP($A6907,Metadata!A$2:E$110,3,FALSE)</f>
        <v>White</v>
      </c>
    </row>
    <row r="6908" spans="1:10" x14ac:dyDescent="0.3">
      <c r="A6908">
        <v>3008</v>
      </c>
      <c r="B6908" t="s">
        <v>2</v>
      </c>
      <c r="C6908">
        <v>18</v>
      </c>
      <c r="D6908" t="s">
        <v>8143</v>
      </c>
      <c r="E6908" t="s">
        <v>9</v>
      </c>
      <c r="F6908" t="s">
        <v>8144</v>
      </c>
      <c r="G6908">
        <f>VLOOKUP($A6908,Metadata!A$2:E$110,4,FALSE)</f>
        <v>53</v>
      </c>
      <c r="H6908" t="str">
        <f>VLOOKUP($A6908,Metadata!A$2:E$110,2,FALSE)</f>
        <v>Female</v>
      </c>
      <c r="I6908" t="str">
        <f>VLOOKUP($A6908,Metadata!A$2:E$110,5,FALSE)</f>
        <v>CD</v>
      </c>
      <c r="J6908" t="str">
        <f>VLOOKUP($A6908,Metadata!A$2:E$110,3,FALSE)</f>
        <v>White</v>
      </c>
    </row>
    <row r="6909" spans="1:10" x14ac:dyDescent="0.3">
      <c r="A6909">
        <v>3008</v>
      </c>
      <c r="B6909" t="s">
        <v>2</v>
      </c>
      <c r="C6909">
        <v>18</v>
      </c>
      <c r="D6909" t="s">
        <v>8143</v>
      </c>
      <c r="E6909" t="s">
        <v>4</v>
      </c>
      <c r="F6909" t="s">
        <v>8145</v>
      </c>
      <c r="G6909">
        <f>VLOOKUP($A6909,Metadata!A$2:E$110,4,FALSE)</f>
        <v>53</v>
      </c>
      <c r="H6909" t="str">
        <f>VLOOKUP($A6909,Metadata!A$2:E$110,2,FALSE)</f>
        <v>Female</v>
      </c>
      <c r="I6909" t="str">
        <f>VLOOKUP($A6909,Metadata!A$2:E$110,5,FALSE)</f>
        <v>CD</v>
      </c>
      <c r="J6909" t="str">
        <f>VLOOKUP($A6909,Metadata!A$2:E$110,3,FALSE)</f>
        <v>White</v>
      </c>
    </row>
    <row r="6910" spans="1:10" x14ac:dyDescent="0.3">
      <c r="A6910">
        <v>3008</v>
      </c>
      <c r="B6910" t="s">
        <v>2</v>
      </c>
      <c r="C6910">
        <v>18</v>
      </c>
      <c r="D6910" t="s">
        <v>8143</v>
      </c>
      <c r="E6910" t="s">
        <v>7</v>
      </c>
      <c r="F6910" t="s">
        <v>8146</v>
      </c>
      <c r="G6910">
        <f>VLOOKUP($A6910,Metadata!A$2:E$110,4,FALSE)</f>
        <v>53</v>
      </c>
      <c r="H6910" t="str">
        <f>VLOOKUP($A6910,Metadata!A$2:E$110,2,FALSE)</f>
        <v>Female</v>
      </c>
      <c r="I6910" t="str">
        <f>VLOOKUP($A6910,Metadata!A$2:E$110,5,FALSE)</f>
        <v>CD</v>
      </c>
      <c r="J6910" t="str">
        <f>VLOOKUP($A6910,Metadata!A$2:E$110,3,FALSE)</f>
        <v>White</v>
      </c>
    </row>
    <row r="6911" spans="1:10" x14ac:dyDescent="0.3">
      <c r="A6911">
        <v>3008</v>
      </c>
      <c r="B6911" t="s">
        <v>2</v>
      </c>
      <c r="C6911">
        <v>18</v>
      </c>
      <c r="D6911" t="s">
        <v>8143</v>
      </c>
      <c r="E6911" t="s">
        <v>1</v>
      </c>
      <c r="F6911" t="s">
        <v>8147</v>
      </c>
      <c r="G6911">
        <f>VLOOKUP($A6911,Metadata!A$2:E$110,4,FALSE)</f>
        <v>53</v>
      </c>
      <c r="H6911" t="str">
        <f>VLOOKUP($A6911,Metadata!A$2:E$110,2,FALSE)</f>
        <v>Female</v>
      </c>
      <c r="I6911" t="str">
        <f>VLOOKUP($A6911,Metadata!A$2:E$110,5,FALSE)</f>
        <v>CD</v>
      </c>
      <c r="J6911" t="str">
        <f>VLOOKUP($A6911,Metadata!A$2:E$110,3,FALSE)</f>
        <v>White</v>
      </c>
    </row>
    <row r="6912" spans="1:10" x14ac:dyDescent="0.3">
      <c r="A6912">
        <v>3008</v>
      </c>
      <c r="B6912" t="s">
        <v>2</v>
      </c>
      <c r="C6912">
        <v>26</v>
      </c>
      <c r="D6912" t="s">
        <v>8148</v>
      </c>
      <c r="E6912" t="s">
        <v>4</v>
      </c>
      <c r="F6912" t="s">
        <v>8149</v>
      </c>
      <c r="G6912">
        <f>VLOOKUP($A6912,Metadata!A$2:E$110,4,FALSE)</f>
        <v>53</v>
      </c>
      <c r="H6912" t="str">
        <f>VLOOKUP($A6912,Metadata!A$2:E$110,2,FALSE)</f>
        <v>Female</v>
      </c>
      <c r="I6912" t="str">
        <f>VLOOKUP($A6912,Metadata!A$2:E$110,5,FALSE)</f>
        <v>CD</v>
      </c>
      <c r="J6912" t="str">
        <f>VLOOKUP($A6912,Metadata!A$2:E$110,3,FALSE)</f>
        <v>White</v>
      </c>
    </row>
    <row r="6913" spans="1:10" x14ac:dyDescent="0.3">
      <c r="A6913">
        <v>3008</v>
      </c>
      <c r="B6913" t="s">
        <v>2</v>
      </c>
      <c r="C6913">
        <v>26</v>
      </c>
      <c r="D6913" t="s">
        <v>8148</v>
      </c>
      <c r="E6913" t="s">
        <v>9</v>
      </c>
      <c r="F6913" t="s">
        <v>8150</v>
      </c>
      <c r="G6913">
        <f>VLOOKUP($A6913,Metadata!A$2:E$110,4,FALSE)</f>
        <v>53</v>
      </c>
      <c r="H6913" t="str">
        <f>VLOOKUP($A6913,Metadata!A$2:E$110,2,FALSE)</f>
        <v>Female</v>
      </c>
      <c r="I6913" t="str">
        <f>VLOOKUP($A6913,Metadata!A$2:E$110,5,FALSE)</f>
        <v>CD</v>
      </c>
      <c r="J6913" t="str">
        <f>VLOOKUP($A6913,Metadata!A$2:E$110,3,FALSE)</f>
        <v>White</v>
      </c>
    </row>
    <row r="6914" spans="1:10" x14ac:dyDescent="0.3">
      <c r="A6914">
        <v>3008</v>
      </c>
      <c r="B6914" t="s">
        <v>2</v>
      </c>
      <c r="C6914">
        <v>26</v>
      </c>
      <c r="D6914" t="s">
        <v>8148</v>
      </c>
      <c r="E6914" t="s">
        <v>1</v>
      </c>
      <c r="F6914" t="s">
        <v>8151</v>
      </c>
      <c r="G6914">
        <f>VLOOKUP($A6914,Metadata!A$2:E$110,4,FALSE)</f>
        <v>53</v>
      </c>
      <c r="H6914" t="str">
        <f>VLOOKUP($A6914,Metadata!A$2:E$110,2,FALSE)</f>
        <v>Female</v>
      </c>
      <c r="I6914" t="str">
        <f>VLOOKUP($A6914,Metadata!A$2:E$110,5,FALSE)</f>
        <v>CD</v>
      </c>
      <c r="J6914" t="str">
        <f>VLOOKUP($A6914,Metadata!A$2:E$110,3,FALSE)</f>
        <v>White</v>
      </c>
    </row>
    <row r="6915" spans="1:10" x14ac:dyDescent="0.3">
      <c r="A6915">
        <v>3008</v>
      </c>
      <c r="B6915" t="s">
        <v>2</v>
      </c>
      <c r="C6915">
        <v>26</v>
      </c>
      <c r="D6915" t="s">
        <v>8148</v>
      </c>
      <c r="E6915" t="s">
        <v>7</v>
      </c>
      <c r="F6915" t="s">
        <v>8152</v>
      </c>
      <c r="G6915">
        <f>VLOOKUP($A6915,Metadata!A$2:E$110,4,FALSE)</f>
        <v>53</v>
      </c>
      <c r="H6915" t="str">
        <f>VLOOKUP($A6915,Metadata!A$2:E$110,2,FALSE)</f>
        <v>Female</v>
      </c>
      <c r="I6915" t="str">
        <f>VLOOKUP($A6915,Metadata!A$2:E$110,5,FALSE)</f>
        <v>CD</v>
      </c>
      <c r="J6915" t="str">
        <f>VLOOKUP($A6915,Metadata!A$2:E$110,3,FALSE)</f>
        <v>White</v>
      </c>
    </row>
    <row r="6916" spans="1:10" x14ac:dyDescent="0.3">
      <c r="A6916">
        <v>3008</v>
      </c>
      <c r="B6916" t="s">
        <v>2</v>
      </c>
      <c r="C6916">
        <v>9</v>
      </c>
      <c r="D6916" t="s">
        <v>8153</v>
      </c>
      <c r="E6916" t="s">
        <v>1</v>
      </c>
      <c r="F6916" t="s">
        <v>8154</v>
      </c>
      <c r="G6916">
        <f>VLOOKUP($A6916,Metadata!A$2:E$110,4,FALSE)</f>
        <v>53</v>
      </c>
      <c r="H6916" t="str">
        <f>VLOOKUP($A6916,Metadata!A$2:E$110,2,FALSE)</f>
        <v>Female</v>
      </c>
      <c r="I6916" t="str">
        <f>VLOOKUP($A6916,Metadata!A$2:E$110,5,FALSE)</f>
        <v>CD</v>
      </c>
      <c r="J6916" t="str">
        <f>VLOOKUP($A6916,Metadata!A$2:E$110,3,FALSE)</f>
        <v>White</v>
      </c>
    </row>
    <row r="6917" spans="1:10" x14ac:dyDescent="0.3">
      <c r="A6917">
        <v>3008</v>
      </c>
      <c r="B6917" t="s">
        <v>2</v>
      </c>
      <c r="C6917">
        <v>9</v>
      </c>
      <c r="D6917" t="s">
        <v>8153</v>
      </c>
      <c r="E6917" t="s">
        <v>9</v>
      </c>
      <c r="F6917" t="s">
        <v>8155</v>
      </c>
      <c r="G6917">
        <f>VLOOKUP($A6917,Metadata!A$2:E$110,4,FALSE)</f>
        <v>53</v>
      </c>
      <c r="H6917" t="str">
        <f>VLOOKUP($A6917,Metadata!A$2:E$110,2,FALSE)</f>
        <v>Female</v>
      </c>
      <c r="I6917" t="str">
        <f>VLOOKUP($A6917,Metadata!A$2:E$110,5,FALSE)</f>
        <v>CD</v>
      </c>
      <c r="J6917" t="str">
        <f>VLOOKUP($A6917,Metadata!A$2:E$110,3,FALSE)</f>
        <v>White</v>
      </c>
    </row>
    <row r="6918" spans="1:10" x14ac:dyDescent="0.3">
      <c r="A6918">
        <v>3008</v>
      </c>
      <c r="B6918" t="s">
        <v>2</v>
      </c>
      <c r="C6918">
        <v>9</v>
      </c>
      <c r="D6918" t="s">
        <v>8153</v>
      </c>
      <c r="E6918" t="s">
        <v>4</v>
      </c>
      <c r="F6918" t="s">
        <v>8156</v>
      </c>
      <c r="G6918">
        <f>VLOOKUP($A6918,Metadata!A$2:E$110,4,FALSE)</f>
        <v>53</v>
      </c>
      <c r="H6918" t="str">
        <f>VLOOKUP($A6918,Metadata!A$2:E$110,2,FALSE)</f>
        <v>Female</v>
      </c>
      <c r="I6918" t="str">
        <f>VLOOKUP($A6918,Metadata!A$2:E$110,5,FALSE)</f>
        <v>CD</v>
      </c>
      <c r="J6918" t="str">
        <f>VLOOKUP($A6918,Metadata!A$2:E$110,3,FALSE)</f>
        <v>White</v>
      </c>
    </row>
    <row r="6919" spans="1:10" x14ac:dyDescent="0.3">
      <c r="A6919">
        <v>3008</v>
      </c>
      <c r="B6919" t="s">
        <v>2</v>
      </c>
      <c r="C6919">
        <v>9</v>
      </c>
      <c r="D6919" t="s">
        <v>8153</v>
      </c>
      <c r="E6919" t="s">
        <v>7</v>
      </c>
      <c r="F6919" t="s">
        <v>8157</v>
      </c>
      <c r="G6919">
        <f>VLOOKUP($A6919,Metadata!A$2:E$110,4,FALSE)</f>
        <v>53</v>
      </c>
      <c r="H6919" t="str">
        <f>VLOOKUP($A6919,Metadata!A$2:E$110,2,FALSE)</f>
        <v>Female</v>
      </c>
      <c r="I6919" t="str">
        <f>VLOOKUP($A6919,Metadata!A$2:E$110,5,FALSE)</f>
        <v>CD</v>
      </c>
      <c r="J6919" t="str">
        <f>VLOOKUP($A6919,Metadata!A$2:E$110,3,FALSE)</f>
        <v>White</v>
      </c>
    </row>
    <row r="6920" spans="1:10" x14ac:dyDescent="0.3">
      <c r="A6920">
        <v>3008</v>
      </c>
      <c r="B6920" t="s">
        <v>2</v>
      </c>
      <c r="C6920">
        <v>28</v>
      </c>
      <c r="D6920" t="s">
        <v>8158</v>
      </c>
      <c r="E6920" t="s">
        <v>7</v>
      </c>
      <c r="F6920" t="s">
        <v>8159</v>
      </c>
      <c r="G6920">
        <f>VLOOKUP($A6920,Metadata!A$2:E$110,4,FALSE)</f>
        <v>53</v>
      </c>
      <c r="H6920" t="str">
        <f>VLOOKUP($A6920,Metadata!A$2:E$110,2,FALSE)</f>
        <v>Female</v>
      </c>
      <c r="I6920" t="str">
        <f>VLOOKUP($A6920,Metadata!A$2:E$110,5,FALSE)</f>
        <v>CD</v>
      </c>
      <c r="J6920" t="str">
        <f>VLOOKUP($A6920,Metadata!A$2:E$110,3,FALSE)</f>
        <v>White</v>
      </c>
    </row>
    <row r="6921" spans="1:10" x14ac:dyDescent="0.3">
      <c r="A6921">
        <v>3008</v>
      </c>
      <c r="B6921" t="s">
        <v>2</v>
      </c>
      <c r="C6921">
        <v>28</v>
      </c>
      <c r="D6921" t="s">
        <v>8158</v>
      </c>
      <c r="E6921" t="s">
        <v>4</v>
      </c>
      <c r="F6921" t="s">
        <v>8160</v>
      </c>
      <c r="G6921">
        <f>VLOOKUP($A6921,Metadata!A$2:E$110,4,FALSE)</f>
        <v>53</v>
      </c>
      <c r="H6921" t="str">
        <f>VLOOKUP($A6921,Metadata!A$2:E$110,2,FALSE)</f>
        <v>Female</v>
      </c>
      <c r="I6921" t="str">
        <f>VLOOKUP($A6921,Metadata!A$2:E$110,5,FALSE)</f>
        <v>CD</v>
      </c>
      <c r="J6921" t="str">
        <f>VLOOKUP($A6921,Metadata!A$2:E$110,3,FALSE)</f>
        <v>White</v>
      </c>
    </row>
    <row r="6922" spans="1:10" x14ac:dyDescent="0.3">
      <c r="A6922">
        <v>3008</v>
      </c>
      <c r="B6922" t="s">
        <v>2</v>
      </c>
      <c r="C6922">
        <v>28</v>
      </c>
      <c r="D6922" t="s">
        <v>8158</v>
      </c>
      <c r="E6922" t="s">
        <v>7</v>
      </c>
      <c r="F6922" t="s">
        <v>8161</v>
      </c>
      <c r="G6922">
        <f>VLOOKUP($A6922,Metadata!A$2:E$110,4,FALSE)</f>
        <v>53</v>
      </c>
      <c r="H6922" t="str">
        <f>VLOOKUP($A6922,Metadata!A$2:E$110,2,FALSE)</f>
        <v>Female</v>
      </c>
      <c r="I6922" t="str">
        <f>VLOOKUP($A6922,Metadata!A$2:E$110,5,FALSE)</f>
        <v>CD</v>
      </c>
      <c r="J6922" t="str">
        <f>VLOOKUP($A6922,Metadata!A$2:E$110,3,FALSE)</f>
        <v>White</v>
      </c>
    </row>
    <row r="6923" spans="1:10" x14ac:dyDescent="0.3">
      <c r="A6923">
        <v>3008</v>
      </c>
      <c r="B6923" t="s">
        <v>2</v>
      </c>
      <c r="C6923">
        <v>28</v>
      </c>
      <c r="D6923" t="s">
        <v>8158</v>
      </c>
      <c r="E6923" t="s">
        <v>9</v>
      </c>
      <c r="F6923" t="s">
        <v>8162</v>
      </c>
      <c r="G6923">
        <f>VLOOKUP($A6923,Metadata!A$2:E$110,4,FALSE)</f>
        <v>53</v>
      </c>
      <c r="H6923" t="str">
        <f>VLOOKUP($A6923,Metadata!A$2:E$110,2,FALSE)</f>
        <v>Female</v>
      </c>
      <c r="I6923" t="str">
        <f>VLOOKUP($A6923,Metadata!A$2:E$110,5,FALSE)</f>
        <v>CD</v>
      </c>
      <c r="J6923" t="str">
        <f>VLOOKUP($A6923,Metadata!A$2:E$110,3,FALSE)</f>
        <v>White</v>
      </c>
    </row>
    <row r="6924" spans="1:10" x14ac:dyDescent="0.3">
      <c r="A6924">
        <v>3008</v>
      </c>
      <c r="B6924" t="s">
        <v>2</v>
      </c>
      <c r="C6924">
        <v>28</v>
      </c>
      <c r="D6924" t="s">
        <v>8158</v>
      </c>
      <c r="E6924" t="s">
        <v>1</v>
      </c>
      <c r="F6924" t="s">
        <v>8163</v>
      </c>
      <c r="G6924">
        <f>VLOOKUP($A6924,Metadata!A$2:E$110,4,FALSE)</f>
        <v>53</v>
      </c>
      <c r="H6924" t="str">
        <f>VLOOKUP($A6924,Metadata!A$2:E$110,2,FALSE)</f>
        <v>Female</v>
      </c>
      <c r="I6924" t="str">
        <f>VLOOKUP($A6924,Metadata!A$2:E$110,5,FALSE)</f>
        <v>CD</v>
      </c>
      <c r="J6924" t="str">
        <f>VLOOKUP($A6924,Metadata!A$2:E$110,3,FALSE)</f>
        <v>White</v>
      </c>
    </row>
    <row r="6925" spans="1:10" x14ac:dyDescent="0.3">
      <c r="A6925">
        <v>3008</v>
      </c>
      <c r="B6925" t="s">
        <v>2</v>
      </c>
      <c r="C6925">
        <v>28</v>
      </c>
      <c r="D6925" t="s">
        <v>8158</v>
      </c>
      <c r="E6925" t="s">
        <v>4</v>
      </c>
      <c r="F6925" t="s">
        <v>8164</v>
      </c>
      <c r="G6925">
        <f>VLOOKUP($A6925,Metadata!A$2:E$110,4,FALSE)</f>
        <v>53</v>
      </c>
      <c r="H6925" t="str">
        <f>VLOOKUP($A6925,Metadata!A$2:E$110,2,FALSE)</f>
        <v>Female</v>
      </c>
      <c r="I6925" t="str">
        <f>VLOOKUP($A6925,Metadata!A$2:E$110,5,FALSE)</f>
        <v>CD</v>
      </c>
      <c r="J6925" t="str">
        <f>VLOOKUP($A6925,Metadata!A$2:E$110,3,FALSE)</f>
        <v>White</v>
      </c>
    </row>
    <row r="6926" spans="1:10" x14ac:dyDescent="0.3">
      <c r="A6926">
        <v>3008</v>
      </c>
      <c r="B6926" t="s">
        <v>2</v>
      </c>
      <c r="C6926">
        <v>28</v>
      </c>
      <c r="D6926" t="s">
        <v>8158</v>
      </c>
      <c r="E6926" t="s">
        <v>9</v>
      </c>
      <c r="F6926" t="s">
        <v>8165</v>
      </c>
      <c r="G6926">
        <f>VLOOKUP($A6926,Metadata!A$2:E$110,4,FALSE)</f>
        <v>53</v>
      </c>
      <c r="H6926" t="str">
        <f>VLOOKUP($A6926,Metadata!A$2:E$110,2,FALSE)</f>
        <v>Female</v>
      </c>
      <c r="I6926" t="str">
        <f>VLOOKUP($A6926,Metadata!A$2:E$110,5,FALSE)</f>
        <v>CD</v>
      </c>
      <c r="J6926" t="str">
        <f>VLOOKUP($A6926,Metadata!A$2:E$110,3,FALSE)</f>
        <v>White</v>
      </c>
    </row>
    <row r="6927" spans="1:10" x14ac:dyDescent="0.3">
      <c r="A6927">
        <v>3008</v>
      </c>
      <c r="B6927" t="s">
        <v>2</v>
      </c>
      <c r="C6927">
        <v>13</v>
      </c>
      <c r="D6927" t="s">
        <v>8166</v>
      </c>
      <c r="E6927" t="s">
        <v>9</v>
      </c>
      <c r="F6927" t="s">
        <v>8167</v>
      </c>
      <c r="G6927">
        <f>VLOOKUP($A6927,Metadata!A$2:E$110,4,FALSE)</f>
        <v>53</v>
      </c>
      <c r="H6927" t="str">
        <f>VLOOKUP($A6927,Metadata!A$2:E$110,2,FALSE)</f>
        <v>Female</v>
      </c>
      <c r="I6927" t="str">
        <f>VLOOKUP($A6927,Metadata!A$2:E$110,5,FALSE)</f>
        <v>CD</v>
      </c>
      <c r="J6927" t="str">
        <f>VLOOKUP($A6927,Metadata!A$2:E$110,3,FALSE)</f>
        <v>White</v>
      </c>
    </row>
    <row r="6928" spans="1:10" x14ac:dyDescent="0.3">
      <c r="A6928">
        <v>3008</v>
      </c>
      <c r="B6928" t="s">
        <v>2</v>
      </c>
      <c r="C6928">
        <v>13</v>
      </c>
      <c r="D6928" t="s">
        <v>8166</v>
      </c>
      <c r="E6928" t="s">
        <v>1</v>
      </c>
      <c r="F6928" t="s">
        <v>8168</v>
      </c>
      <c r="G6928">
        <f>VLOOKUP($A6928,Metadata!A$2:E$110,4,FALSE)</f>
        <v>53</v>
      </c>
      <c r="H6928" t="str">
        <f>VLOOKUP($A6928,Metadata!A$2:E$110,2,FALSE)</f>
        <v>Female</v>
      </c>
      <c r="I6928" t="str">
        <f>VLOOKUP($A6928,Metadata!A$2:E$110,5,FALSE)</f>
        <v>CD</v>
      </c>
      <c r="J6928" t="str">
        <f>VLOOKUP($A6928,Metadata!A$2:E$110,3,FALSE)</f>
        <v>White</v>
      </c>
    </row>
    <row r="6929" spans="1:10" x14ac:dyDescent="0.3">
      <c r="A6929">
        <v>3008</v>
      </c>
      <c r="B6929" t="s">
        <v>2</v>
      </c>
      <c r="C6929">
        <v>13</v>
      </c>
      <c r="D6929" t="s">
        <v>8166</v>
      </c>
      <c r="E6929" t="s">
        <v>4</v>
      </c>
      <c r="F6929" t="s">
        <v>8169</v>
      </c>
      <c r="G6929">
        <f>VLOOKUP($A6929,Metadata!A$2:E$110,4,FALSE)</f>
        <v>53</v>
      </c>
      <c r="H6929" t="str">
        <f>VLOOKUP($A6929,Metadata!A$2:E$110,2,FALSE)</f>
        <v>Female</v>
      </c>
      <c r="I6929" t="str">
        <f>VLOOKUP($A6929,Metadata!A$2:E$110,5,FALSE)</f>
        <v>CD</v>
      </c>
      <c r="J6929" t="str">
        <f>VLOOKUP($A6929,Metadata!A$2:E$110,3,FALSE)</f>
        <v>White</v>
      </c>
    </row>
    <row r="6930" spans="1:10" x14ac:dyDescent="0.3">
      <c r="A6930">
        <v>3008</v>
      </c>
      <c r="B6930" t="s">
        <v>2</v>
      </c>
      <c r="C6930">
        <v>13</v>
      </c>
      <c r="D6930" t="s">
        <v>8166</v>
      </c>
      <c r="E6930" t="s">
        <v>9</v>
      </c>
      <c r="F6930" t="s">
        <v>8170</v>
      </c>
      <c r="G6930">
        <f>VLOOKUP($A6930,Metadata!A$2:E$110,4,FALSE)</f>
        <v>53</v>
      </c>
      <c r="H6930" t="str">
        <f>VLOOKUP($A6930,Metadata!A$2:E$110,2,FALSE)</f>
        <v>Female</v>
      </c>
      <c r="I6930" t="str">
        <f>VLOOKUP($A6930,Metadata!A$2:E$110,5,FALSE)</f>
        <v>CD</v>
      </c>
      <c r="J6930" t="str">
        <f>VLOOKUP($A6930,Metadata!A$2:E$110,3,FALSE)</f>
        <v>White</v>
      </c>
    </row>
    <row r="6931" spans="1:10" x14ac:dyDescent="0.3">
      <c r="A6931">
        <v>3008</v>
      </c>
      <c r="B6931" t="s">
        <v>2</v>
      </c>
      <c r="C6931">
        <v>13</v>
      </c>
      <c r="D6931" t="s">
        <v>8166</v>
      </c>
      <c r="E6931" t="s">
        <v>7</v>
      </c>
      <c r="F6931" t="s">
        <v>8171</v>
      </c>
      <c r="G6931">
        <f>VLOOKUP($A6931,Metadata!A$2:E$110,4,FALSE)</f>
        <v>53</v>
      </c>
      <c r="H6931" t="str">
        <f>VLOOKUP($A6931,Metadata!A$2:E$110,2,FALSE)</f>
        <v>Female</v>
      </c>
      <c r="I6931" t="str">
        <f>VLOOKUP($A6931,Metadata!A$2:E$110,5,FALSE)</f>
        <v>CD</v>
      </c>
      <c r="J6931" t="str">
        <f>VLOOKUP($A6931,Metadata!A$2:E$110,3,FALSE)</f>
        <v>White</v>
      </c>
    </row>
    <row r="6932" spans="1:10" x14ac:dyDescent="0.3">
      <c r="A6932">
        <v>3008</v>
      </c>
      <c r="B6932" t="s">
        <v>2</v>
      </c>
      <c r="C6932">
        <v>13</v>
      </c>
      <c r="D6932" t="s">
        <v>8166</v>
      </c>
      <c r="E6932" t="s">
        <v>4</v>
      </c>
      <c r="F6932" t="s">
        <v>8172</v>
      </c>
      <c r="G6932">
        <f>VLOOKUP($A6932,Metadata!A$2:E$110,4,FALSE)</f>
        <v>53</v>
      </c>
      <c r="H6932" t="str">
        <f>VLOOKUP($A6932,Metadata!A$2:E$110,2,FALSE)</f>
        <v>Female</v>
      </c>
      <c r="I6932" t="str">
        <f>VLOOKUP($A6932,Metadata!A$2:E$110,5,FALSE)</f>
        <v>CD</v>
      </c>
      <c r="J6932" t="str">
        <f>VLOOKUP($A6932,Metadata!A$2:E$110,3,FALSE)</f>
        <v>White</v>
      </c>
    </row>
    <row r="6933" spans="1:10" x14ac:dyDescent="0.3">
      <c r="A6933">
        <v>3008</v>
      </c>
      <c r="B6933" t="s">
        <v>2</v>
      </c>
      <c r="C6933">
        <v>13</v>
      </c>
      <c r="D6933" t="s">
        <v>8166</v>
      </c>
      <c r="E6933" t="s">
        <v>7</v>
      </c>
      <c r="F6933" t="s">
        <v>8173</v>
      </c>
      <c r="G6933">
        <f>VLOOKUP($A6933,Metadata!A$2:E$110,4,FALSE)</f>
        <v>53</v>
      </c>
      <c r="H6933" t="str">
        <f>VLOOKUP($A6933,Metadata!A$2:E$110,2,FALSE)</f>
        <v>Female</v>
      </c>
      <c r="I6933" t="str">
        <f>VLOOKUP($A6933,Metadata!A$2:E$110,5,FALSE)</f>
        <v>CD</v>
      </c>
      <c r="J6933" t="str">
        <f>VLOOKUP($A6933,Metadata!A$2:E$110,3,FALSE)</f>
        <v>White</v>
      </c>
    </row>
    <row r="6934" spans="1:10" x14ac:dyDescent="0.3">
      <c r="A6934">
        <v>3008</v>
      </c>
      <c r="B6934" t="s">
        <v>2</v>
      </c>
      <c r="C6934">
        <v>25</v>
      </c>
      <c r="D6934" t="s">
        <v>8174</v>
      </c>
      <c r="E6934" t="s">
        <v>7</v>
      </c>
      <c r="F6934" t="s">
        <v>8175</v>
      </c>
      <c r="G6934">
        <f>VLOOKUP($A6934,Metadata!A$2:E$110,4,FALSE)</f>
        <v>53</v>
      </c>
      <c r="H6934" t="str">
        <f>VLOOKUP($A6934,Metadata!A$2:E$110,2,FALSE)</f>
        <v>Female</v>
      </c>
      <c r="I6934" t="str">
        <f>VLOOKUP($A6934,Metadata!A$2:E$110,5,FALSE)</f>
        <v>CD</v>
      </c>
      <c r="J6934" t="str">
        <f>VLOOKUP($A6934,Metadata!A$2:E$110,3,FALSE)</f>
        <v>White</v>
      </c>
    </row>
    <row r="6935" spans="1:10" x14ac:dyDescent="0.3">
      <c r="A6935">
        <v>3008</v>
      </c>
      <c r="B6935" t="s">
        <v>2</v>
      </c>
      <c r="C6935">
        <v>25</v>
      </c>
      <c r="D6935" t="s">
        <v>8174</v>
      </c>
      <c r="E6935" t="s">
        <v>9</v>
      </c>
      <c r="F6935" t="s">
        <v>8176</v>
      </c>
      <c r="G6935">
        <f>VLOOKUP($A6935,Metadata!A$2:E$110,4,FALSE)</f>
        <v>53</v>
      </c>
      <c r="H6935" t="str">
        <f>VLOOKUP($A6935,Metadata!A$2:E$110,2,FALSE)</f>
        <v>Female</v>
      </c>
      <c r="I6935" t="str">
        <f>VLOOKUP($A6935,Metadata!A$2:E$110,5,FALSE)</f>
        <v>CD</v>
      </c>
      <c r="J6935" t="str">
        <f>VLOOKUP($A6935,Metadata!A$2:E$110,3,FALSE)</f>
        <v>White</v>
      </c>
    </row>
    <row r="6936" spans="1:10" x14ac:dyDescent="0.3">
      <c r="A6936">
        <v>3008</v>
      </c>
      <c r="B6936" t="s">
        <v>2</v>
      </c>
      <c r="C6936">
        <v>25</v>
      </c>
      <c r="D6936" t="s">
        <v>8174</v>
      </c>
      <c r="E6936" t="s">
        <v>4</v>
      </c>
      <c r="F6936" t="s">
        <v>8177</v>
      </c>
      <c r="G6936">
        <f>VLOOKUP($A6936,Metadata!A$2:E$110,4,FALSE)</f>
        <v>53</v>
      </c>
      <c r="H6936" t="str">
        <f>VLOOKUP($A6936,Metadata!A$2:E$110,2,FALSE)</f>
        <v>Female</v>
      </c>
      <c r="I6936" t="str">
        <f>VLOOKUP($A6936,Metadata!A$2:E$110,5,FALSE)</f>
        <v>CD</v>
      </c>
      <c r="J6936" t="str">
        <f>VLOOKUP($A6936,Metadata!A$2:E$110,3,FALSE)</f>
        <v>White</v>
      </c>
    </row>
    <row r="6937" spans="1:10" x14ac:dyDescent="0.3">
      <c r="A6937">
        <v>3008</v>
      </c>
      <c r="B6937" t="s">
        <v>2</v>
      </c>
      <c r="C6937">
        <v>25</v>
      </c>
      <c r="D6937" t="s">
        <v>8174</v>
      </c>
      <c r="E6937" t="s">
        <v>1</v>
      </c>
      <c r="F6937" t="s">
        <v>8178</v>
      </c>
      <c r="G6937">
        <f>VLOOKUP($A6937,Metadata!A$2:E$110,4,FALSE)</f>
        <v>53</v>
      </c>
      <c r="H6937" t="str">
        <f>VLOOKUP($A6937,Metadata!A$2:E$110,2,FALSE)</f>
        <v>Female</v>
      </c>
      <c r="I6937" t="str">
        <f>VLOOKUP($A6937,Metadata!A$2:E$110,5,FALSE)</f>
        <v>CD</v>
      </c>
      <c r="J6937" t="str">
        <f>VLOOKUP($A6937,Metadata!A$2:E$110,3,FALSE)</f>
        <v>White</v>
      </c>
    </row>
    <row r="6938" spans="1:10" x14ac:dyDescent="0.3">
      <c r="A6938">
        <v>3008</v>
      </c>
      <c r="B6938" t="s">
        <v>2</v>
      </c>
      <c r="C6938">
        <v>8</v>
      </c>
      <c r="D6938" t="s">
        <v>8179</v>
      </c>
      <c r="E6938" t="s">
        <v>4</v>
      </c>
      <c r="F6938" t="s">
        <v>8180</v>
      </c>
      <c r="G6938">
        <f>VLOOKUP($A6938,Metadata!A$2:E$110,4,FALSE)</f>
        <v>53</v>
      </c>
      <c r="H6938" t="str">
        <f>VLOOKUP($A6938,Metadata!A$2:E$110,2,FALSE)</f>
        <v>Female</v>
      </c>
      <c r="I6938" t="str">
        <f>VLOOKUP($A6938,Metadata!A$2:E$110,5,FALSE)</f>
        <v>CD</v>
      </c>
      <c r="J6938" t="str">
        <f>VLOOKUP($A6938,Metadata!A$2:E$110,3,FALSE)</f>
        <v>White</v>
      </c>
    </row>
    <row r="6939" spans="1:10" x14ac:dyDescent="0.3">
      <c r="A6939">
        <v>3008</v>
      </c>
      <c r="B6939" t="s">
        <v>2</v>
      </c>
      <c r="C6939">
        <v>8</v>
      </c>
      <c r="D6939" t="s">
        <v>8179</v>
      </c>
      <c r="E6939" t="s">
        <v>9</v>
      </c>
      <c r="F6939" t="s">
        <v>8181</v>
      </c>
      <c r="G6939">
        <f>VLOOKUP($A6939,Metadata!A$2:E$110,4,FALSE)</f>
        <v>53</v>
      </c>
      <c r="H6939" t="str">
        <f>VLOOKUP($A6939,Metadata!A$2:E$110,2,FALSE)</f>
        <v>Female</v>
      </c>
      <c r="I6939" t="str">
        <f>VLOOKUP($A6939,Metadata!A$2:E$110,5,FALSE)</f>
        <v>CD</v>
      </c>
      <c r="J6939" t="str">
        <f>VLOOKUP($A6939,Metadata!A$2:E$110,3,FALSE)</f>
        <v>White</v>
      </c>
    </row>
    <row r="6940" spans="1:10" x14ac:dyDescent="0.3">
      <c r="A6940">
        <v>3008</v>
      </c>
      <c r="B6940" t="s">
        <v>2</v>
      </c>
      <c r="C6940">
        <v>8</v>
      </c>
      <c r="D6940" t="s">
        <v>8179</v>
      </c>
      <c r="E6940" t="s">
        <v>4</v>
      </c>
      <c r="F6940" t="s">
        <v>8182</v>
      </c>
      <c r="G6940">
        <f>VLOOKUP($A6940,Metadata!A$2:E$110,4,FALSE)</f>
        <v>53</v>
      </c>
      <c r="H6940" t="str">
        <f>VLOOKUP($A6940,Metadata!A$2:E$110,2,FALSE)</f>
        <v>Female</v>
      </c>
      <c r="I6940" t="str">
        <f>VLOOKUP($A6940,Metadata!A$2:E$110,5,FALSE)</f>
        <v>CD</v>
      </c>
      <c r="J6940" t="str">
        <f>VLOOKUP($A6940,Metadata!A$2:E$110,3,FALSE)</f>
        <v>White</v>
      </c>
    </row>
    <row r="6941" spans="1:10" x14ac:dyDescent="0.3">
      <c r="A6941">
        <v>3008</v>
      </c>
      <c r="B6941" t="s">
        <v>2</v>
      </c>
      <c r="C6941">
        <v>8</v>
      </c>
      <c r="D6941" t="s">
        <v>8179</v>
      </c>
      <c r="E6941" t="s">
        <v>7</v>
      </c>
      <c r="F6941" t="s">
        <v>8183</v>
      </c>
      <c r="G6941">
        <f>VLOOKUP($A6941,Metadata!A$2:E$110,4,FALSE)</f>
        <v>53</v>
      </c>
      <c r="H6941" t="str">
        <f>VLOOKUP($A6941,Metadata!A$2:E$110,2,FALSE)</f>
        <v>Female</v>
      </c>
      <c r="I6941" t="str">
        <f>VLOOKUP($A6941,Metadata!A$2:E$110,5,FALSE)</f>
        <v>CD</v>
      </c>
      <c r="J6941" t="str">
        <f>VLOOKUP($A6941,Metadata!A$2:E$110,3,FALSE)</f>
        <v>White</v>
      </c>
    </row>
    <row r="6942" spans="1:10" x14ac:dyDescent="0.3">
      <c r="A6942">
        <v>3008</v>
      </c>
      <c r="B6942" t="s">
        <v>2</v>
      </c>
      <c r="C6942">
        <v>8</v>
      </c>
      <c r="D6942" t="s">
        <v>8179</v>
      </c>
      <c r="E6942" t="s">
        <v>1</v>
      </c>
      <c r="F6942" t="s">
        <v>8184</v>
      </c>
      <c r="G6942">
        <f>VLOOKUP($A6942,Metadata!A$2:E$110,4,FALSE)</f>
        <v>53</v>
      </c>
      <c r="H6942" t="str">
        <f>VLOOKUP($A6942,Metadata!A$2:E$110,2,FALSE)</f>
        <v>Female</v>
      </c>
      <c r="I6942" t="str">
        <f>VLOOKUP($A6942,Metadata!A$2:E$110,5,FALSE)</f>
        <v>CD</v>
      </c>
      <c r="J6942" t="str">
        <f>VLOOKUP($A6942,Metadata!A$2:E$110,3,FALSE)</f>
        <v>White</v>
      </c>
    </row>
    <row r="6943" spans="1:10" x14ac:dyDescent="0.3">
      <c r="A6943">
        <v>3008</v>
      </c>
      <c r="B6943" t="s">
        <v>2</v>
      </c>
      <c r="C6943">
        <v>8</v>
      </c>
      <c r="D6943" t="s">
        <v>8179</v>
      </c>
      <c r="E6943" t="s">
        <v>7</v>
      </c>
      <c r="F6943" t="s">
        <v>8185</v>
      </c>
      <c r="G6943">
        <f>VLOOKUP($A6943,Metadata!A$2:E$110,4,FALSE)</f>
        <v>53</v>
      </c>
      <c r="H6943" t="str">
        <f>VLOOKUP($A6943,Metadata!A$2:E$110,2,FALSE)</f>
        <v>Female</v>
      </c>
      <c r="I6943" t="str">
        <f>VLOOKUP($A6943,Metadata!A$2:E$110,5,FALSE)</f>
        <v>CD</v>
      </c>
      <c r="J6943" t="str">
        <f>VLOOKUP($A6943,Metadata!A$2:E$110,3,FALSE)</f>
        <v>White</v>
      </c>
    </row>
    <row r="6944" spans="1:10" x14ac:dyDescent="0.3">
      <c r="A6944">
        <v>3008</v>
      </c>
      <c r="B6944" t="s">
        <v>2</v>
      </c>
      <c r="C6944">
        <v>8</v>
      </c>
      <c r="D6944" t="s">
        <v>8179</v>
      </c>
      <c r="E6944" t="s">
        <v>9</v>
      </c>
      <c r="F6944" t="s">
        <v>8186</v>
      </c>
      <c r="G6944">
        <f>VLOOKUP($A6944,Metadata!A$2:E$110,4,FALSE)</f>
        <v>53</v>
      </c>
      <c r="H6944" t="str">
        <f>VLOOKUP($A6944,Metadata!A$2:E$110,2,FALSE)</f>
        <v>Female</v>
      </c>
      <c r="I6944" t="str">
        <f>VLOOKUP($A6944,Metadata!A$2:E$110,5,FALSE)</f>
        <v>CD</v>
      </c>
      <c r="J6944" t="str">
        <f>VLOOKUP($A6944,Metadata!A$2:E$110,3,FALSE)</f>
        <v>White</v>
      </c>
    </row>
    <row r="6945" spans="1:10" x14ac:dyDescent="0.3">
      <c r="A6945">
        <v>3028</v>
      </c>
      <c r="B6945" t="s">
        <v>2</v>
      </c>
      <c r="C6945">
        <v>21</v>
      </c>
      <c r="D6945" t="s">
        <v>8187</v>
      </c>
      <c r="E6945" t="s">
        <v>4</v>
      </c>
      <c r="F6945" t="s">
        <v>8188</v>
      </c>
      <c r="G6945">
        <f>VLOOKUP($A6945,Metadata!A$2:E$110,4,FALSE)</f>
        <v>33</v>
      </c>
      <c r="H6945" t="str">
        <f>VLOOKUP($A6945,Metadata!A$2:E$110,2,FALSE)</f>
        <v>Male</v>
      </c>
      <c r="I6945" t="str">
        <f>VLOOKUP($A6945,Metadata!A$2:E$110,5,FALSE)</f>
        <v>CD</v>
      </c>
      <c r="J6945" t="str">
        <f>VLOOKUP($A6945,Metadata!A$2:E$110,3,FALSE)</f>
        <v>White</v>
      </c>
    </row>
    <row r="6946" spans="1:10" x14ac:dyDescent="0.3">
      <c r="A6946">
        <v>3028</v>
      </c>
      <c r="B6946" t="s">
        <v>2</v>
      </c>
      <c r="C6946">
        <v>21</v>
      </c>
      <c r="D6946" t="s">
        <v>8187</v>
      </c>
      <c r="E6946" t="s">
        <v>9</v>
      </c>
      <c r="F6946" t="s">
        <v>8189</v>
      </c>
      <c r="G6946">
        <f>VLOOKUP($A6946,Metadata!A$2:E$110,4,FALSE)</f>
        <v>33</v>
      </c>
      <c r="H6946" t="str">
        <f>VLOOKUP($A6946,Metadata!A$2:E$110,2,FALSE)</f>
        <v>Male</v>
      </c>
      <c r="I6946" t="str">
        <f>VLOOKUP($A6946,Metadata!A$2:E$110,5,FALSE)</f>
        <v>CD</v>
      </c>
      <c r="J6946" t="str">
        <f>VLOOKUP($A6946,Metadata!A$2:E$110,3,FALSE)</f>
        <v>White</v>
      </c>
    </row>
    <row r="6947" spans="1:10" x14ac:dyDescent="0.3">
      <c r="A6947">
        <v>3028</v>
      </c>
      <c r="B6947" t="s">
        <v>2</v>
      </c>
      <c r="C6947">
        <v>21</v>
      </c>
      <c r="D6947" t="s">
        <v>8187</v>
      </c>
      <c r="E6947" t="s">
        <v>1</v>
      </c>
      <c r="F6947" t="s">
        <v>8190</v>
      </c>
      <c r="G6947">
        <f>VLOOKUP($A6947,Metadata!A$2:E$110,4,FALSE)</f>
        <v>33</v>
      </c>
      <c r="H6947" t="str">
        <f>VLOOKUP($A6947,Metadata!A$2:E$110,2,FALSE)</f>
        <v>Male</v>
      </c>
      <c r="I6947" t="str">
        <f>VLOOKUP($A6947,Metadata!A$2:E$110,5,FALSE)</f>
        <v>CD</v>
      </c>
      <c r="J6947" t="str">
        <f>VLOOKUP($A6947,Metadata!A$2:E$110,3,FALSE)</f>
        <v>White</v>
      </c>
    </row>
    <row r="6948" spans="1:10" x14ac:dyDescent="0.3">
      <c r="A6948">
        <v>3028</v>
      </c>
      <c r="B6948" t="s">
        <v>2</v>
      </c>
      <c r="C6948">
        <v>21</v>
      </c>
      <c r="D6948" t="s">
        <v>8187</v>
      </c>
      <c r="E6948" t="s">
        <v>7</v>
      </c>
      <c r="F6948" t="s">
        <v>8191</v>
      </c>
      <c r="G6948">
        <f>VLOOKUP($A6948,Metadata!A$2:E$110,4,FALSE)</f>
        <v>33</v>
      </c>
      <c r="H6948" t="str">
        <f>VLOOKUP($A6948,Metadata!A$2:E$110,2,FALSE)</f>
        <v>Male</v>
      </c>
      <c r="I6948" t="str">
        <f>VLOOKUP($A6948,Metadata!A$2:E$110,5,FALSE)</f>
        <v>CD</v>
      </c>
      <c r="J6948" t="str">
        <f>VLOOKUP($A6948,Metadata!A$2:E$110,3,FALSE)</f>
        <v>White</v>
      </c>
    </row>
    <row r="6949" spans="1:10" x14ac:dyDescent="0.3">
      <c r="A6949">
        <v>3028</v>
      </c>
      <c r="B6949" t="s">
        <v>2</v>
      </c>
      <c r="C6949">
        <v>8</v>
      </c>
      <c r="D6949" t="s">
        <v>8192</v>
      </c>
      <c r="E6949" t="s">
        <v>7</v>
      </c>
      <c r="F6949" t="s">
        <v>8193</v>
      </c>
      <c r="G6949">
        <f>VLOOKUP($A6949,Metadata!A$2:E$110,4,FALSE)</f>
        <v>33</v>
      </c>
      <c r="H6949" t="str">
        <f>VLOOKUP($A6949,Metadata!A$2:E$110,2,FALSE)</f>
        <v>Male</v>
      </c>
      <c r="I6949" t="str">
        <f>VLOOKUP($A6949,Metadata!A$2:E$110,5,FALSE)</f>
        <v>CD</v>
      </c>
      <c r="J6949" t="str">
        <f>VLOOKUP($A6949,Metadata!A$2:E$110,3,FALSE)</f>
        <v>White</v>
      </c>
    </row>
    <row r="6950" spans="1:10" x14ac:dyDescent="0.3">
      <c r="A6950">
        <v>3028</v>
      </c>
      <c r="B6950" t="s">
        <v>2</v>
      </c>
      <c r="C6950">
        <v>8</v>
      </c>
      <c r="D6950" t="s">
        <v>8192</v>
      </c>
      <c r="E6950" t="s">
        <v>1</v>
      </c>
      <c r="F6950" t="s">
        <v>8194</v>
      </c>
      <c r="G6950">
        <f>VLOOKUP($A6950,Metadata!A$2:E$110,4,FALSE)</f>
        <v>33</v>
      </c>
      <c r="H6950" t="str">
        <f>VLOOKUP($A6950,Metadata!A$2:E$110,2,FALSE)</f>
        <v>Male</v>
      </c>
      <c r="I6950" t="str">
        <f>VLOOKUP($A6950,Metadata!A$2:E$110,5,FALSE)</f>
        <v>CD</v>
      </c>
      <c r="J6950" t="str">
        <f>VLOOKUP($A6950,Metadata!A$2:E$110,3,FALSE)</f>
        <v>White</v>
      </c>
    </row>
    <row r="6951" spans="1:10" x14ac:dyDescent="0.3">
      <c r="A6951">
        <v>3028</v>
      </c>
      <c r="B6951" t="s">
        <v>2</v>
      </c>
      <c r="C6951">
        <v>8</v>
      </c>
      <c r="D6951" t="s">
        <v>8192</v>
      </c>
      <c r="E6951" t="s">
        <v>4</v>
      </c>
      <c r="F6951" t="s">
        <v>8195</v>
      </c>
      <c r="G6951">
        <f>VLOOKUP($A6951,Metadata!A$2:E$110,4,FALSE)</f>
        <v>33</v>
      </c>
      <c r="H6951" t="str">
        <f>VLOOKUP($A6951,Metadata!A$2:E$110,2,FALSE)</f>
        <v>Male</v>
      </c>
      <c r="I6951" t="str">
        <f>VLOOKUP($A6951,Metadata!A$2:E$110,5,FALSE)</f>
        <v>CD</v>
      </c>
      <c r="J6951" t="str">
        <f>VLOOKUP($A6951,Metadata!A$2:E$110,3,FALSE)</f>
        <v>White</v>
      </c>
    </row>
    <row r="6952" spans="1:10" x14ac:dyDescent="0.3">
      <c r="A6952">
        <v>3028</v>
      </c>
      <c r="B6952" t="s">
        <v>2</v>
      </c>
      <c r="C6952">
        <v>8</v>
      </c>
      <c r="D6952" t="s">
        <v>8192</v>
      </c>
      <c r="E6952" t="s">
        <v>9</v>
      </c>
      <c r="F6952" t="s">
        <v>8196</v>
      </c>
      <c r="G6952">
        <f>VLOOKUP($A6952,Metadata!A$2:E$110,4,FALSE)</f>
        <v>33</v>
      </c>
      <c r="H6952" t="str">
        <f>VLOOKUP($A6952,Metadata!A$2:E$110,2,FALSE)</f>
        <v>Male</v>
      </c>
      <c r="I6952" t="str">
        <f>VLOOKUP($A6952,Metadata!A$2:E$110,5,FALSE)</f>
        <v>CD</v>
      </c>
      <c r="J6952" t="str">
        <f>VLOOKUP($A6952,Metadata!A$2:E$110,3,FALSE)</f>
        <v>White</v>
      </c>
    </row>
    <row r="6953" spans="1:10" x14ac:dyDescent="0.3">
      <c r="A6953">
        <v>3028</v>
      </c>
      <c r="B6953" t="s">
        <v>2</v>
      </c>
      <c r="C6953">
        <v>9</v>
      </c>
      <c r="D6953" t="s">
        <v>8197</v>
      </c>
      <c r="E6953" t="s">
        <v>4</v>
      </c>
      <c r="F6953" t="s">
        <v>8198</v>
      </c>
      <c r="G6953">
        <f>VLOOKUP($A6953,Metadata!A$2:E$110,4,FALSE)</f>
        <v>33</v>
      </c>
      <c r="H6953" t="str">
        <f>VLOOKUP($A6953,Metadata!A$2:E$110,2,FALSE)</f>
        <v>Male</v>
      </c>
      <c r="I6953" t="str">
        <f>VLOOKUP($A6953,Metadata!A$2:E$110,5,FALSE)</f>
        <v>CD</v>
      </c>
      <c r="J6953" t="str">
        <f>VLOOKUP($A6953,Metadata!A$2:E$110,3,FALSE)</f>
        <v>White</v>
      </c>
    </row>
    <row r="6954" spans="1:10" x14ac:dyDescent="0.3">
      <c r="A6954">
        <v>3028</v>
      </c>
      <c r="B6954" t="s">
        <v>2</v>
      </c>
      <c r="C6954">
        <v>9</v>
      </c>
      <c r="D6954" t="s">
        <v>8197</v>
      </c>
      <c r="E6954" t="s">
        <v>1</v>
      </c>
      <c r="F6954" t="s">
        <v>8199</v>
      </c>
      <c r="G6954">
        <f>VLOOKUP($A6954,Metadata!A$2:E$110,4,FALSE)</f>
        <v>33</v>
      </c>
      <c r="H6954" t="str">
        <f>VLOOKUP($A6954,Metadata!A$2:E$110,2,FALSE)</f>
        <v>Male</v>
      </c>
      <c r="I6954" t="str">
        <f>VLOOKUP($A6954,Metadata!A$2:E$110,5,FALSE)</f>
        <v>CD</v>
      </c>
      <c r="J6954" t="str">
        <f>VLOOKUP($A6954,Metadata!A$2:E$110,3,FALSE)</f>
        <v>White</v>
      </c>
    </row>
    <row r="6955" spans="1:10" x14ac:dyDescent="0.3">
      <c r="A6955">
        <v>3028</v>
      </c>
      <c r="B6955" t="s">
        <v>2</v>
      </c>
      <c r="C6955">
        <v>9</v>
      </c>
      <c r="D6955" t="s">
        <v>8197</v>
      </c>
      <c r="E6955" t="s">
        <v>9</v>
      </c>
      <c r="F6955" t="s">
        <v>8200</v>
      </c>
      <c r="G6955">
        <f>VLOOKUP($A6955,Metadata!A$2:E$110,4,FALSE)</f>
        <v>33</v>
      </c>
      <c r="H6955" t="str">
        <f>VLOOKUP($A6955,Metadata!A$2:E$110,2,FALSE)</f>
        <v>Male</v>
      </c>
      <c r="I6955" t="str">
        <f>VLOOKUP($A6955,Metadata!A$2:E$110,5,FALSE)</f>
        <v>CD</v>
      </c>
      <c r="J6955" t="str">
        <f>VLOOKUP($A6955,Metadata!A$2:E$110,3,FALSE)</f>
        <v>White</v>
      </c>
    </row>
    <row r="6956" spans="1:10" x14ac:dyDescent="0.3">
      <c r="A6956">
        <v>3028</v>
      </c>
      <c r="B6956" t="s">
        <v>2</v>
      </c>
      <c r="C6956">
        <v>9</v>
      </c>
      <c r="D6956" t="s">
        <v>8197</v>
      </c>
      <c r="E6956" t="s">
        <v>7</v>
      </c>
      <c r="F6956" t="s">
        <v>8201</v>
      </c>
      <c r="G6956">
        <f>VLOOKUP($A6956,Metadata!A$2:E$110,4,FALSE)</f>
        <v>33</v>
      </c>
      <c r="H6956" t="str">
        <f>VLOOKUP($A6956,Metadata!A$2:E$110,2,FALSE)</f>
        <v>Male</v>
      </c>
      <c r="I6956" t="str">
        <f>VLOOKUP($A6956,Metadata!A$2:E$110,5,FALSE)</f>
        <v>CD</v>
      </c>
      <c r="J6956" t="str">
        <f>VLOOKUP($A6956,Metadata!A$2:E$110,3,FALSE)</f>
        <v>White</v>
      </c>
    </row>
    <row r="6957" spans="1:10" x14ac:dyDescent="0.3">
      <c r="A6957">
        <v>3028</v>
      </c>
      <c r="B6957" t="s">
        <v>2</v>
      </c>
      <c r="C6957">
        <v>12</v>
      </c>
      <c r="D6957" t="s">
        <v>8202</v>
      </c>
      <c r="E6957" t="s">
        <v>4</v>
      </c>
      <c r="F6957" t="s">
        <v>8203</v>
      </c>
      <c r="G6957">
        <f>VLOOKUP($A6957,Metadata!A$2:E$110,4,FALSE)</f>
        <v>33</v>
      </c>
      <c r="H6957" t="str">
        <f>VLOOKUP($A6957,Metadata!A$2:E$110,2,FALSE)</f>
        <v>Male</v>
      </c>
      <c r="I6957" t="str">
        <f>VLOOKUP($A6957,Metadata!A$2:E$110,5,FALSE)</f>
        <v>CD</v>
      </c>
      <c r="J6957" t="str">
        <f>VLOOKUP($A6957,Metadata!A$2:E$110,3,FALSE)</f>
        <v>White</v>
      </c>
    </row>
    <row r="6958" spans="1:10" x14ac:dyDescent="0.3">
      <c r="A6958">
        <v>3028</v>
      </c>
      <c r="B6958" t="s">
        <v>2</v>
      </c>
      <c r="C6958">
        <v>12</v>
      </c>
      <c r="D6958" t="s">
        <v>8202</v>
      </c>
      <c r="E6958" t="s">
        <v>9</v>
      </c>
      <c r="F6958" t="s">
        <v>8204</v>
      </c>
      <c r="G6958">
        <f>VLOOKUP($A6958,Metadata!A$2:E$110,4,FALSE)</f>
        <v>33</v>
      </c>
      <c r="H6958" t="str">
        <f>VLOOKUP($A6958,Metadata!A$2:E$110,2,FALSE)</f>
        <v>Male</v>
      </c>
      <c r="I6958" t="str">
        <f>VLOOKUP($A6958,Metadata!A$2:E$110,5,FALSE)</f>
        <v>CD</v>
      </c>
      <c r="J6958" t="str">
        <f>VLOOKUP($A6958,Metadata!A$2:E$110,3,FALSE)</f>
        <v>White</v>
      </c>
    </row>
    <row r="6959" spans="1:10" x14ac:dyDescent="0.3">
      <c r="A6959">
        <v>3028</v>
      </c>
      <c r="B6959" t="s">
        <v>2</v>
      </c>
      <c r="C6959">
        <v>12</v>
      </c>
      <c r="D6959" t="s">
        <v>8202</v>
      </c>
      <c r="E6959" t="s">
        <v>1</v>
      </c>
      <c r="F6959" t="s">
        <v>8205</v>
      </c>
      <c r="G6959">
        <f>VLOOKUP($A6959,Metadata!A$2:E$110,4,FALSE)</f>
        <v>33</v>
      </c>
      <c r="H6959" t="str">
        <f>VLOOKUP($A6959,Metadata!A$2:E$110,2,FALSE)</f>
        <v>Male</v>
      </c>
      <c r="I6959" t="str">
        <f>VLOOKUP($A6959,Metadata!A$2:E$110,5,FALSE)</f>
        <v>CD</v>
      </c>
      <c r="J6959" t="str">
        <f>VLOOKUP($A6959,Metadata!A$2:E$110,3,FALSE)</f>
        <v>White</v>
      </c>
    </row>
    <row r="6960" spans="1:10" x14ac:dyDescent="0.3">
      <c r="A6960">
        <v>3028</v>
      </c>
      <c r="B6960" t="s">
        <v>2</v>
      </c>
      <c r="C6960">
        <v>12</v>
      </c>
      <c r="D6960" t="s">
        <v>8202</v>
      </c>
      <c r="E6960" t="s">
        <v>7</v>
      </c>
      <c r="F6960" t="s">
        <v>8206</v>
      </c>
      <c r="G6960">
        <f>VLOOKUP($A6960,Metadata!A$2:E$110,4,FALSE)</f>
        <v>33</v>
      </c>
      <c r="H6960" t="str">
        <f>VLOOKUP($A6960,Metadata!A$2:E$110,2,FALSE)</f>
        <v>Male</v>
      </c>
      <c r="I6960" t="str">
        <f>VLOOKUP($A6960,Metadata!A$2:E$110,5,FALSE)</f>
        <v>CD</v>
      </c>
      <c r="J6960" t="str">
        <f>VLOOKUP($A6960,Metadata!A$2:E$110,3,FALSE)</f>
        <v>White</v>
      </c>
    </row>
    <row r="6961" spans="1:10" x14ac:dyDescent="0.3">
      <c r="A6961">
        <v>3028</v>
      </c>
      <c r="B6961" t="s">
        <v>2</v>
      </c>
      <c r="C6961">
        <v>16</v>
      </c>
      <c r="D6961" t="s">
        <v>8207</v>
      </c>
      <c r="E6961" t="s">
        <v>1</v>
      </c>
      <c r="F6961" t="s">
        <v>8208</v>
      </c>
      <c r="G6961">
        <f>VLOOKUP($A6961,Metadata!A$2:E$110,4,FALSE)</f>
        <v>33</v>
      </c>
      <c r="H6961" t="str">
        <f>VLOOKUP($A6961,Metadata!A$2:E$110,2,FALSE)</f>
        <v>Male</v>
      </c>
      <c r="I6961" t="str">
        <f>VLOOKUP($A6961,Metadata!A$2:E$110,5,FALSE)</f>
        <v>CD</v>
      </c>
      <c r="J6961" t="str">
        <f>VLOOKUP($A6961,Metadata!A$2:E$110,3,FALSE)</f>
        <v>White</v>
      </c>
    </row>
    <row r="6962" spans="1:10" x14ac:dyDescent="0.3">
      <c r="A6962">
        <v>3028</v>
      </c>
      <c r="B6962" t="s">
        <v>2</v>
      </c>
      <c r="C6962">
        <v>16</v>
      </c>
      <c r="D6962" t="s">
        <v>8207</v>
      </c>
      <c r="E6962" t="s">
        <v>7</v>
      </c>
      <c r="F6962" t="s">
        <v>8209</v>
      </c>
      <c r="G6962">
        <f>VLOOKUP($A6962,Metadata!A$2:E$110,4,FALSE)</f>
        <v>33</v>
      </c>
      <c r="H6962" t="str">
        <f>VLOOKUP($A6962,Metadata!A$2:E$110,2,FALSE)</f>
        <v>Male</v>
      </c>
      <c r="I6962" t="str">
        <f>VLOOKUP($A6962,Metadata!A$2:E$110,5,FALSE)</f>
        <v>CD</v>
      </c>
      <c r="J6962" t="str">
        <f>VLOOKUP($A6962,Metadata!A$2:E$110,3,FALSE)</f>
        <v>White</v>
      </c>
    </row>
    <row r="6963" spans="1:10" x14ac:dyDescent="0.3">
      <c r="A6963">
        <v>3028</v>
      </c>
      <c r="B6963" t="s">
        <v>2</v>
      </c>
      <c r="C6963">
        <v>16</v>
      </c>
      <c r="D6963" t="s">
        <v>8207</v>
      </c>
      <c r="E6963" t="s">
        <v>4</v>
      </c>
      <c r="F6963" t="s">
        <v>8210</v>
      </c>
      <c r="G6963">
        <f>VLOOKUP($A6963,Metadata!A$2:E$110,4,FALSE)</f>
        <v>33</v>
      </c>
      <c r="H6963" t="str">
        <f>VLOOKUP($A6963,Metadata!A$2:E$110,2,FALSE)</f>
        <v>Male</v>
      </c>
      <c r="I6963" t="str">
        <f>VLOOKUP($A6963,Metadata!A$2:E$110,5,FALSE)</f>
        <v>CD</v>
      </c>
      <c r="J6963" t="str">
        <f>VLOOKUP($A6963,Metadata!A$2:E$110,3,FALSE)</f>
        <v>White</v>
      </c>
    </row>
    <row r="6964" spans="1:10" x14ac:dyDescent="0.3">
      <c r="A6964">
        <v>3028</v>
      </c>
      <c r="B6964" t="s">
        <v>2</v>
      </c>
      <c r="C6964">
        <v>16</v>
      </c>
      <c r="D6964" t="s">
        <v>8207</v>
      </c>
      <c r="E6964" t="s">
        <v>9</v>
      </c>
      <c r="F6964" t="s">
        <v>8211</v>
      </c>
      <c r="G6964">
        <f>VLOOKUP($A6964,Metadata!A$2:E$110,4,FALSE)</f>
        <v>33</v>
      </c>
      <c r="H6964" t="str">
        <f>VLOOKUP($A6964,Metadata!A$2:E$110,2,FALSE)</f>
        <v>Male</v>
      </c>
      <c r="I6964" t="str">
        <f>VLOOKUP($A6964,Metadata!A$2:E$110,5,FALSE)</f>
        <v>CD</v>
      </c>
      <c r="J6964" t="str">
        <f>VLOOKUP($A6964,Metadata!A$2:E$110,3,FALSE)</f>
        <v>White</v>
      </c>
    </row>
    <row r="6965" spans="1:10" x14ac:dyDescent="0.3">
      <c r="A6965">
        <v>3028</v>
      </c>
      <c r="B6965" t="s">
        <v>2</v>
      </c>
      <c r="C6965">
        <v>15</v>
      </c>
      <c r="D6965" t="s">
        <v>8212</v>
      </c>
      <c r="E6965" t="s">
        <v>9</v>
      </c>
      <c r="F6965" t="s">
        <v>8213</v>
      </c>
      <c r="G6965">
        <f>VLOOKUP($A6965,Metadata!A$2:E$110,4,FALSE)</f>
        <v>33</v>
      </c>
      <c r="H6965" t="str">
        <f>VLOOKUP($A6965,Metadata!A$2:E$110,2,FALSE)</f>
        <v>Male</v>
      </c>
      <c r="I6965" t="str">
        <f>VLOOKUP($A6965,Metadata!A$2:E$110,5,FALSE)</f>
        <v>CD</v>
      </c>
      <c r="J6965" t="str">
        <f>VLOOKUP($A6965,Metadata!A$2:E$110,3,FALSE)</f>
        <v>White</v>
      </c>
    </row>
    <row r="6966" spans="1:10" x14ac:dyDescent="0.3">
      <c r="A6966">
        <v>3028</v>
      </c>
      <c r="B6966" t="s">
        <v>2</v>
      </c>
      <c r="C6966">
        <v>15</v>
      </c>
      <c r="D6966" t="s">
        <v>8212</v>
      </c>
      <c r="E6966" t="s">
        <v>4</v>
      </c>
      <c r="F6966" t="s">
        <v>8214</v>
      </c>
      <c r="G6966">
        <f>VLOOKUP($A6966,Metadata!A$2:E$110,4,FALSE)</f>
        <v>33</v>
      </c>
      <c r="H6966" t="str">
        <f>VLOOKUP($A6966,Metadata!A$2:E$110,2,FALSE)</f>
        <v>Male</v>
      </c>
      <c r="I6966" t="str">
        <f>VLOOKUP($A6966,Metadata!A$2:E$110,5,FALSE)</f>
        <v>CD</v>
      </c>
      <c r="J6966" t="str">
        <f>VLOOKUP($A6966,Metadata!A$2:E$110,3,FALSE)</f>
        <v>White</v>
      </c>
    </row>
    <row r="6967" spans="1:10" x14ac:dyDescent="0.3">
      <c r="A6967">
        <v>3028</v>
      </c>
      <c r="B6967" t="s">
        <v>2</v>
      </c>
      <c r="C6967">
        <v>15</v>
      </c>
      <c r="D6967" t="s">
        <v>8212</v>
      </c>
      <c r="E6967" t="s">
        <v>7</v>
      </c>
      <c r="F6967" t="s">
        <v>8215</v>
      </c>
      <c r="G6967">
        <f>VLOOKUP($A6967,Metadata!A$2:E$110,4,FALSE)</f>
        <v>33</v>
      </c>
      <c r="H6967" t="str">
        <f>VLOOKUP($A6967,Metadata!A$2:E$110,2,FALSE)</f>
        <v>Male</v>
      </c>
      <c r="I6967" t="str">
        <f>VLOOKUP($A6967,Metadata!A$2:E$110,5,FALSE)</f>
        <v>CD</v>
      </c>
      <c r="J6967" t="str">
        <f>VLOOKUP($A6967,Metadata!A$2:E$110,3,FALSE)</f>
        <v>White</v>
      </c>
    </row>
    <row r="6968" spans="1:10" x14ac:dyDescent="0.3">
      <c r="A6968">
        <v>3028</v>
      </c>
      <c r="B6968" t="s">
        <v>2</v>
      </c>
      <c r="C6968">
        <v>15</v>
      </c>
      <c r="D6968" t="s">
        <v>8212</v>
      </c>
      <c r="E6968" t="s">
        <v>9</v>
      </c>
      <c r="F6968" t="s">
        <v>8216</v>
      </c>
      <c r="G6968">
        <f>VLOOKUP($A6968,Metadata!A$2:E$110,4,FALSE)</f>
        <v>33</v>
      </c>
      <c r="H6968" t="str">
        <f>VLOOKUP($A6968,Metadata!A$2:E$110,2,FALSE)</f>
        <v>Male</v>
      </c>
      <c r="I6968" t="str">
        <f>VLOOKUP($A6968,Metadata!A$2:E$110,5,FALSE)</f>
        <v>CD</v>
      </c>
      <c r="J6968" t="str">
        <f>VLOOKUP($A6968,Metadata!A$2:E$110,3,FALSE)</f>
        <v>White</v>
      </c>
    </row>
    <row r="6969" spans="1:10" x14ac:dyDescent="0.3">
      <c r="A6969">
        <v>3028</v>
      </c>
      <c r="B6969" t="s">
        <v>2</v>
      </c>
      <c r="C6969">
        <v>15</v>
      </c>
      <c r="D6969" t="s">
        <v>8212</v>
      </c>
      <c r="E6969" t="s">
        <v>4</v>
      </c>
      <c r="F6969" t="s">
        <v>8217</v>
      </c>
      <c r="G6969">
        <f>VLOOKUP($A6969,Metadata!A$2:E$110,4,FALSE)</f>
        <v>33</v>
      </c>
      <c r="H6969" t="str">
        <f>VLOOKUP($A6969,Metadata!A$2:E$110,2,FALSE)</f>
        <v>Male</v>
      </c>
      <c r="I6969" t="str">
        <f>VLOOKUP($A6969,Metadata!A$2:E$110,5,FALSE)</f>
        <v>CD</v>
      </c>
      <c r="J6969" t="str">
        <f>VLOOKUP($A6969,Metadata!A$2:E$110,3,FALSE)</f>
        <v>White</v>
      </c>
    </row>
    <row r="6970" spans="1:10" x14ac:dyDescent="0.3">
      <c r="A6970">
        <v>3028</v>
      </c>
      <c r="B6970" t="s">
        <v>2</v>
      </c>
      <c r="C6970">
        <v>15</v>
      </c>
      <c r="D6970" t="s">
        <v>8212</v>
      </c>
      <c r="E6970" t="s">
        <v>7</v>
      </c>
      <c r="F6970" t="s">
        <v>8218</v>
      </c>
      <c r="G6970">
        <f>VLOOKUP($A6970,Metadata!A$2:E$110,4,FALSE)</f>
        <v>33</v>
      </c>
      <c r="H6970" t="str">
        <f>VLOOKUP($A6970,Metadata!A$2:E$110,2,FALSE)</f>
        <v>Male</v>
      </c>
      <c r="I6970" t="str">
        <f>VLOOKUP($A6970,Metadata!A$2:E$110,5,FALSE)</f>
        <v>CD</v>
      </c>
      <c r="J6970" t="str">
        <f>VLOOKUP($A6970,Metadata!A$2:E$110,3,FALSE)</f>
        <v>White</v>
      </c>
    </row>
    <row r="6971" spans="1:10" x14ac:dyDescent="0.3">
      <c r="A6971">
        <v>3028</v>
      </c>
      <c r="B6971" t="s">
        <v>2</v>
      </c>
      <c r="C6971">
        <v>15</v>
      </c>
      <c r="D6971" t="s">
        <v>8212</v>
      </c>
      <c r="E6971" t="s">
        <v>1</v>
      </c>
      <c r="F6971" t="s">
        <v>8219</v>
      </c>
      <c r="G6971">
        <f>VLOOKUP($A6971,Metadata!A$2:E$110,4,FALSE)</f>
        <v>33</v>
      </c>
      <c r="H6971" t="str">
        <f>VLOOKUP($A6971,Metadata!A$2:E$110,2,FALSE)</f>
        <v>Male</v>
      </c>
      <c r="I6971" t="str">
        <f>VLOOKUP($A6971,Metadata!A$2:E$110,5,FALSE)</f>
        <v>CD</v>
      </c>
      <c r="J6971" t="str">
        <f>VLOOKUP($A6971,Metadata!A$2:E$110,3,FALSE)</f>
        <v>White</v>
      </c>
    </row>
    <row r="6972" spans="1:10" x14ac:dyDescent="0.3">
      <c r="A6972">
        <v>3028</v>
      </c>
      <c r="B6972" t="s">
        <v>2</v>
      </c>
      <c r="C6972">
        <v>6</v>
      </c>
      <c r="D6972" t="s">
        <v>8220</v>
      </c>
      <c r="E6972" t="s">
        <v>4</v>
      </c>
      <c r="F6972" t="s">
        <v>8221</v>
      </c>
      <c r="G6972">
        <f>VLOOKUP($A6972,Metadata!A$2:E$110,4,FALSE)</f>
        <v>33</v>
      </c>
      <c r="H6972" t="str">
        <f>VLOOKUP($A6972,Metadata!A$2:E$110,2,FALSE)</f>
        <v>Male</v>
      </c>
      <c r="I6972" t="str">
        <f>VLOOKUP($A6972,Metadata!A$2:E$110,5,FALSE)</f>
        <v>CD</v>
      </c>
      <c r="J6972" t="str">
        <f>VLOOKUP($A6972,Metadata!A$2:E$110,3,FALSE)</f>
        <v>White</v>
      </c>
    </row>
    <row r="6973" spans="1:10" x14ac:dyDescent="0.3">
      <c r="A6973">
        <v>3028</v>
      </c>
      <c r="B6973" t="s">
        <v>2</v>
      </c>
      <c r="C6973">
        <v>6</v>
      </c>
      <c r="D6973" t="s">
        <v>8220</v>
      </c>
      <c r="E6973" t="s">
        <v>9</v>
      </c>
      <c r="F6973" t="s">
        <v>8222</v>
      </c>
      <c r="G6973">
        <f>VLOOKUP($A6973,Metadata!A$2:E$110,4,FALSE)</f>
        <v>33</v>
      </c>
      <c r="H6973" t="str">
        <f>VLOOKUP($A6973,Metadata!A$2:E$110,2,FALSE)</f>
        <v>Male</v>
      </c>
      <c r="I6973" t="str">
        <f>VLOOKUP($A6973,Metadata!A$2:E$110,5,FALSE)</f>
        <v>CD</v>
      </c>
      <c r="J6973" t="str">
        <f>VLOOKUP($A6973,Metadata!A$2:E$110,3,FALSE)</f>
        <v>White</v>
      </c>
    </row>
    <row r="6974" spans="1:10" x14ac:dyDescent="0.3">
      <c r="A6974">
        <v>3028</v>
      </c>
      <c r="B6974" t="s">
        <v>2</v>
      </c>
      <c r="C6974">
        <v>6</v>
      </c>
      <c r="D6974" t="s">
        <v>8220</v>
      </c>
      <c r="E6974" t="s">
        <v>1</v>
      </c>
      <c r="F6974" t="s">
        <v>8223</v>
      </c>
      <c r="G6974">
        <f>VLOOKUP($A6974,Metadata!A$2:E$110,4,FALSE)</f>
        <v>33</v>
      </c>
      <c r="H6974" t="str">
        <f>VLOOKUP($A6974,Metadata!A$2:E$110,2,FALSE)</f>
        <v>Male</v>
      </c>
      <c r="I6974" t="str">
        <f>VLOOKUP($A6974,Metadata!A$2:E$110,5,FALSE)</f>
        <v>CD</v>
      </c>
      <c r="J6974" t="str">
        <f>VLOOKUP($A6974,Metadata!A$2:E$110,3,FALSE)</f>
        <v>White</v>
      </c>
    </row>
    <row r="6975" spans="1:10" x14ac:dyDescent="0.3">
      <c r="A6975">
        <v>3028</v>
      </c>
      <c r="B6975" t="s">
        <v>2</v>
      </c>
      <c r="C6975">
        <v>6</v>
      </c>
      <c r="D6975" t="s">
        <v>8220</v>
      </c>
      <c r="E6975" t="s">
        <v>7</v>
      </c>
      <c r="F6975" t="s">
        <v>8224</v>
      </c>
      <c r="G6975">
        <f>VLOOKUP($A6975,Metadata!A$2:E$110,4,FALSE)</f>
        <v>33</v>
      </c>
      <c r="H6975" t="str">
        <f>VLOOKUP($A6975,Metadata!A$2:E$110,2,FALSE)</f>
        <v>Male</v>
      </c>
      <c r="I6975" t="str">
        <f>VLOOKUP($A6975,Metadata!A$2:E$110,5,FALSE)</f>
        <v>CD</v>
      </c>
      <c r="J6975" t="str">
        <f>VLOOKUP($A6975,Metadata!A$2:E$110,3,FALSE)</f>
        <v>White</v>
      </c>
    </row>
    <row r="6976" spans="1:10" x14ac:dyDescent="0.3">
      <c r="A6976">
        <v>3028</v>
      </c>
      <c r="B6976" t="s">
        <v>2</v>
      </c>
      <c r="C6976">
        <v>11</v>
      </c>
      <c r="D6976" t="s">
        <v>8225</v>
      </c>
      <c r="E6976" t="s">
        <v>1</v>
      </c>
      <c r="F6976" t="s">
        <v>8226</v>
      </c>
      <c r="G6976">
        <f>VLOOKUP($A6976,Metadata!A$2:E$110,4,FALSE)</f>
        <v>33</v>
      </c>
      <c r="H6976" t="str">
        <f>VLOOKUP($A6976,Metadata!A$2:E$110,2,FALSE)</f>
        <v>Male</v>
      </c>
      <c r="I6976" t="str">
        <f>VLOOKUP($A6976,Metadata!A$2:E$110,5,FALSE)</f>
        <v>CD</v>
      </c>
      <c r="J6976" t="str">
        <f>VLOOKUP($A6976,Metadata!A$2:E$110,3,FALSE)</f>
        <v>White</v>
      </c>
    </row>
    <row r="6977" spans="1:10" x14ac:dyDescent="0.3">
      <c r="A6977">
        <v>3028</v>
      </c>
      <c r="B6977" t="s">
        <v>2</v>
      </c>
      <c r="C6977">
        <v>11</v>
      </c>
      <c r="D6977" t="s">
        <v>8225</v>
      </c>
      <c r="E6977" t="s">
        <v>9</v>
      </c>
      <c r="F6977" t="s">
        <v>8227</v>
      </c>
      <c r="G6977">
        <f>VLOOKUP($A6977,Metadata!A$2:E$110,4,FALSE)</f>
        <v>33</v>
      </c>
      <c r="H6977" t="str">
        <f>VLOOKUP($A6977,Metadata!A$2:E$110,2,FALSE)</f>
        <v>Male</v>
      </c>
      <c r="I6977" t="str">
        <f>VLOOKUP($A6977,Metadata!A$2:E$110,5,FALSE)</f>
        <v>CD</v>
      </c>
      <c r="J6977" t="str">
        <f>VLOOKUP($A6977,Metadata!A$2:E$110,3,FALSE)</f>
        <v>White</v>
      </c>
    </row>
    <row r="6978" spans="1:10" x14ac:dyDescent="0.3">
      <c r="A6978">
        <v>3028</v>
      </c>
      <c r="B6978" t="s">
        <v>2</v>
      </c>
      <c r="C6978">
        <v>11</v>
      </c>
      <c r="D6978" t="s">
        <v>8225</v>
      </c>
      <c r="E6978" t="s">
        <v>4</v>
      </c>
      <c r="F6978" t="s">
        <v>8228</v>
      </c>
      <c r="G6978">
        <f>VLOOKUP($A6978,Metadata!A$2:E$110,4,FALSE)</f>
        <v>33</v>
      </c>
      <c r="H6978" t="str">
        <f>VLOOKUP($A6978,Metadata!A$2:E$110,2,FALSE)</f>
        <v>Male</v>
      </c>
      <c r="I6978" t="str">
        <f>VLOOKUP($A6978,Metadata!A$2:E$110,5,FALSE)</f>
        <v>CD</v>
      </c>
      <c r="J6978" t="str">
        <f>VLOOKUP($A6978,Metadata!A$2:E$110,3,FALSE)</f>
        <v>White</v>
      </c>
    </row>
    <row r="6979" spans="1:10" x14ac:dyDescent="0.3">
      <c r="A6979">
        <v>3028</v>
      </c>
      <c r="B6979" t="s">
        <v>2</v>
      </c>
      <c r="C6979">
        <v>11</v>
      </c>
      <c r="D6979" t="s">
        <v>8225</v>
      </c>
      <c r="E6979" t="s">
        <v>4</v>
      </c>
      <c r="F6979" t="s">
        <v>8229</v>
      </c>
      <c r="G6979">
        <f>VLOOKUP($A6979,Metadata!A$2:E$110,4,FALSE)</f>
        <v>33</v>
      </c>
      <c r="H6979" t="str">
        <f>VLOOKUP($A6979,Metadata!A$2:E$110,2,FALSE)</f>
        <v>Male</v>
      </c>
      <c r="I6979" t="str">
        <f>VLOOKUP($A6979,Metadata!A$2:E$110,5,FALSE)</f>
        <v>CD</v>
      </c>
      <c r="J6979" t="str">
        <f>VLOOKUP($A6979,Metadata!A$2:E$110,3,FALSE)</f>
        <v>White</v>
      </c>
    </row>
    <row r="6980" spans="1:10" x14ac:dyDescent="0.3">
      <c r="A6980">
        <v>3028</v>
      </c>
      <c r="B6980" t="s">
        <v>2</v>
      </c>
      <c r="C6980">
        <v>11</v>
      </c>
      <c r="D6980" t="s">
        <v>8225</v>
      </c>
      <c r="E6980" t="s">
        <v>9</v>
      </c>
      <c r="F6980" t="s">
        <v>8230</v>
      </c>
      <c r="G6980">
        <f>VLOOKUP($A6980,Metadata!A$2:E$110,4,FALSE)</f>
        <v>33</v>
      </c>
      <c r="H6980" t="str">
        <f>VLOOKUP($A6980,Metadata!A$2:E$110,2,FALSE)</f>
        <v>Male</v>
      </c>
      <c r="I6980" t="str">
        <f>VLOOKUP($A6980,Metadata!A$2:E$110,5,FALSE)</f>
        <v>CD</v>
      </c>
      <c r="J6980" t="str">
        <f>VLOOKUP($A6980,Metadata!A$2:E$110,3,FALSE)</f>
        <v>White</v>
      </c>
    </row>
    <row r="6981" spans="1:10" x14ac:dyDescent="0.3">
      <c r="A6981">
        <v>3028</v>
      </c>
      <c r="B6981" t="s">
        <v>2</v>
      </c>
      <c r="C6981">
        <v>11</v>
      </c>
      <c r="D6981" t="s">
        <v>8225</v>
      </c>
      <c r="E6981" t="s">
        <v>7</v>
      </c>
      <c r="F6981" t="s">
        <v>8231</v>
      </c>
      <c r="G6981">
        <f>VLOOKUP($A6981,Metadata!A$2:E$110,4,FALSE)</f>
        <v>33</v>
      </c>
      <c r="H6981" t="str">
        <f>VLOOKUP($A6981,Metadata!A$2:E$110,2,FALSE)</f>
        <v>Male</v>
      </c>
      <c r="I6981" t="str">
        <f>VLOOKUP($A6981,Metadata!A$2:E$110,5,FALSE)</f>
        <v>CD</v>
      </c>
      <c r="J6981" t="str">
        <f>VLOOKUP($A6981,Metadata!A$2:E$110,3,FALSE)</f>
        <v>White</v>
      </c>
    </row>
    <row r="6982" spans="1:10" x14ac:dyDescent="0.3">
      <c r="A6982">
        <v>3028</v>
      </c>
      <c r="B6982" t="s">
        <v>2</v>
      </c>
      <c r="C6982">
        <v>11</v>
      </c>
      <c r="D6982" t="s">
        <v>8225</v>
      </c>
      <c r="E6982" t="s">
        <v>7</v>
      </c>
      <c r="F6982" t="s">
        <v>8232</v>
      </c>
      <c r="G6982">
        <f>VLOOKUP($A6982,Metadata!A$2:E$110,4,FALSE)</f>
        <v>33</v>
      </c>
      <c r="H6982" t="str">
        <f>VLOOKUP($A6982,Metadata!A$2:E$110,2,FALSE)</f>
        <v>Male</v>
      </c>
      <c r="I6982" t="str">
        <f>VLOOKUP($A6982,Metadata!A$2:E$110,5,FALSE)</f>
        <v>CD</v>
      </c>
      <c r="J6982" t="str">
        <f>VLOOKUP($A6982,Metadata!A$2:E$110,3,FALSE)</f>
        <v>White</v>
      </c>
    </row>
    <row r="6983" spans="1:10" x14ac:dyDescent="0.3">
      <c r="A6983">
        <v>3028</v>
      </c>
      <c r="B6983" t="s">
        <v>2</v>
      </c>
      <c r="C6983">
        <v>5</v>
      </c>
      <c r="D6983" t="s">
        <v>8233</v>
      </c>
      <c r="E6983" t="s">
        <v>1</v>
      </c>
      <c r="F6983" t="s">
        <v>8234</v>
      </c>
      <c r="G6983">
        <f>VLOOKUP($A6983,Metadata!A$2:E$110,4,FALSE)</f>
        <v>33</v>
      </c>
      <c r="H6983" t="str">
        <f>VLOOKUP($A6983,Metadata!A$2:E$110,2,FALSE)</f>
        <v>Male</v>
      </c>
      <c r="I6983" t="str">
        <f>VLOOKUP($A6983,Metadata!A$2:E$110,5,FALSE)</f>
        <v>CD</v>
      </c>
      <c r="J6983" t="str">
        <f>VLOOKUP($A6983,Metadata!A$2:E$110,3,FALSE)</f>
        <v>White</v>
      </c>
    </row>
    <row r="6984" spans="1:10" x14ac:dyDescent="0.3">
      <c r="A6984">
        <v>3028</v>
      </c>
      <c r="B6984" t="s">
        <v>2</v>
      </c>
      <c r="C6984">
        <v>5</v>
      </c>
      <c r="D6984" t="s">
        <v>8233</v>
      </c>
      <c r="E6984" t="s">
        <v>7</v>
      </c>
      <c r="F6984" t="s">
        <v>8235</v>
      </c>
      <c r="G6984">
        <f>VLOOKUP($A6984,Metadata!A$2:E$110,4,FALSE)</f>
        <v>33</v>
      </c>
      <c r="H6984" t="str">
        <f>VLOOKUP($A6984,Metadata!A$2:E$110,2,FALSE)</f>
        <v>Male</v>
      </c>
      <c r="I6984" t="str">
        <f>VLOOKUP($A6984,Metadata!A$2:E$110,5,FALSE)</f>
        <v>CD</v>
      </c>
      <c r="J6984" t="str">
        <f>VLOOKUP($A6984,Metadata!A$2:E$110,3,FALSE)</f>
        <v>White</v>
      </c>
    </row>
    <row r="6985" spans="1:10" x14ac:dyDescent="0.3">
      <c r="A6985">
        <v>3028</v>
      </c>
      <c r="B6985" t="s">
        <v>2</v>
      </c>
      <c r="C6985">
        <v>5</v>
      </c>
      <c r="D6985" t="s">
        <v>8233</v>
      </c>
      <c r="E6985" t="s">
        <v>4</v>
      </c>
      <c r="F6985" t="s">
        <v>8236</v>
      </c>
      <c r="G6985">
        <f>VLOOKUP($A6985,Metadata!A$2:E$110,4,FALSE)</f>
        <v>33</v>
      </c>
      <c r="H6985" t="str">
        <f>VLOOKUP($A6985,Metadata!A$2:E$110,2,FALSE)</f>
        <v>Male</v>
      </c>
      <c r="I6985" t="str">
        <f>VLOOKUP($A6985,Metadata!A$2:E$110,5,FALSE)</f>
        <v>CD</v>
      </c>
      <c r="J6985" t="str">
        <f>VLOOKUP($A6985,Metadata!A$2:E$110,3,FALSE)</f>
        <v>White</v>
      </c>
    </row>
    <row r="6986" spans="1:10" x14ac:dyDescent="0.3">
      <c r="A6986">
        <v>3028</v>
      </c>
      <c r="B6986" t="s">
        <v>2</v>
      </c>
      <c r="C6986">
        <v>5</v>
      </c>
      <c r="D6986" t="s">
        <v>8233</v>
      </c>
      <c r="E6986" t="s">
        <v>9</v>
      </c>
      <c r="F6986" t="s">
        <v>8237</v>
      </c>
      <c r="G6986">
        <f>VLOOKUP($A6986,Metadata!A$2:E$110,4,FALSE)</f>
        <v>33</v>
      </c>
      <c r="H6986" t="str">
        <f>VLOOKUP($A6986,Metadata!A$2:E$110,2,FALSE)</f>
        <v>Male</v>
      </c>
      <c r="I6986" t="str">
        <f>VLOOKUP($A6986,Metadata!A$2:E$110,5,FALSE)</f>
        <v>CD</v>
      </c>
      <c r="J6986" t="str">
        <f>VLOOKUP($A6986,Metadata!A$2:E$110,3,FALSE)</f>
        <v>White</v>
      </c>
    </row>
    <row r="6987" spans="1:10" x14ac:dyDescent="0.3">
      <c r="A6987">
        <v>3028</v>
      </c>
      <c r="B6987" t="s">
        <v>2</v>
      </c>
      <c r="C6987">
        <v>18</v>
      </c>
      <c r="D6987" t="s">
        <v>8238</v>
      </c>
      <c r="E6987" t="s">
        <v>9</v>
      </c>
      <c r="F6987" t="s">
        <v>8239</v>
      </c>
      <c r="G6987">
        <f>VLOOKUP($A6987,Metadata!A$2:E$110,4,FALSE)</f>
        <v>33</v>
      </c>
      <c r="H6987" t="str">
        <f>VLOOKUP($A6987,Metadata!A$2:E$110,2,FALSE)</f>
        <v>Male</v>
      </c>
      <c r="I6987" t="str">
        <f>VLOOKUP($A6987,Metadata!A$2:E$110,5,FALSE)</f>
        <v>CD</v>
      </c>
      <c r="J6987" t="str">
        <f>VLOOKUP($A6987,Metadata!A$2:E$110,3,FALSE)</f>
        <v>White</v>
      </c>
    </row>
    <row r="6988" spans="1:10" x14ac:dyDescent="0.3">
      <c r="A6988">
        <v>3028</v>
      </c>
      <c r="B6988" t="s">
        <v>2</v>
      </c>
      <c r="C6988">
        <v>18</v>
      </c>
      <c r="D6988" t="s">
        <v>8238</v>
      </c>
      <c r="E6988" t="s">
        <v>1</v>
      </c>
      <c r="F6988" t="s">
        <v>8240</v>
      </c>
      <c r="G6988">
        <f>VLOOKUP($A6988,Metadata!A$2:E$110,4,FALSE)</f>
        <v>33</v>
      </c>
      <c r="H6988" t="str">
        <f>VLOOKUP($A6988,Metadata!A$2:E$110,2,FALSE)</f>
        <v>Male</v>
      </c>
      <c r="I6988" t="str">
        <f>VLOOKUP($A6988,Metadata!A$2:E$110,5,FALSE)</f>
        <v>CD</v>
      </c>
      <c r="J6988" t="str">
        <f>VLOOKUP($A6988,Metadata!A$2:E$110,3,FALSE)</f>
        <v>White</v>
      </c>
    </row>
    <row r="6989" spans="1:10" x14ac:dyDescent="0.3">
      <c r="A6989">
        <v>3028</v>
      </c>
      <c r="B6989" t="s">
        <v>2</v>
      </c>
      <c r="C6989">
        <v>18</v>
      </c>
      <c r="D6989" t="s">
        <v>8238</v>
      </c>
      <c r="E6989" t="s">
        <v>7</v>
      </c>
      <c r="F6989" t="s">
        <v>8241</v>
      </c>
      <c r="G6989">
        <f>VLOOKUP($A6989,Metadata!A$2:E$110,4,FALSE)</f>
        <v>33</v>
      </c>
      <c r="H6989" t="str">
        <f>VLOOKUP($A6989,Metadata!A$2:E$110,2,FALSE)</f>
        <v>Male</v>
      </c>
      <c r="I6989" t="str">
        <f>VLOOKUP($A6989,Metadata!A$2:E$110,5,FALSE)</f>
        <v>CD</v>
      </c>
      <c r="J6989" t="str">
        <f>VLOOKUP($A6989,Metadata!A$2:E$110,3,FALSE)</f>
        <v>White</v>
      </c>
    </row>
    <row r="6990" spans="1:10" x14ac:dyDescent="0.3">
      <c r="A6990">
        <v>3028</v>
      </c>
      <c r="B6990" t="s">
        <v>2</v>
      </c>
      <c r="C6990">
        <v>18</v>
      </c>
      <c r="D6990" t="s">
        <v>8238</v>
      </c>
      <c r="E6990" t="s">
        <v>9</v>
      </c>
      <c r="F6990" t="s">
        <v>8242</v>
      </c>
      <c r="G6990">
        <f>VLOOKUP($A6990,Metadata!A$2:E$110,4,FALSE)</f>
        <v>33</v>
      </c>
      <c r="H6990" t="str">
        <f>VLOOKUP($A6990,Metadata!A$2:E$110,2,FALSE)</f>
        <v>Male</v>
      </c>
      <c r="I6990" t="str">
        <f>VLOOKUP($A6990,Metadata!A$2:E$110,5,FALSE)</f>
        <v>CD</v>
      </c>
      <c r="J6990" t="str">
        <f>VLOOKUP($A6990,Metadata!A$2:E$110,3,FALSE)</f>
        <v>White</v>
      </c>
    </row>
    <row r="6991" spans="1:10" x14ac:dyDescent="0.3">
      <c r="A6991">
        <v>3028</v>
      </c>
      <c r="B6991" t="s">
        <v>2</v>
      </c>
      <c r="C6991">
        <v>18</v>
      </c>
      <c r="D6991" t="s">
        <v>8238</v>
      </c>
      <c r="E6991" t="s">
        <v>4</v>
      </c>
      <c r="F6991" t="s">
        <v>8243</v>
      </c>
      <c r="G6991">
        <f>VLOOKUP($A6991,Metadata!A$2:E$110,4,FALSE)</f>
        <v>33</v>
      </c>
      <c r="H6991" t="str">
        <f>VLOOKUP($A6991,Metadata!A$2:E$110,2,FALSE)</f>
        <v>Male</v>
      </c>
      <c r="I6991" t="str">
        <f>VLOOKUP($A6991,Metadata!A$2:E$110,5,FALSE)</f>
        <v>CD</v>
      </c>
      <c r="J6991" t="str">
        <f>VLOOKUP($A6991,Metadata!A$2:E$110,3,FALSE)</f>
        <v>White</v>
      </c>
    </row>
    <row r="6992" spans="1:10" x14ac:dyDescent="0.3">
      <c r="A6992">
        <v>3028</v>
      </c>
      <c r="B6992" t="s">
        <v>2</v>
      </c>
      <c r="C6992">
        <v>18</v>
      </c>
      <c r="D6992" t="s">
        <v>8238</v>
      </c>
      <c r="E6992" t="s">
        <v>4</v>
      </c>
      <c r="F6992" t="s">
        <v>8244</v>
      </c>
      <c r="G6992">
        <f>VLOOKUP($A6992,Metadata!A$2:E$110,4,FALSE)</f>
        <v>33</v>
      </c>
      <c r="H6992" t="str">
        <f>VLOOKUP($A6992,Metadata!A$2:E$110,2,FALSE)</f>
        <v>Male</v>
      </c>
      <c r="I6992" t="str">
        <f>VLOOKUP($A6992,Metadata!A$2:E$110,5,FALSE)</f>
        <v>CD</v>
      </c>
      <c r="J6992" t="str">
        <f>VLOOKUP($A6992,Metadata!A$2:E$110,3,FALSE)</f>
        <v>White</v>
      </c>
    </row>
    <row r="6993" spans="1:10" x14ac:dyDescent="0.3">
      <c r="A6993">
        <v>3028</v>
      </c>
      <c r="B6993" t="s">
        <v>2</v>
      </c>
      <c r="C6993">
        <v>18</v>
      </c>
      <c r="D6993" t="s">
        <v>8238</v>
      </c>
      <c r="E6993" t="s">
        <v>7</v>
      </c>
      <c r="F6993" t="s">
        <v>8245</v>
      </c>
      <c r="G6993">
        <f>VLOOKUP($A6993,Metadata!A$2:E$110,4,FALSE)</f>
        <v>33</v>
      </c>
      <c r="H6993" t="str">
        <f>VLOOKUP($A6993,Metadata!A$2:E$110,2,FALSE)</f>
        <v>Male</v>
      </c>
      <c r="I6993" t="str">
        <f>VLOOKUP($A6993,Metadata!A$2:E$110,5,FALSE)</f>
        <v>CD</v>
      </c>
      <c r="J6993" t="str">
        <f>VLOOKUP($A6993,Metadata!A$2:E$110,3,FALSE)</f>
        <v>White</v>
      </c>
    </row>
    <row r="6994" spans="1:10" x14ac:dyDescent="0.3">
      <c r="A6994">
        <v>3028</v>
      </c>
      <c r="B6994" t="s">
        <v>2</v>
      </c>
      <c r="C6994">
        <v>22</v>
      </c>
      <c r="D6994" t="s">
        <v>8246</v>
      </c>
      <c r="E6994" t="s">
        <v>1</v>
      </c>
      <c r="F6994" t="s">
        <v>8247</v>
      </c>
      <c r="G6994">
        <f>VLOOKUP($A6994,Metadata!A$2:E$110,4,FALSE)</f>
        <v>33</v>
      </c>
      <c r="H6994" t="str">
        <f>VLOOKUP($A6994,Metadata!A$2:E$110,2,FALSE)</f>
        <v>Male</v>
      </c>
      <c r="I6994" t="str">
        <f>VLOOKUP($A6994,Metadata!A$2:E$110,5,FALSE)</f>
        <v>CD</v>
      </c>
      <c r="J6994" t="str">
        <f>VLOOKUP($A6994,Metadata!A$2:E$110,3,FALSE)</f>
        <v>White</v>
      </c>
    </row>
    <row r="6995" spans="1:10" x14ac:dyDescent="0.3">
      <c r="A6995">
        <v>3028</v>
      </c>
      <c r="B6995" t="s">
        <v>2</v>
      </c>
      <c r="C6995">
        <v>22</v>
      </c>
      <c r="D6995" t="s">
        <v>8246</v>
      </c>
      <c r="E6995" t="s">
        <v>9</v>
      </c>
      <c r="F6995" t="s">
        <v>8248</v>
      </c>
      <c r="G6995">
        <f>VLOOKUP($A6995,Metadata!A$2:E$110,4,FALSE)</f>
        <v>33</v>
      </c>
      <c r="H6995" t="str">
        <f>VLOOKUP($A6995,Metadata!A$2:E$110,2,FALSE)</f>
        <v>Male</v>
      </c>
      <c r="I6995" t="str">
        <f>VLOOKUP($A6995,Metadata!A$2:E$110,5,FALSE)</f>
        <v>CD</v>
      </c>
      <c r="J6995" t="str">
        <f>VLOOKUP($A6995,Metadata!A$2:E$110,3,FALSE)</f>
        <v>White</v>
      </c>
    </row>
    <row r="6996" spans="1:10" x14ac:dyDescent="0.3">
      <c r="A6996">
        <v>3028</v>
      </c>
      <c r="B6996" t="s">
        <v>2</v>
      </c>
      <c r="C6996">
        <v>22</v>
      </c>
      <c r="D6996" t="s">
        <v>8246</v>
      </c>
      <c r="E6996" t="s">
        <v>4</v>
      </c>
      <c r="F6996" t="s">
        <v>8249</v>
      </c>
      <c r="G6996">
        <f>VLOOKUP($A6996,Metadata!A$2:E$110,4,FALSE)</f>
        <v>33</v>
      </c>
      <c r="H6996" t="str">
        <f>VLOOKUP($A6996,Metadata!A$2:E$110,2,FALSE)</f>
        <v>Male</v>
      </c>
      <c r="I6996" t="str">
        <f>VLOOKUP($A6996,Metadata!A$2:E$110,5,FALSE)</f>
        <v>CD</v>
      </c>
      <c r="J6996" t="str">
        <f>VLOOKUP($A6996,Metadata!A$2:E$110,3,FALSE)</f>
        <v>White</v>
      </c>
    </row>
    <row r="6997" spans="1:10" x14ac:dyDescent="0.3">
      <c r="A6997">
        <v>3028</v>
      </c>
      <c r="B6997" t="s">
        <v>2</v>
      </c>
      <c r="C6997">
        <v>22</v>
      </c>
      <c r="D6997" t="s">
        <v>8246</v>
      </c>
      <c r="E6997" t="s">
        <v>7</v>
      </c>
      <c r="F6997" t="s">
        <v>8250</v>
      </c>
      <c r="G6997">
        <f>VLOOKUP($A6997,Metadata!A$2:E$110,4,FALSE)</f>
        <v>33</v>
      </c>
      <c r="H6997" t="str">
        <f>VLOOKUP($A6997,Metadata!A$2:E$110,2,FALSE)</f>
        <v>Male</v>
      </c>
      <c r="I6997" t="str">
        <f>VLOOKUP($A6997,Metadata!A$2:E$110,5,FALSE)</f>
        <v>CD</v>
      </c>
      <c r="J6997" t="str">
        <f>VLOOKUP($A6997,Metadata!A$2:E$110,3,FALSE)</f>
        <v>White</v>
      </c>
    </row>
    <row r="6998" spans="1:10" x14ac:dyDescent="0.3">
      <c r="A6998">
        <v>3028</v>
      </c>
      <c r="B6998" t="s">
        <v>2</v>
      </c>
      <c r="C6998">
        <v>22</v>
      </c>
      <c r="D6998" t="s">
        <v>8246</v>
      </c>
      <c r="E6998" t="s">
        <v>9</v>
      </c>
      <c r="F6998" t="s">
        <v>8251</v>
      </c>
      <c r="G6998">
        <f>VLOOKUP($A6998,Metadata!A$2:E$110,4,FALSE)</f>
        <v>33</v>
      </c>
      <c r="H6998" t="str">
        <f>VLOOKUP($A6998,Metadata!A$2:E$110,2,FALSE)</f>
        <v>Male</v>
      </c>
      <c r="I6998" t="str">
        <f>VLOOKUP($A6998,Metadata!A$2:E$110,5,FALSE)</f>
        <v>CD</v>
      </c>
      <c r="J6998" t="str">
        <f>VLOOKUP($A6998,Metadata!A$2:E$110,3,FALSE)</f>
        <v>White</v>
      </c>
    </row>
    <row r="6999" spans="1:10" x14ac:dyDescent="0.3">
      <c r="A6999">
        <v>3028</v>
      </c>
      <c r="B6999" t="s">
        <v>2</v>
      </c>
      <c r="C6999">
        <v>22</v>
      </c>
      <c r="D6999" t="s">
        <v>8246</v>
      </c>
      <c r="E6999" t="s">
        <v>7</v>
      </c>
      <c r="F6999" t="s">
        <v>8252</v>
      </c>
      <c r="G6999">
        <f>VLOOKUP($A6999,Metadata!A$2:E$110,4,FALSE)</f>
        <v>33</v>
      </c>
      <c r="H6999" t="str">
        <f>VLOOKUP($A6999,Metadata!A$2:E$110,2,FALSE)</f>
        <v>Male</v>
      </c>
      <c r="I6999" t="str">
        <f>VLOOKUP($A6999,Metadata!A$2:E$110,5,FALSE)</f>
        <v>CD</v>
      </c>
      <c r="J6999" t="str">
        <f>VLOOKUP($A6999,Metadata!A$2:E$110,3,FALSE)</f>
        <v>White</v>
      </c>
    </row>
    <row r="7000" spans="1:10" x14ac:dyDescent="0.3">
      <c r="A7000">
        <v>3028</v>
      </c>
      <c r="B7000" t="s">
        <v>2</v>
      </c>
      <c r="C7000">
        <v>22</v>
      </c>
      <c r="D7000" t="s">
        <v>8246</v>
      </c>
      <c r="E7000" t="s">
        <v>4</v>
      </c>
      <c r="F7000" t="s">
        <v>8253</v>
      </c>
      <c r="G7000">
        <f>VLOOKUP($A7000,Metadata!A$2:E$110,4,FALSE)</f>
        <v>33</v>
      </c>
      <c r="H7000" t="str">
        <f>VLOOKUP($A7000,Metadata!A$2:E$110,2,FALSE)</f>
        <v>Male</v>
      </c>
      <c r="I7000" t="str">
        <f>VLOOKUP($A7000,Metadata!A$2:E$110,5,FALSE)</f>
        <v>CD</v>
      </c>
      <c r="J7000" t="str">
        <f>VLOOKUP($A7000,Metadata!A$2:E$110,3,FALSE)</f>
        <v>White</v>
      </c>
    </row>
    <row r="7001" spans="1:10" x14ac:dyDescent="0.3">
      <c r="A7001">
        <v>3028</v>
      </c>
      <c r="B7001" t="s">
        <v>2</v>
      </c>
      <c r="C7001">
        <v>20</v>
      </c>
      <c r="D7001" t="s">
        <v>8254</v>
      </c>
      <c r="E7001" t="s">
        <v>7</v>
      </c>
      <c r="F7001" t="s">
        <v>8255</v>
      </c>
      <c r="G7001">
        <f>VLOOKUP($A7001,Metadata!A$2:E$110,4,FALSE)</f>
        <v>33</v>
      </c>
      <c r="H7001" t="str">
        <f>VLOOKUP($A7001,Metadata!A$2:E$110,2,FALSE)</f>
        <v>Male</v>
      </c>
      <c r="I7001" t="str">
        <f>VLOOKUP($A7001,Metadata!A$2:E$110,5,FALSE)</f>
        <v>CD</v>
      </c>
      <c r="J7001" t="str">
        <f>VLOOKUP($A7001,Metadata!A$2:E$110,3,FALSE)</f>
        <v>White</v>
      </c>
    </row>
    <row r="7002" spans="1:10" x14ac:dyDescent="0.3">
      <c r="A7002">
        <v>3028</v>
      </c>
      <c r="B7002" t="s">
        <v>2</v>
      </c>
      <c r="C7002">
        <v>20</v>
      </c>
      <c r="D7002" t="s">
        <v>8254</v>
      </c>
      <c r="E7002" t="s">
        <v>1</v>
      </c>
      <c r="F7002" t="s">
        <v>8256</v>
      </c>
      <c r="G7002">
        <f>VLOOKUP($A7002,Metadata!A$2:E$110,4,FALSE)</f>
        <v>33</v>
      </c>
      <c r="H7002" t="str">
        <f>VLOOKUP($A7002,Metadata!A$2:E$110,2,FALSE)</f>
        <v>Male</v>
      </c>
      <c r="I7002" t="str">
        <f>VLOOKUP($A7002,Metadata!A$2:E$110,5,FALSE)</f>
        <v>CD</v>
      </c>
      <c r="J7002" t="str">
        <f>VLOOKUP($A7002,Metadata!A$2:E$110,3,FALSE)</f>
        <v>White</v>
      </c>
    </row>
    <row r="7003" spans="1:10" x14ac:dyDescent="0.3">
      <c r="A7003">
        <v>3028</v>
      </c>
      <c r="B7003" t="s">
        <v>2</v>
      </c>
      <c r="C7003">
        <v>20</v>
      </c>
      <c r="D7003" t="s">
        <v>8254</v>
      </c>
      <c r="E7003" t="s">
        <v>9</v>
      </c>
      <c r="F7003" t="s">
        <v>8257</v>
      </c>
      <c r="G7003">
        <f>VLOOKUP($A7003,Metadata!A$2:E$110,4,FALSE)</f>
        <v>33</v>
      </c>
      <c r="H7003" t="str">
        <f>VLOOKUP($A7003,Metadata!A$2:E$110,2,FALSE)</f>
        <v>Male</v>
      </c>
      <c r="I7003" t="str">
        <f>VLOOKUP($A7003,Metadata!A$2:E$110,5,FALSE)</f>
        <v>CD</v>
      </c>
      <c r="J7003" t="str">
        <f>VLOOKUP($A7003,Metadata!A$2:E$110,3,FALSE)</f>
        <v>White</v>
      </c>
    </row>
    <row r="7004" spans="1:10" x14ac:dyDescent="0.3">
      <c r="A7004">
        <v>3028</v>
      </c>
      <c r="B7004" t="s">
        <v>2</v>
      </c>
      <c r="C7004">
        <v>20</v>
      </c>
      <c r="D7004" t="s">
        <v>8254</v>
      </c>
      <c r="E7004" t="s">
        <v>4</v>
      </c>
      <c r="F7004" t="s">
        <v>8258</v>
      </c>
      <c r="G7004">
        <f>VLOOKUP($A7004,Metadata!A$2:E$110,4,FALSE)</f>
        <v>33</v>
      </c>
      <c r="H7004" t="str">
        <f>VLOOKUP($A7004,Metadata!A$2:E$110,2,FALSE)</f>
        <v>Male</v>
      </c>
      <c r="I7004" t="str">
        <f>VLOOKUP($A7004,Metadata!A$2:E$110,5,FALSE)</f>
        <v>CD</v>
      </c>
      <c r="J7004" t="str">
        <f>VLOOKUP($A7004,Metadata!A$2:E$110,3,FALSE)</f>
        <v>White</v>
      </c>
    </row>
    <row r="7005" spans="1:10" x14ac:dyDescent="0.3">
      <c r="A7005">
        <v>3028</v>
      </c>
      <c r="B7005" t="s">
        <v>2</v>
      </c>
      <c r="C7005">
        <v>20</v>
      </c>
      <c r="D7005" t="s">
        <v>8254</v>
      </c>
      <c r="E7005" t="s">
        <v>9</v>
      </c>
      <c r="F7005" t="s">
        <v>8259</v>
      </c>
      <c r="G7005">
        <f>VLOOKUP($A7005,Metadata!A$2:E$110,4,FALSE)</f>
        <v>33</v>
      </c>
      <c r="H7005" t="str">
        <f>VLOOKUP($A7005,Metadata!A$2:E$110,2,FALSE)</f>
        <v>Male</v>
      </c>
      <c r="I7005" t="str">
        <f>VLOOKUP($A7005,Metadata!A$2:E$110,5,FALSE)</f>
        <v>CD</v>
      </c>
      <c r="J7005" t="str">
        <f>VLOOKUP($A7005,Metadata!A$2:E$110,3,FALSE)</f>
        <v>White</v>
      </c>
    </row>
    <row r="7006" spans="1:10" x14ac:dyDescent="0.3">
      <c r="A7006">
        <v>3028</v>
      </c>
      <c r="B7006" t="s">
        <v>2</v>
      </c>
      <c r="C7006">
        <v>20</v>
      </c>
      <c r="D7006" t="s">
        <v>8254</v>
      </c>
      <c r="E7006" t="s">
        <v>7</v>
      </c>
      <c r="F7006" t="s">
        <v>8260</v>
      </c>
      <c r="G7006">
        <f>VLOOKUP($A7006,Metadata!A$2:E$110,4,FALSE)</f>
        <v>33</v>
      </c>
      <c r="H7006" t="str">
        <f>VLOOKUP($A7006,Metadata!A$2:E$110,2,FALSE)</f>
        <v>Male</v>
      </c>
      <c r="I7006" t="str">
        <f>VLOOKUP($A7006,Metadata!A$2:E$110,5,FALSE)</f>
        <v>CD</v>
      </c>
      <c r="J7006" t="str">
        <f>VLOOKUP($A7006,Metadata!A$2:E$110,3,FALSE)</f>
        <v>White</v>
      </c>
    </row>
    <row r="7007" spans="1:10" x14ac:dyDescent="0.3">
      <c r="A7007">
        <v>3028</v>
      </c>
      <c r="B7007" t="s">
        <v>2</v>
      </c>
      <c r="C7007">
        <v>20</v>
      </c>
      <c r="D7007" t="s">
        <v>8254</v>
      </c>
      <c r="E7007" t="s">
        <v>4</v>
      </c>
      <c r="F7007" t="s">
        <v>8261</v>
      </c>
      <c r="G7007">
        <f>VLOOKUP($A7007,Metadata!A$2:E$110,4,FALSE)</f>
        <v>33</v>
      </c>
      <c r="H7007" t="str">
        <f>VLOOKUP($A7007,Metadata!A$2:E$110,2,FALSE)</f>
        <v>Male</v>
      </c>
      <c r="I7007" t="str">
        <f>VLOOKUP($A7007,Metadata!A$2:E$110,5,FALSE)</f>
        <v>CD</v>
      </c>
      <c r="J7007" t="str">
        <f>VLOOKUP($A7007,Metadata!A$2:E$110,3,FALSE)</f>
        <v>White</v>
      </c>
    </row>
    <row r="7008" spans="1:10" x14ac:dyDescent="0.3">
      <c r="A7008">
        <v>3031</v>
      </c>
      <c r="B7008" t="s">
        <v>2</v>
      </c>
      <c r="C7008">
        <v>9</v>
      </c>
      <c r="D7008" t="s">
        <v>8262</v>
      </c>
      <c r="E7008" t="s">
        <v>7</v>
      </c>
      <c r="F7008" t="s">
        <v>8263</v>
      </c>
      <c r="G7008">
        <f>VLOOKUP($A7008,Metadata!A$2:E$110,4,FALSE)</f>
        <v>0</v>
      </c>
      <c r="H7008" t="str">
        <f>VLOOKUP($A7008,Metadata!A$2:E$110,2,FALSE)</f>
        <v>Female</v>
      </c>
      <c r="I7008" t="str">
        <f>VLOOKUP($A7008,Metadata!A$2:E$110,5,FALSE)</f>
        <v>CD</v>
      </c>
      <c r="J7008" t="str">
        <f>VLOOKUP($A7008,Metadata!A$2:E$110,3,FALSE)</f>
        <v>White</v>
      </c>
    </row>
    <row r="7009" spans="1:10" x14ac:dyDescent="0.3">
      <c r="A7009">
        <v>3031</v>
      </c>
      <c r="B7009" t="s">
        <v>2</v>
      </c>
      <c r="C7009">
        <v>9</v>
      </c>
      <c r="D7009" t="s">
        <v>8262</v>
      </c>
      <c r="E7009" t="s">
        <v>9</v>
      </c>
      <c r="F7009" t="s">
        <v>8264</v>
      </c>
      <c r="G7009">
        <f>VLOOKUP($A7009,Metadata!A$2:E$110,4,FALSE)</f>
        <v>0</v>
      </c>
      <c r="H7009" t="str">
        <f>VLOOKUP($A7009,Metadata!A$2:E$110,2,FALSE)</f>
        <v>Female</v>
      </c>
      <c r="I7009" t="str">
        <f>VLOOKUP($A7009,Metadata!A$2:E$110,5,FALSE)</f>
        <v>CD</v>
      </c>
      <c r="J7009" t="str">
        <f>VLOOKUP($A7009,Metadata!A$2:E$110,3,FALSE)</f>
        <v>White</v>
      </c>
    </row>
    <row r="7010" spans="1:10" x14ac:dyDescent="0.3">
      <c r="A7010">
        <v>3031</v>
      </c>
      <c r="B7010" t="s">
        <v>2</v>
      </c>
      <c r="C7010">
        <v>9</v>
      </c>
      <c r="D7010" t="s">
        <v>8262</v>
      </c>
      <c r="E7010" t="s">
        <v>1</v>
      </c>
      <c r="F7010" t="s">
        <v>8265</v>
      </c>
      <c r="G7010">
        <f>VLOOKUP($A7010,Metadata!A$2:E$110,4,FALSE)</f>
        <v>0</v>
      </c>
      <c r="H7010" t="str">
        <f>VLOOKUP($A7010,Metadata!A$2:E$110,2,FALSE)</f>
        <v>Female</v>
      </c>
      <c r="I7010" t="str">
        <f>VLOOKUP($A7010,Metadata!A$2:E$110,5,FALSE)</f>
        <v>CD</v>
      </c>
      <c r="J7010" t="str">
        <f>VLOOKUP($A7010,Metadata!A$2:E$110,3,FALSE)</f>
        <v>White</v>
      </c>
    </row>
    <row r="7011" spans="1:10" x14ac:dyDescent="0.3">
      <c r="A7011">
        <v>3031</v>
      </c>
      <c r="B7011" t="s">
        <v>2</v>
      </c>
      <c r="C7011">
        <v>9</v>
      </c>
      <c r="D7011" t="s">
        <v>8262</v>
      </c>
      <c r="E7011" t="s">
        <v>4</v>
      </c>
      <c r="F7011" t="s">
        <v>8266</v>
      </c>
      <c r="G7011">
        <f>VLOOKUP($A7011,Metadata!A$2:E$110,4,FALSE)</f>
        <v>0</v>
      </c>
      <c r="H7011" t="str">
        <f>VLOOKUP($A7011,Metadata!A$2:E$110,2,FALSE)</f>
        <v>Female</v>
      </c>
      <c r="I7011" t="str">
        <f>VLOOKUP($A7011,Metadata!A$2:E$110,5,FALSE)</f>
        <v>CD</v>
      </c>
      <c r="J7011" t="str">
        <f>VLOOKUP($A7011,Metadata!A$2:E$110,3,FALSE)</f>
        <v>White</v>
      </c>
    </row>
    <row r="7012" spans="1:10" x14ac:dyDescent="0.3">
      <c r="A7012">
        <v>3031</v>
      </c>
      <c r="B7012" t="s">
        <v>2</v>
      </c>
      <c r="C7012">
        <v>5</v>
      </c>
      <c r="D7012" t="s">
        <v>8267</v>
      </c>
      <c r="E7012" t="s">
        <v>9</v>
      </c>
      <c r="F7012" t="s">
        <v>8268</v>
      </c>
      <c r="G7012">
        <f>VLOOKUP($A7012,Metadata!A$2:E$110,4,FALSE)</f>
        <v>0</v>
      </c>
      <c r="H7012" t="str">
        <f>VLOOKUP($A7012,Metadata!A$2:E$110,2,FALSE)</f>
        <v>Female</v>
      </c>
      <c r="I7012" t="str">
        <f>VLOOKUP($A7012,Metadata!A$2:E$110,5,FALSE)</f>
        <v>CD</v>
      </c>
      <c r="J7012" t="str">
        <f>VLOOKUP($A7012,Metadata!A$2:E$110,3,FALSE)</f>
        <v>White</v>
      </c>
    </row>
    <row r="7013" spans="1:10" x14ac:dyDescent="0.3">
      <c r="A7013">
        <v>3031</v>
      </c>
      <c r="B7013" t="s">
        <v>2</v>
      </c>
      <c r="C7013">
        <v>5</v>
      </c>
      <c r="D7013" t="s">
        <v>8267</v>
      </c>
      <c r="E7013" t="s">
        <v>9</v>
      </c>
      <c r="F7013" t="s">
        <v>8269</v>
      </c>
      <c r="G7013">
        <f>VLOOKUP($A7013,Metadata!A$2:E$110,4,FALSE)</f>
        <v>0</v>
      </c>
      <c r="H7013" t="str">
        <f>VLOOKUP($A7013,Metadata!A$2:E$110,2,FALSE)</f>
        <v>Female</v>
      </c>
      <c r="I7013" t="str">
        <f>VLOOKUP($A7013,Metadata!A$2:E$110,5,FALSE)</f>
        <v>CD</v>
      </c>
      <c r="J7013" t="str">
        <f>VLOOKUP($A7013,Metadata!A$2:E$110,3,FALSE)</f>
        <v>White</v>
      </c>
    </row>
    <row r="7014" spans="1:10" x14ac:dyDescent="0.3">
      <c r="A7014">
        <v>3031</v>
      </c>
      <c r="B7014" t="s">
        <v>2</v>
      </c>
      <c r="C7014">
        <v>5</v>
      </c>
      <c r="D7014" t="s">
        <v>8267</v>
      </c>
      <c r="E7014" t="s">
        <v>4</v>
      </c>
      <c r="F7014" t="s">
        <v>8270</v>
      </c>
      <c r="G7014">
        <f>VLOOKUP($A7014,Metadata!A$2:E$110,4,FALSE)</f>
        <v>0</v>
      </c>
      <c r="H7014" t="str">
        <f>VLOOKUP($A7014,Metadata!A$2:E$110,2,FALSE)</f>
        <v>Female</v>
      </c>
      <c r="I7014" t="str">
        <f>VLOOKUP($A7014,Metadata!A$2:E$110,5,FALSE)</f>
        <v>CD</v>
      </c>
      <c r="J7014" t="str">
        <f>VLOOKUP($A7014,Metadata!A$2:E$110,3,FALSE)</f>
        <v>White</v>
      </c>
    </row>
    <row r="7015" spans="1:10" x14ac:dyDescent="0.3">
      <c r="A7015">
        <v>3031</v>
      </c>
      <c r="B7015" t="s">
        <v>2</v>
      </c>
      <c r="C7015">
        <v>5</v>
      </c>
      <c r="D7015" t="s">
        <v>8267</v>
      </c>
      <c r="E7015" t="s">
        <v>4</v>
      </c>
      <c r="F7015" t="s">
        <v>8271</v>
      </c>
      <c r="G7015">
        <f>VLOOKUP($A7015,Metadata!A$2:E$110,4,FALSE)</f>
        <v>0</v>
      </c>
      <c r="H7015" t="str">
        <f>VLOOKUP($A7015,Metadata!A$2:E$110,2,FALSE)</f>
        <v>Female</v>
      </c>
      <c r="I7015" t="str">
        <f>VLOOKUP($A7015,Metadata!A$2:E$110,5,FALSE)</f>
        <v>CD</v>
      </c>
      <c r="J7015" t="str">
        <f>VLOOKUP($A7015,Metadata!A$2:E$110,3,FALSE)</f>
        <v>White</v>
      </c>
    </row>
    <row r="7016" spans="1:10" x14ac:dyDescent="0.3">
      <c r="A7016">
        <v>3031</v>
      </c>
      <c r="B7016" t="s">
        <v>2</v>
      </c>
      <c r="C7016">
        <v>5</v>
      </c>
      <c r="D7016" t="s">
        <v>8267</v>
      </c>
      <c r="E7016" t="s">
        <v>7</v>
      </c>
      <c r="F7016" t="s">
        <v>8272</v>
      </c>
      <c r="G7016">
        <f>VLOOKUP($A7016,Metadata!A$2:E$110,4,FALSE)</f>
        <v>0</v>
      </c>
      <c r="H7016" t="str">
        <f>VLOOKUP($A7016,Metadata!A$2:E$110,2,FALSE)</f>
        <v>Female</v>
      </c>
      <c r="I7016" t="str">
        <f>VLOOKUP($A7016,Metadata!A$2:E$110,5,FALSE)</f>
        <v>CD</v>
      </c>
      <c r="J7016" t="str">
        <f>VLOOKUP($A7016,Metadata!A$2:E$110,3,FALSE)</f>
        <v>White</v>
      </c>
    </row>
    <row r="7017" spans="1:10" x14ac:dyDescent="0.3">
      <c r="A7017">
        <v>3031</v>
      </c>
      <c r="B7017" t="s">
        <v>2</v>
      </c>
      <c r="C7017">
        <v>5</v>
      </c>
      <c r="D7017" t="s">
        <v>8267</v>
      </c>
      <c r="E7017" t="s">
        <v>1</v>
      </c>
      <c r="F7017" t="s">
        <v>8273</v>
      </c>
      <c r="G7017">
        <f>VLOOKUP($A7017,Metadata!A$2:E$110,4,FALSE)</f>
        <v>0</v>
      </c>
      <c r="H7017" t="str">
        <f>VLOOKUP($A7017,Metadata!A$2:E$110,2,FALSE)</f>
        <v>Female</v>
      </c>
      <c r="I7017" t="str">
        <f>VLOOKUP($A7017,Metadata!A$2:E$110,5,FALSE)</f>
        <v>CD</v>
      </c>
      <c r="J7017" t="str">
        <f>VLOOKUP($A7017,Metadata!A$2:E$110,3,FALSE)</f>
        <v>White</v>
      </c>
    </row>
    <row r="7018" spans="1:10" x14ac:dyDescent="0.3">
      <c r="A7018">
        <v>3031</v>
      </c>
      <c r="B7018" t="s">
        <v>2</v>
      </c>
      <c r="C7018">
        <v>5</v>
      </c>
      <c r="D7018" t="s">
        <v>8267</v>
      </c>
      <c r="E7018" t="s">
        <v>7</v>
      </c>
      <c r="F7018" t="s">
        <v>8274</v>
      </c>
      <c r="G7018">
        <f>VLOOKUP($A7018,Metadata!A$2:E$110,4,FALSE)</f>
        <v>0</v>
      </c>
      <c r="H7018" t="str">
        <f>VLOOKUP($A7018,Metadata!A$2:E$110,2,FALSE)</f>
        <v>Female</v>
      </c>
      <c r="I7018" t="str">
        <f>VLOOKUP($A7018,Metadata!A$2:E$110,5,FALSE)</f>
        <v>CD</v>
      </c>
      <c r="J7018" t="str">
        <f>VLOOKUP($A7018,Metadata!A$2:E$110,3,FALSE)</f>
        <v>White</v>
      </c>
    </row>
    <row r="7019" spans="1:10" x14ac:dyDescent="0.3">
      <c r="A7019">
        <v>3031</v>
      </c>
      <c r="B7019" t="s">
        <v>2</v>
      </c>
      <c r="C7019">
        <v>8</v>
      </c>
      <c r="D7019" t="s">
        <v>8275</v>
      </c>
      <c r="E7019" t="s">
        <v>9</v>
      </c>
      <c r="F7019" t="s">
        <v>8276</v>
      </c>
      <c r="G7019">
        <f>VLOOKUP($A7019,Metadata!A$2:E$110,4,FALSE)</f>
        <v>0</v>
      </c>
      <c r="H7019" t="str">
        <f>VLOOKUP($A7019,Metadata!A$2:E$110,2,FALSE)</f>
        <v>Female</v>
      </c>
      <c r="I7019" t="str">
        <f>VLOOKUP($A7019,Metadata!A$2:E$110,5,FALSE)</f>
        <v>CD</v>
      </c>
      <c r="J7019" t="str">
        <f>VLOOKUP($A7019,Metadata!A$2:E$110,3,FALSE)</f>
        <v>White</v>
      </c>
    </row>
    <row r="7020" spans="1:10" x14ac:dyDescent="0.3">
      <c r="A7020">
        <v>3031</v>
      </c>
      <c r="B7020" t="s">
        <v>2</v>
      </c>
      <c r="C7020">
        <v>8</v>
      </c>
      <c r="D7020" t="s">
        <v>8275</v>
      </c>
      <c r="E7020" t="s">
        <v>4</v>
      </c>
      <c r="F7020" t="s">
        <v>8277</v>
      </c>
      <c r="G7020">
        <f>VLOOKUP($A7020,Metadata!A$2:E$110,4,FALSE)</f>
        <v>0</v>
      </c>
      <c r="H7020" t="str">
        <f>VLOOKUP($A7020,Metadata!A$2:E$110,2,FALSE)</f>
        <v>Female</v>
      </c>
      <c r="I7020" t="str">
        <f>VLOOKUP($A7020,Metadata!A$2:E$110,5,FALSE)</f>
        <v>CD</v>
      </c>
      <c r="J7020" t="str">
        <f>VLOOKUP($A7020,Metadata!A$2:E$110,3,FALSE)</f>
        <v>White</v>
      </c>
    </row>
    <row r="7021" spans="1:10" x14ac:dyDescent="0.3">
      <c r="A7021">
        <v>3031</v>
      </c>
      <c r="B7021" t="s">
        <v>2</v>
      </c>
      <c r="C7021">
        <v>8</v>
      </c>
      <c r="D7021" t="s">
        <v>8275</v>
      </c>
      <c r="E7021" t="s">
        <v>9</v>
      </c>
      <c r="F7021" t="s">
        <v>8278</v>
      </c>
      <c r="G7021">
        <f>VLOOKUP($A7021,Metadata!A$2:E$110,4,FALSE)</f>
        <v>0</v>
      </c>
      <c r="H7021" t="str">
        <f>VLOOKUP($A7021,Metadata!A$2:E$110,2,FALSE)</f>
        <v>Female</v>
      </c>
      <c r="I7021" t="str">
        <f>VLOOKUP($A7021,Metadata!A$2:E$110,5,FALSE)</f>
        <v>CD</v>
      </c>
      <c r="J7021" t="str">
        <f>VLOOKUP($A7021,Metadata!A$2:E$110,3,FALSE)</f>
        <v>White</v>
      </c>
    </row>
    <row r="7022" spans="1:10" x14ac:dyDescent="0.3">
      <c r="A7022">
        <v>3031</v>
      </c>
      <c r="B7022" t="s">
        <v>2</v>
      </c>
      <c r="C7022">
        <v>8</v>
      </c>
      <c r="D7022" t="s">
        <v>8275</v>
      </c>
      <c r="E7022" t="s">
        <v>7</v>
      </c>
      <c r="F7022" t="s">
        <v>8279</v>
      </c>
      <c r="G7022">
        <f>VLOOKUP($A7022,Metadata!A$2:E$110,4,FALSE)</f>
        <v>0</v>
      </c>
      <c r="H7022" t="str">
        <f>VLOOKUP($A7022,Metadata!A$2:E$110,2,FALSE)</f>
        <v>Female</v>
      </c>
      <c r="I7022" t="str">
        <f>VLOOKUP($A7022,Metadata!A$2:E$110,5,FALSE)</f>
        <v>CD</v>
      </c>
      <c r="J7022" t="str">
        <f>VLOOKUP($A7022,Metadata!A$2:E$110,3,FALSE)</f>
        <v>White</v>
      </c>
    </row>
    <row r="7023" spans="1:10" x14ac:dyDescent="0.3">
      <c r="A7023">
        <v>3031</v>
      </c>
      <c r="B7023" t="s">
        <v>2</v>
      </c>
      <c r="C7023">
        <v>8</v>
      </c>
      <c r="D7023" t="s">
        <v>8275</v>
      </c>
      <c r="E7023" t="s">
        <v>4</v>
      </c>
      <c r="F7023" t="s">
        <v>8280</v>
      </c>
      <c r="G7023">
        <f>VLOOKUP($A7023,Metadata!A$2:E$110,4,FALSE)</f>
        <v>0</v>
      </c>
      <c r="H7023" t="str">
        <f>VLOOKUP($A7023,Metadata!A$2:E$110,2,FALSE)</f>
        <v>Female</v>
      </c>
      <c r="I7023" t="str">
        <f>VLOOKUP($A7023,Metadata!A$2:E$110,5,FALSE)</f>
        <v>CD</v>
      </c>
      <c r="J7023" t="str">
        <f>VLOOKUP($A7023,Metadata!A$2:E$110,3,FALSE)</f>
        <v>White</v>
      </c>
    </row>
    <row r="7024" spans="1:10" x14ac:dyDescent="0.3">
      <c r="A7024">
        <v>3031</v>
      </c>
      <c r="B7024" t="s">
        <v>2</v>
      </c>
      <c r="C7024">
        <v>8</v>
      </c>
      <c r="D7024" t="s">
        <v>8275</v>
      </c>
      <c r="E7024" t="s">
        <v>7</v>
      </c>
      <c r="F7024" t="s">
        <v>8281</v>
      </c>
      <c r="G7024">
        <f>VLOOKUP($A7024,Metadata!A$2:E$110,4,FALSE)</f>
        <v>0</v>
      </c>
      <c r="H7024" t="str">
        <f>VLOOKUP($A7024,Metadata!A$2:E$110,2,FALSE)</f>
        <v>Female</v>
      </c>
      <c r="I7024" t="str">
        <f>VLOOKUP($A7024,Metadata!A$2:E$110,5,FALSE)</f>
        <v>CD</v>
      </c>
      <c r="J7024" t="str">
        <f>VLOOKUP($A7024,Metadata!A$2:E$110,3,FALSE)</f>
        <v>White</v>
      </c>
    </row>
    <row r="7025" spans="1:10" x14ac:dyDescent="0.3">
      <c r="A7025">
        <v>3031</v>
      </c>
      <c r="B7025" t="s">
        <v>2</v>
      </c>
      <c r="C7025">
        <v>8</v>
      </c>
      <c r="D7025" t="s">
        <v>8275</v>
      </c>
      <c r="E7025" t="s">
        <v>1</v>
      </c>
      <c r="F7025" t="s">
        <v>8282</v>
      </c>
      <c r="G7025">
        <f>VLOOKUP($A7025,Metadata!A$2:E$110,4,FALSE)</f>
        <v>0</v>
      </c>
      <c r="H7025" t="str">
        <f>VLOOKUP($A7025,Metadata!A$2:E$110,2,FALSE)</f>
        <v>Female</v>
      </c>
      <c r="I7025" t="str">
        <f>VLOOKUP($A7025,Metadata!A$2:E$110,5,FALSE)</f>
        <v>CD</v>
      </c>
      <c r="J7025" t="str">
        <f>VLOOKUP($A7025,Metadata!A$2:E$110,3,FALSE)</f>
        <v>White</v>
      </c>
    </row>
    <row r="7026" spans="1:10" x14ac:dyDescent="0.3">
      <c r="A7026">
        <v>3031</v>
      </c>
      <c r="B7026" t="s">
        <v>2</v>
      </c>
      <c r="C7026">
        <v>18</v>
      </c>
      <c r="D7026" t="s">
        <v>8283</v>
      </c>
      <c r="E7026" t="s">
        <v>9</v>
      </c>
      <c r="F7026" t="s">
        <v>8284</v>
      </c>
      <c r="G7026">
        <f>VLOOKUP($A7026,Metadata!A$2:E$110,4,FALSE)</f>
        <v>0</v>
      </c>
      <c r="H7026" t="str">
        <f>VLOOKUP($A7026,Metadata!A$2:E$110,2,FALSE)</f>
        <v>Female</v>
      </c>
      <c r="I7026" t="str">
        <f>VLOOKUP($A7026,Metadata!A$2:E$110,5,FALSE)</f>
        <v>CD</v>
      </c>
      <c r="J7026" t="str">
        <f>VLOOKUP($A7026,Metadata!A$2:E$110,3,FALSE)</f>
        <v>White</v>
      </c>
    </row>
    <row r="7027" spans="1:10" x14ac:dyDescent="0.3">
      <c r="A7027">
        <v>3031</v>
      </c>
      <c r="B7027" t="s">
        <v>2</v>
      </c>
      <c r="C7027">
        <v>18</v>
      </c>
      <c r="D7027" t="s">
        <v>8283</v>
      </c>
      <c r="E7027" t="s">
        <v>9</v>
      </c>
      <c r="F7027" t="s">
        <v>8285</v>
      </c>
      <c r="G7027">
        <f>VLOOKUP($A7027,Metadata!A$2:E$110,4,FALSE)</f>
        <v>0</v>
      </c>
      <c r="H7027" t="str">
        <f>VLOOKUP($A7027,Metadata!A$2:E$110,2,FALSE)</f>
        <v>Female</v>
      </c>
      <c r="I7027" t="str">
        <f>VLOOKUP($A7027,Metadata!A$2:E$110,5,FALSE)</f>
        <v>CD</v>
      </c>
      <c r="J7027" t="str">
        <f>VLOOKUP($A7027,Metadata!A$2:E$110,3,FALSE)</f>
        <v>White</v>
      </c>
    </row>
    <row r="7028" spans="1:10" x14ac:dyDescent="0.3">
      <c r="A7028">
        <v>3031</v>
      </c>
      <c r="B7028" t="s">
        <v>2</v>
      </c>
      <c r="C7028">
        <v>18</v>
      </c>
      <c r="D7028" t="s">
        <v>8283</v>
      </c>
      <c r="E7028" t="s">
        <v>1</v>
      </c>
      <c r="F7028" t="s">
        <v>8286</v>
      </c>
      <c r="G7028">
        <f>VLOOKUP($A7028,Metadata!A$2:E$110,4,FALSE)</f>
        <v>0</v>
      </c>
      <c r="H7028" t="str">
        <f>VLOOKUP($A7028,Metadata!A$2:E$110,2,FALSE)</f>
        <v>Female</v>
      </c>
      <c r="I7028" t="str">
        <f>VLOOKUP($A7028,Metadata!A$2:E$110,5,FALSE)</f>
        <v>CD</v>
      </c>
      <c r="J7028" t="str">
        <f>VLOOKUP($A7028,Metadata!A$2:E$110,3,FALSE)</f>
        <v>White</v>
      </c>
    </row>
    <row r="7029" spans="1:10" x14ac:dyDescent="0.3">
      <c r="A7029">
        <v>3031</v>
      </c>
      <c r="B7029" t="s">
        <v>2</v>
      </c>
      <c r="C7029">
        <v>18</v>
      </c>
      <c r="D7029" t="s">
        <v>8283</v>
      </c>
      <c r="E7029" t="s">
        <v>4</v>
      </c>
      <c r="F7029" t="s">
        <v>8287</v>
      </c>
      <c r="G7029">
        <f>VLOOKUP($A7029,Metadata!A$2:E$110,4,FALSE)</f>
        <v>0</v>
      </c>
      <c r="H7029" t="str">
        <f>VLOOKUP($A7029,Metadata!A$2:E$110,2,FALSE)</f>
        <v>Female</v>
      </c>
      <c r="I7029" t="str">
        <f>VLOOKUP($A7029,Metadata!A$2:E$110,5,FALSE)</f>
        <v>CD</v>
      </c>
      <c r="J7029" t="str">
        <f>VLOOKUP($A7029,Metadata!A$2:E$110,3,FALSE)</f>
        <v>White</v>
      </c>
    </row>
    <row r="7030" spans="1:10" x14ac:dyDescent="0.3">
      <c r="A7030">
        <v>3031</v>
      </c>
      <c r="B7030" t="s">
        <v>2</v>
      </c>
      <c r="C7030">
        <v>18</v>
      </c>
      <c r="D7030" t="s">
        <v>8283</v>
      </c>
      <c r="E7030" t="s">
        <v>7</v>
      </c>
      <c r="F7030" t="s">
        <v>8288</v>
      </c>
      <c r="G7030">
        <f>VLOOKUP($A7030,Metadata!A$2:E$110,4,FALSE)</f>
        <v>0</v>
      </c>
      <c r="H7030" t="str">
        <f>VLOOKUP($A7030,Metadata!A$2:E$110,2,FALSE)</f>
        <v>Female</v>
      </c>
      <c r="I7030" t="str">
        <f>VLOOKUP($A7030,Metadata!A$2:E$110,5,FALSE)</f>
        <v>CD</v>
      </c>
      <c r="J7030" t="str">
        <f>VLOOKUP($A7030,Metadata!A$2:E$110,3,FALSE)</f>
        <v>White</v>
      </c>
    </row>
    <row r="7031" spans="1:10" x14ac:dyDescent="0.3">
      <c r="A7031">
        <v>3031</v>
      </c>
      <c r="B7031" t="s">
        <v>2</v>
      </c>
      <c r="C7031">
        <v>18</v>
      </c>
      <c r="D7031" t="s">
        <v>8283</v>
      </c>
      <c r="E7031" t="s">
        <v>4</v>
      </c>
      <c r="F7031" t="s">
        <v>8289</v>
      </c>
      <c r="G7031">
        <f>VLOOKUP($A7031,Metadata!A$2:E$110,4,FALSE)</f>
        <v>0</v>
      </c>
      <c r="H7031" t="str">
        <f>VLOOKUP($A7031,Metadata!A$2:E$110,2,FALSE)</f>
        <v>Female</v>
      </c>
      <c r="I7031" t="str">
        <f>VLOOKUP($A7031,Metadata!A$2:E$110,5,FALSE)</f>
        <v>CD</v>
      </c>
      <c r="J7031" t="str">
        <f>VLOOKUP($A7031,Metadata!A$2:E$110,3,FALSE)</f>
        <v>White</v>
      </c>
    </row>
    <row r="7032" spans="1:10" x14ac:dyDescent="0.3">
      <c r="A7032">
        <v>3031</v>
      </c>
      <c r="B7032" t="s">
        <v>2</v>
      </c>
      <c r="C7032">
        <v>18</v>
      </c>
      <c r="D7032" t="s">
        <v>8283</v>
      </c>
      <c r="E7032" t="s">
        <v>7</v>
      </c>
      <c r="F7032" t="s">
        <v>8290</v>
      </c>
      <c r="G7032">
        <f>VLOOKUP($A7032,Metadata!A$2:E$110,4,FALSE)</f>
        <v>0</v>
      </c>
      <c r="H7032" t="str">
        <f>VLOOKUP($A7032,Metadata!A$2:E$110,2,FALSE)</f>
        <v>Female</v>
      </c>
      <c r="I7032" t="str">
        <f>VLOOKUP($A7032,Metadata!A$2:E$110,5,FALSE)</f>
        <v>CD</v>
      </c>
      <c r="J7032" t="str">
        <f>VLOOKUP($A7032,Metadata!A$2:E$110,3,FALSE)</f>
        <v>White</v>
      </c>
    </row>
    <row r="7033" spans="1:10" x14ac:dyDescent="0.3">
      <c r="A7033">
        <v>3031</v>
      </c>
      <c r="B7033" t="s">
        <v>2</v>
      </c>
      <c r="C7033">
        <v>14</v>
      </c>
      <c r="D7033" t="s">
        <v>8291</v>
      </c>
      <c r="E7033" t="s">
        <v>7</v>
      </c>
      <c r="F7033" t="s">
        <v>8292</v>
      </c>
      <c r="G7033">
        <f>VLOOKUP($A7033,Metadata!A$2:E$110,4,FALSE)</f>
        <v>0</v>
      </c>
      <c r="H7033" t="str">
        <f>VLOOKUP($A7033,Metadata!A$2:E$110,2,FALSE)</f>
        <v>Female</v>
      </c>
      <c r="I7033" t="str">
        <f>VLOOKUP($A7033,Metadata!A$2:E$110,5,FALSE)</f>
        <v>CD</v>
      </c>
      <c r="J7033" t="str">
        <f>VLOOKUP($A7033,Metadata!A$2:E$110,3,FALSE)</f>
        <v>White</v>
      </c>
    </row>
    <row r="7034" spans="1:10" x14ac:dyDescent="0.3">
      <c r="A7034">
        <v>3031</v>
      </c>
      <c r="B7034" t="s">
        <v>2</v>
      </c>
      <c r="C7034">
        <v>14</v>
      </c>
      <c r="D7034" t="s">
        <v>8291</v>
      </c>
      <c r="E7034" t="s">
        <v>9</v>
      </c>
      <c r="F7034" t="s">
        <v>8293</v>
      </c>
      <c r="G7034">
        <f>VLOOKUP($A7034,Metadata!A$2:E$110,4,FALSE)</f>
        <v>0</v>
      </c>
      <c r="H7034" t="str">
        <f>VLOOKUP($A7034,Metadata!A$2:E$110,2,FALSE)</f>
        <v>Female</v>
      </c>
      <c r="I7034" t="str">
        <f>VLOOKUP($A7034,Metadata!A$2:E$110,5,FALSE)</f>
        <v>CD</v>
      </c>
      <c r="J7034" t="str">
        <f>VLOOKUP($A7034,Metadata!A$2:E$110,3,FALSE)</f>
        <v>White</v>
      </c>
    </row>
    <row r="7035" spans="1:10" x14ac:dyDescent="0.3">
      <c r="A7035">
        <v>3031</v>
      </c>
      <c r="B7035" t="s">
        <v>2</v>
      </c>
      <c r="C7035">
        <v>14</v>
      </c>
      <c r="D7035" t="s">
        <v>8291</v>
      </c>
      <c r="E7035" t="s">
        <v>7</v>
      </c>
      <c r="F7035" t="s">
        <v>8294</v>
      </c>
      <c r="G7035">
        <f>VLOOKUP($A7035,Metadata!A$2:E$110,4,FALSE)</f>
        <v>0</v>
      </c>
      <c r="H7035" t="str">
        <f>VLOOKUP($A7035,Metadata!A$2:E$110,2,FALSE)</f>
        <v>Female</v>
      </c>
      <c r="I7035" t="str">
        <f>VLOOKUP($A7035,Metadata!A$2:E$110,5,FALSE)</f>
        <v>CD</v>
      </c>
      <c r="J7035" t="str">
        <f>VLOOKUP($A7035,Metadata!A$2:E$110,3,FALSE)</f>
        <v>White</v>
      </c>
    </row>
    <row r="7036" spans="1:10" x14ac:dyDescent="0.3">
      <c r="A7036">
        <v>3031</v>
      </c>
      <c r="B7036" t="s">
        <v>2</v>
      </c>
      <c r="C7036">
        <v>14</v>
      </c>
      <c r="D7036" t="s">
        <v>8291</v>
      </c>
      <c r="E7036" t="s">
        <v>9</v>
      </c>
      <c r="F7036" t="s">
        <v>8295</v>
      </c>
      <c r="G7036">
        <f>VLOOKUP($A7036,Metadata!A$2:E$110,4,FALSE)</f>
        <v>0</v>
      </c>
      <c r="H7036" t="str">
        <f>VLOOKUP($A7036,Metadata!A$2:E$110,2,FALSE)</f>
        <v>Female</v>
      </c>
      <c r="I7036" t="str">
        <f>VLOOKUP($A7036,Metadata!A$2:E$110,5,FALSE)</f>
        <v>CD</v>
      </c>
      <c r="J7036" t="str">
        <f>VLOOKUP($A7036,Metadata!A$2:E$110,3,FALSE)</f>
        <v>White</v>
      </c>
    </row>
    <row r="7037" spans="1:10" x14ac:dyDescent="0.3">
      <c r="A7037">
        <v>3031</v>
      </c>
      <c r="B7037" t="s">
        <v>2</v>
      </c>
      <c r="C7037">
        <v>14</v>
      </c>
      <c r="D7037" t="s">
        <v>8291</v>
      </c>
      <c r="E7037" t="s">
        <v>4</v>
      </c>
      <c r="F7037" t="s">
        <v>8296</v>
      </c>
      <c r="G7037">
        <f>VLOOKUP($A7037,Metadata!A$2:E$110,4,FALSE)</f>
        <v>0</v>
      </c>
      <c r="H7037" t="str">
        <f>VLOOKUP($A7037,Metadata!A$2:E$110,2,FALSE)</f>
        <v>Female</v>
      </c>
      <c r="I7037" t="str">
        <f>VLOOKUP($A7037,Metadata!A$2:E$110,5,FALSE)</f>
        <v>CD</v>
      </c>
      <c r="J7037" t="str">
        <f>VLOOKUP($A7037,Metadata!A$2:E$110,3,FALSE)</f>
        <v>White</v>
      </c>
    </row>
    <row r="7038" spans="1:10" x14ac:dyDescent="0.3">
      <c r="A7038">
        <v>3031</v>
      </c>
      <c r="B7038" t="s">
        <v>2</v>
      </c>
      <c r="C7038">
        <v>14</v>
      </c>
      <c r="D7038" t="s">
        <v>8291</v>
      </c>
      <c r="E7038" t="s">
        <v>4</v>
      </c>
      <c r="F7038" t="s">
        <v>8297</v>
      </c>
      <c r="G7038">
        <f>VLOOKUP($A7038,Metadata!A$2:E$110,4,FALSE)</f>
        <v>0</v>
      </c>
      <c r="H7038" t="str">
        <f>VLOOKUP($A7038,Metadata!A$2:E$110,2,FALSE)</f>
        <v>Female</v>
      </c>
      <c r="I7038" t="str">
        <f>VLOOKUP($A7038,Metadata!A$2:E$110,5,FALSE)</f>
        <v>CD</v>
      </c>
      <c r="J7038" t="str">
        <f>VLOOKUP($A7038,Metadata!A$2:E$110,3,FALSE)</f>
        <v>White</v>
      </c>
    </row>
    <row r="7039" spans="1:10" x14ac:dyDescent="0.3">
      <c r="A7039">
        <v>3031</v>
      </c>
      <c r="B7039" t="s">
        <v>2</v>
      </c>
      <c r="C7039">
        <v>14</v>
      </c>
      <c r="D7039" t="s">
        <v>8291</v>
      </c>
      <c r="E7039" t="s">
        <v>1</v>
      </c>
      <c r="F7039" t="s">
        <v>8298</v>
      </c>
      <c r="G7039">
        <f>VLOOKUP($A7039,Metadata!A$2:E$110,4,FALSE)</f>
        <v>0</v>
      </c>
      <c r="H7039" t="str">
        <f>VLOOKUP($A7039,Metadata!A$2:E$110,2,FALSE)</f>
        <v>Female</v>
      </c>
      <c r="I7039" t="str">
        <f>VLOOKUP($A7039,Metadata!A$2:E$110,5,FALSE)</f>
        <v>CD</v>
      </c>
      <c r="J7039" t="str">
        <f>VLOOKUP($A7039,Metadata!A$2:E$110,3,FALSE)</f>
        <v>White</v>
      </c>
    </row>
    <row r="7040" spans="1:10" x14ac:dyDescent="0.3">
      <c r="A7040">
        <v>3031</v>
      </c>
      <c r="B7040" t="s">
        <v>2</v>
      </c>
      <c r="C7040">
        <v>12</v>
      </c>
      <c r="D7040" t="s">
        <v>8299</v>
      </c>
      <c r="E7040" t="s">
        <v>1</v>
      </c>
      <c r="F7040" t="s">
        <v>8300</v>
      </c>
      <c r="G7040">
        <f>VLOOKUP($A7040,Metadata!A$2:E$110,4,FALSE)</f>
        <v>0</v>
      </c>
      <c r="H7040" t="str">
        <f>VLOOKUP($A7040,Metadata!A$2:E$110,2,FALSE)</f>
        <v>Female</v>
      </c>
      <c r="I7040" t="str">
        <f>VLOOKUP($A7040,Metadata!A$2:E$110,5,FALSE)</f>
        <v>CD</v>
      </c>
      <c r="J7040" t="str">
        <f>VLOOKUP($A7040,Metadata!A$2:E$110,3,FALSE)</f>
        <v>White</v>
      </c>
    </row>
    <row r="7041" spans="1:10" x14ac:dyDescent="0.3">
      <c r="A7041">
        <v>3031</v>
      </c>
      <c r="B7041" t="s">
        <v>2</v>
      </c>
      <c r="C7041">
        <v>12</v>
      </c>
      <c r="D7041" t="s">
        <v>8299</v>
      </c>
      <c r="E7041" t="s">
        <v>7</v>
      </c>
      <c r="F7041" t="s">
        <v>8301</v>
      </c>
      <c r="G7041">
        <f>VLOOKUP($A7041,Metadata!A$2:E$110,4,FALSE)</f>
        <v>0</v>
      </c>
      <c r="H7041" t="str">
        <f>VLOOKUP($A7041,Metadata!A$2:E$110,2,FALSE)</f>
        <v>Female</v>
      </c>
      <c r="I7041" t="str">
        <f>VLOOKUP($A7041,Metadata!A$2:E$110,5,FALSE)</f>
        <v>CD</v>
      </c>
      <c r="J7041" t="str">
        <f>VLOOKUP($A7041,Metadata!A$2:E$110,3,FALSE)</f>
        <v>White</v>
      </c>
    </row>
    <row r="7042" spans="1:10" x14ac:dyDescent="0.3">
      <c r="A7042">
        <v>3031</v>
      </c>
      <c r="B7042" t="s">
        <v>2</v>
      </c>
      <c r="C7042">
        <v>12</v>
      </c>
      <c r="D7042" t="s">
        <v>8299</v>
      </c>
      <c r="E7042" t="s">
        <v>4</v>
      </c>
      <c r="F7042" t="s">
        <v>8302</v>
      </c>
      <c r="G7042">
        <f>VLOOKUP($A7042,Metadata!A$2:E$110,4,FALSE)</f>
        <v>0</v>
      </c>
      <c r="H7042" t="str">
        <f>VLOOKUP($A7042,Metadata!A$2:E$110,2,FALSE)</f>
        <v>Female</v>
      </c>
      <c r="I7042" t="str">
        <f>VLOOKUP($A7042,Metadata!A$2:E$110,5,FALSE)</f>
        <v>CD</v>
      </c>
      <c r="J7042" t="str">
        <f>VLOOKUP($A7042,Metadata!A$2:E$110,3,FALSE)</f>
        <v>White</v>
      </c>
    </row>
    <row r="7043" spans="1:10" x14ac:dyDescent="0.3">
      <c r="A7043">
        <v>3031</v>
      </c>
      <c r="B7043" t="s">
        <v>2</v>
      </c>
      <c r="C7043">
        <v>12</v>
      </c>
      <c r="D7043" t="s">
        <v>8299</v>
      </c>
      <c r="E7043" t="s">
        <v>4</v>
      </c>
      <c r="F7043" t="s">
        <v>8303</v>
      </c>
      <c r="G7043">
        <f>VLOOKUP($A7043,Metadata!A$2:E$110,4,FALSE)</f>
        <v>0</v>
      </c>
      <c r="H7043" t="str">
        <f>VLOOKUP($A7043,Metadata!A$2:E$110,2,FALSE)</f>
        <v>Female</v>
      </c>
      <c r="I7043" t="str">
        <f>VLOOKUP($A7043,Metadata!A$2:E$110,5,FALSE)</f>
        <v>CD</v>
      </c>
      <c r="J7043" t="str">
        <f>VLOOKUP($A7043,Metadata!A$2:E$110,3,FALSE)</f>
        <v>White</v>
      </c>
    </row>
    <row r="7044" spans="1:10" x14ac:dyDescent="0.3">
      <c r="A7044">
        <v>3031</v>
      </c>
      <c r="B7044" t="s">
        <v>2</v>
      </c>
      <c r="C7044">
        <v>12</v>
      </c>
      <c r="D7044" t="s">
        <v>8299</v>
      </c>
      <c r="E7044" t="s">
        <v>9</v>
      </c>
      <c r="F7044" t="s">
        <v>8304</v>
      </c>
      <c r="G7044">
        <f>VLOOKUP($A7044,Metadata!A$2:E$110,4,FALSE)</f>
        <v>0</v>
      </c>
      <c r="H7044" t="str">
        <f>VLOOKUP($A7044,Metadata!A$2:E$110,2,FALSE)</f>
        <v>Female</v>
      </c>
      <c r="I7044" t="str">
        <f>VLOOKUP($A7044,Metadata!A$2:E$110,5,FALSE)</f>
        <v>CD</v>
      </c>
      <c r="J7044" t="str">
        <f>VLOOKUP($A7044,Metadata!A$2:E$110,3,FALSE)</f>
        <v>White</v>
      </c>
    </row>
    <row r="7045" spans="1:10" x14ac:dyDescent="0.3">
      <c r="A7045">
        <v>3031</v>
      </c>
      <c r="B7045" t="s">
        <v>2</v>
      </c>
      <c r="C7045">
        <v>12</v>
      </c>
      <c r="D7045" t="s">
        <v>8299</v>
      </c>
      <c r="E7045" t="s">
        <v>9</v>
      </c>
      <c r="F7045" t="s">
        <v>8305</v>
      </c>
      <c r="G7045">
        <f>VLOOKUP($A7045,Metadata!A$2:E$110,4,FALSE)</f>
        <v>0</v>
      </c>
      <c r="H7045" t="str">
        <f>VLOOKUP($A7045,Metadata!A$2:E$110,2,FALSE)</f>
        <v>Female</v>
      </c>
      <c r="I7045" t="str">
        <f>VLOOKUP($A7045,Metadata!A$2:E$110,5,FALSE)</f>
        <v>CD</v>
      </c>
      <c r="J7045" t="str">
        <f>VLOOKUP($A7045,Metadata!A$2:E$110,3,FALSE)</f>
        <v>White</v>
      </c>
    </row>
    <row r="7046" spans="1:10" x14ac:dyDescent="0.3">
      <c r="A7046">
        <v>3031</v>
      </c>
      <c r="B7046" t="s">
        <v>2</v>
      </c>
      <c r="C7046">
        <v>12</v>
      </c>
      <c r="D7046" t="s">
        <v>8299</v>
      </c>
      <c r="E7046" t="s">
        <v>7</v>
      </c>
      <c r="F7046" t="s">
        <v>8306</v>
      </c>
      <c r="G7046">
        <f>VLOOKUP($A7046,Metadata!A$2:E$110,4,FALSE)</f>
        <v>0</v>
      </c>
      <c r="H7046" t="str">
        <f>VLOOKUP($A7046,Metadata!A$2:E$110,2,FALSE)</f>
        <v>Female</v>
      </c>
      <c r="I7046" t="str">
        <f>VLOOKUP($A7046,Metadata!A$2:E$110,5,FALSE)</f>
        <v>CD</v>
      </c>
      <c r="J7046" t="str">
        <f>VLOOKUP($A7046,Metadata!A$2:E$110,3,FALSE)</f>
        <v>White</v>
      </c>
    </row>
    <row r="7047" spans="1:10" x14ac:dyDescent="0.3">
      <c r="A7047">
        <v>3031</v>
      </c>
      <c r="B7047" t="s">
        <v>2</v>
      </c>
      <c r="C7047">
        <v>16</v>
      </c>
      <c r="D7047" t="s">
        <v>8307</v>
      </c>
      <c r="E7047" t="s">
        <v>7</v>
      </c>
      <c r="F7047" t="s">
        <v>8308</v>
      </c>
      <c r="G7047">
        <f>VLOOKUP($A7047,Metadata!A$2:E$110,4,FALSE)</f>
        <v>0</v>
      </c>
      <c r="H7047" t="str">
        <f>VLOOKUP($A7047,Metadata!A$2:E$110,2,FALSE)</f>
        <v>Female</v>
      </c>
      <c r="I7047" t="str">
        <f>VLOOKUP($A7047,Metadata!A$2:E$110,5,FALSE)</f>
        <v>CD</v>
      </c>
      <c r="J7047" t="str">
        <f>VLOOKUP($A7047,Metadata!A$2:E$110,3,FALSE)</f>
        <v>White</v>
      </c>
    </row>
    <row r="7048" spans="1:10" x14ac:dyDescent="0.3">
      <c r="A7048">
        <v>3031</v>
      </c>
      <c r="B7048" t="s">
        <v>2</v>
      </c>
      <c r="C7048">
        <v>16</v>
      </c>
      <c r="D7048" t="s">
        <v>8307</v>
      </c>
      <c r="E7048" t="s">
        <v>1</v>
      </c>
      <c r="F7048" t="s">
        <v>8309</v>
      </c>
      <c r="G7048">
        <f>VLOOKUP($A7048,Metadata!A$2:E$110,4,FALSE)</f>
        <v>0</v>
      </c>
      <c r="H7048" t="str">
        <f>VLOOKUP($A7048,Metadata!A$2:E$110,2,FALSE)</f>
        <v>Female</v>
      </c>
      <c r="I7048" t="str">
        <f>VLOOKUP($A7048,Metadata!A$2:E$110,5,FALSE)</f>
        <v>CD</v>
      </c>
      <c r="J7048" t="str">
        <f>VLOOKUP($A7048,Metadata!A$2:E$110,3,FALSE)</f>
        <v>White</v>
      </c>
    </row>
    <row r="7049" spans="1:10" x14ac:dyDescent="0.3">
      <c r="A7049">
        <v>3031</v>
      </c>
      <c r="B7049" t="s">
        <v>2</v>
      </c>
      <c r="C7049">
        <v>16</v>
      </c>
      <c r="D7049" t="s">
        <v>8307</v>
      </c>
      <c r="E7049" t="s">
        <v>9</v>
      </c>
      <c r="F7049" t="s">
        <v>8310</v>
      </c>
      <c r="G7049">
        <f>VLOOKUP($A7049,Metadata!A$2:E$110,4,FALSE)</f>
        <v>0</v>
      </c>
      <c r="H7049" t="str">
        <f>VLOOKUP($A7049,Metadata!A$2:E$110,2,FALSE)</f>
        <v>Female</v>
      </c>
      <c r="I7049" t="str">
        <f>VLOOKUP($A7049,Metadata!A$2:E$110,5,FALSE)</f>
        <v>CD</v>
      </c>
      <c r="J7049" t="str">
        <f>VLOOKUP($A7049,Metadata!A$2:E$110,3,FALSE)</f>
        <v>White</v>
      </c>
    </row>
    <row r="7050" spans="1:10" x14ac:dyDescent="0.3">
      <c r="A7050">
        <v>3031</v>
      </c>
      <c r="B7050" t="s">
        <v>2</v>
      </c>
      <c r="C7050">
        <v>16</v>
      </c>
      <c r="D7050" t="s">
        <v>8307</v>
      </c>
      <c r="E7050" t="s">
        <v>4</v>
      </c>
      <c r="F7050" t="s">
        <v>8311</v>
      </c>
      <c r="G7050">
        <f>VLOOKUP($A7050,Metadata!A$2:E$110,4,FALSE)</f>
        <v>0</v>
      </c>
      <c r="H7050" t="str">
        <f>VLOOKUP($A7050,Metadata!A$2:E$110,2,FALSE)</f>
        <v>Female</v>
      </c>
      <c r="I7050" t="str">
        <f>VLOOKUP($A7050,Metadata!A$2:E$110,5,FALSE)</f>
        <v>CD</v>
      </c>
      <c r="J7050" t="str">
        <f>VLOOKUP($A7050,Metadata!A$2:E$110,3,FALSE)</f>
        <v>White</v>
      </c>
    </row>
    <row r="7051" spans="1:10" x14ac:dyDescent="0.3">
      <c r="A7051">
        <v>3031</v>
      </c>
      <c r="B7051" t="s">
        <v>2</v>
      </c>
      <c r="C7051">
        <v>16</v>
      </c>
      <c r="D7051" t="s">
        <v>8307</v>
      </c>
      <c r="E7051" t="s">
        <v>4</v>
      </c>
      <c r="F7051" t="s">
        <v>8312</v>
      </c>
      <c r="G7051">
        <f>VLOOKUP($A7051,Metadata!A$2:E$110,4,FALSE)</f>
        <v>0</v>
      </c>
      <c r="H7051" t="str">
        <f>VLOOKUP($A7051,Metadata!A$2:E$110,2,FALSE)</f>
        <v>Female</v>
      </c>
      <c r="I7051" t="str">
        <f>VLOOKUP($A7051,Metadata!A$2:E$110,5,FALSE)</f>
        <v>CD</v>
      </c>
      <c r="J7051" t="str">
        <f>VLOOKUP($A7051,Metadata!A$2:E$110,3,FALSE)</f>
        <v>White</v>
      </c>
    </row>
    <row r="7052" spans="1:10" x14ac:dyDescent="0.3">
      <c r="A7052">
        <v>3031</v>
      </c>
      <c r="B7052" t="s">
        <v>2</v>
      </c>
      <c r="C7052">
        <v>16</v>
      </c>
      <c r="D7052" t="s">
        <v>8307</v>
      </c>
      <c r="E7052" t="s">
        <v>7</v>
      </c>
      <c r="F7052" t="s">
        <v>8313</v>
      </c>
      <c r="G7052">
        <f>VLOOKUP($A7052,Metadata!A$2:E$110,4,FALSE)</f>
        <v>0</v>
      </c>
      <c r="H7052" t="str">
        <f>VLOOKUP($A7052,Metadata!A$2:E$110,2,FALSE)</f>
        <v>Female</v>
      </c>
      <c r="I7052" t="str">
        <f>VLOOKUP($A7052,Metadata!A$2:E$110,5,FALSE)</f>
        <v>CD</v>
      </c>
      <c r="J7052" t="str">
        <f>VLOOKUP($A7052,Metadata!A$2:E$110,3,FALSE)</f>
        <v>White</v>
      </c>
    </row>
    <row r="7053" spans="1:10" x14ac:dyDescent="0.3">
      <c r="A7053">
        <v>3031</v>
      </c>
      <c r="B7053" t="s">
        <v>2</v>
      </c>
      <c r="C7053">
        <v>16</v>
      </c>
      <c r="D7053" t="s">
        <v>8307</v>
      </c>
      <c r="E7053" t="s">
        <v>9</v>
      </c>
      <c r="F7053" t="s">
        <v>8314</v>
      </c>
      <c r="G7053">
        <f>VLOOKUP($A7053,Metadata!A$2:E$110,4,FALSE)</f>
        <v>0</v>
      </c>
      <c r="H7053" t="str">
        <f>VLOOKUP($A7053,Metadata!A$2:E$110,2,FALSE)</f>
        <v>Female</v>
      </c>
      <c r="I7053" t="str">
        <f>VLOOKUP($A7053,Metadata!A$2:E$110,5,FALSE)</f>
        <v>CD</v>
      </c>
      <c r="J7053" t="str">
        <f>VLOOKUP($A7053,Metadata!A$2:E$110,3,FALSE)</f>
        <v>White</v>
      </c>
    </row>
    <row r="7054" spans="1:10" x14ac:dyDescent="0.3">
      <c r="A7054">
        <v>3031</v>
      </c>
      <c r="B7054" t="s">
        <v>2</v>
      </c>
      <c r="C7054">
        <v>11</v>
      </c>
      <c r="D7054" t="s">
        <v>8315</v>
      </c>
      <c r="E7054" t="s">
        <v>4</v>
      </c>
      <c r="F7054" t="s">
        <v>8316</v>
      </c>
      <c r="G7054">
        <f>VLOOKUP($A7054,Metadata!A$2:E$110,4,FALSE)</f>
        <v>0</v>
      </c>
      <c r="H7054" t="str">
        <f>VLOOKUP($A7054,Metadata!A$2:E$110,2,FALSE)</f>
        <v>Female</v>
      </c>
      <c r="I7054" t="str">
        <f>VLOOKUP($A7054,Metadata!A$2:E$110,5,FALSE)</f>
        <v>CD</v>
      </c>
      <c r="J7054" t="str">
        <f>VLOOKUP($A7054,Metadata!A$2:E$110,3,FALSE)</f>
        <v>White</v>
      </c>
    </row>
    <row r="7055" spans="1:10" x14ac:dyDescent="0.3">
      <c r="A7055">
        <v>3031</v>
      </c>
      <c r="B7055" t="s">
        <v>2</v>
      </c>
      <c r="C7055">
        <v>11</v>
      </c>
      <c r="D7055" t="s">
        <v>8315</v>
      </c>
      <c r="E7055" t="s">
        <v>7</v>
      </c>
      <c r="F7055" t="s">
        <v>8317</v>
      </c>
      <c r="G7055">
        <f>VLOOKUP($A7055,Metadata!A$2:E$110,4,FALSE)</f>
        <v>0</v>
      </c>
      <c r="H7055" t="str">
        <f>VLOOKUP($A7055,Metadata!A$2:E$110,2,FALSE)</f>
        <v>Female</v>
      </c>
      <c r="I7055" t="str">
        <f>VLOOKUP($A7055,Metadata!A$2:E$110,5,FALSE)</f>
        <v>CD</v>
      </c>
      <c r="J7055" t="str">
        <f>VLOOKUP($A7055,Metadata!A$2:E$110,3,FALSE)</f>
        <v>White</v>
      </c>
    </row>
    <row r="7056" spans="1:10" x14ac:dyDescent="0.3">
      <c r="A7056">
        <v>3031</v>
      </c>
      <c r="B7056" t="s">
        <v>2</v>
      </c>
      <c r="C7056">
        <v>11</v>
      </c>
      <c r="D7056" t="s">
        <v>8315</v>
      </c>
      <c r="E7056" t="s">
        <v>7</v>
      </c>
      <c r="F7056" t="s">
        <v>8318</v>
      </c>
      <c r="G7056">
        <f>VLOOKUP($A7056,Metadata!A$2:E$110,4,FALSE)</f>
        <v>0</v>
      </c>
      <c r="H7056" t="str">
        <f>VLOOKUP($A7056,Metadata!A$2:E$110,2,FALSE)</f>
        <v>Female</v>
      </c>
      <c r="I7056" t="str">
        <f>VLOOKUP($A7056,Metadata!A$2:E$110,5,FALSE)</f>
        <v>CD</v>
      </c>
      <c r="J7056" t="str">
        <f>VLOOKUP($A7056,Metadata!A$2:E$110,3,FALSE)</f>
        <v>White</v>
      </c>
    </row>
    <row r="7057" spans="1:10" x14ac:dyDescent="0.3">
      <c r="A7057">
        <v>3031</v>
      </c>
      <c r="B7057" t="s">
        <v>2</v>
      </c>
      <c r="C7057">
        <v>11</v>
      </c>
      <c r="D7057" t="s">
        <v>8315</v>
      </c>
      <c r="E7057" t="s">
        <v>9</v>
      </c>
      <c r="F7057" t="s">
        <v>8319</v>
      </c>
      <c r="G7057">
        <f>VLOOKUP($A7057,Metadata!A$2:E$110,4,FALSE)</f>
        <v>0</v>
      </c>
      <c r="H7057" t="str">
        <f>VLOOKUP($A7057,Metadata!A$2:E$110,2,FALSE)</f>
        <v>Female</v>
      </c>
      <c r="I7057" t="str">
        <f>VLOOKUP($A7057,Metadata!A$2:E$110,5,FALSE)</f>
        <v>CD</v>
      </c>
      <c r="J7057" t="str">
        <f>VLOOKUP($A7057,Metadata!A$2:E$110,3,FALSE)</f>
        <v>White</v>
      </c>
    </row>
    <row r="7058" spans="1:10" x14ac:dyDescent="0.3">
      <c r="A7058">
        <v>3031</v>
      </c>
      <c r="B7058" t="s">
        <v>2</v>
      </c>
      <c r="C7058">
        <v>11</v>
      </c>
      <c r="D7058" t="s">
        <v>8315</v>
      </c>
      <c r="E7058" t="s">
        <v>4</v>
      </c>
      <c r="F7058" t="s">
        <v>8320</v>
      </c>
      <c r="G7058">
        <f>VLOOKUP($A7058,Metadata!A$2:E$110,4,FALSE)</f>
        <v>0</v>
      </c>
      <c r="H7058" t="str">
        <f>VLOOKUP($A7058,Metadata!A$2:E$110,2,FALSE)</f>
        <v>Female</v>
      </c>
      <c r="I7058" t="str">
        <f>VLOOKUP($A7058,Metadata!A$2:E$110,5,FALSE)</f>
        <v>CD</v>
      </c>
      <c r="J7058" t="str">
        <f>VLOOKUP($A7058,Metadata!A$2:E$110,3,FALSE)</f>
        <v>White</v>
      </c>
    </row>
    <row r="7059" spans="1:10" x14ac:dyDescent="0.3">
      <c r="A7059">
        <v>3031</v>
      </c>
      <c r="B7059" t="s">
        <v>2</v>
      </c>
      <c r="C7059">
        <v>11</v>
      </c>
      <c r="D7059" t="s">
        <v>8315</v>
      </c>
      <c r="E7059" t="s">
        <v>1</v>
      </c>
      <c r="F7059" t="s">
        <v>8321</v>
      </c>
      <c r="G7059">
        <f>VLOOKUP($A7059,Metadata!A$2:E$110,4,FALSE)</f>
        <v>0</v>
      </c>
      <c r="H7059" t="str">
        <f>VLOOKUP($A7059,Metadata!A$2:E$110,2,FALSE)</f>
        <v>Female</v>
      </c>
      <c r="I7059" t="str">
        <f>VLOOKUP($A7059,Metadata!A$2:E$110,5,FALSE)</f>
        <v>CD</v>
      </c>
      <c r="J7059" t="str">
        <f>VLOOKUP($A7059,Metadata!A$2:E$110,3,FALSE)</f>
        <v>White</v>
      </c>
    </row>
    <row r="7060" spans="1:10" x14ac:dyDescent="0.3">
      <c r="A7060">
        <v>3031</v>
      </c>
      <c r="B7060" t="s">
        <v>2</v>
      </c>
      <c r="C7060">
        <v>11</v>
      </c>
      <c r="D7060" t="s">
        <v>8315</v>
      </c>
      <c r="E7060" t="s">
        <v>9</v>
      </c>
      <c r="F7060" t="s">
        <v>8322</v>
      </c>
      <c r="G7060">
        <f>VLOOKUP($A7060,Metadata!A$2:E$110,4,FALSE)</f>
        <v>0</v>
      </c>
      <c r="H7060" t="str">
        <f>VLOOKUP($A7060,Metadata!A$2:E$110,2,FALSE)</f>
        <v>Female</v>
      </c>
      <c r="I7060" t="str">
        <f>VLOOKUP($A7060,Metadata!A$2:E$110,5,FALSE)</f>
        <v>CD</v>
      </c>
      <c r="J7060" t="str">
        <f>VLOOKUP($A7060,Metadata!A$2:E$110,3,FALSE)</f>
        <v>White</v>
      </c>
    </row>
    <row r="7061" spans="1:10" x14ac:dyDescent="0.3">
      <c r="A7061">
        <v>3031</v>
      </c>
      <c r="B7061" t="s">
        <v>2</v>
      </c>
      <c r="C7061">
        <v>15</v>
      </c>
      <c r="D7061" t="s">
        <v>8323</v>
      </c>
      <c r="E7061" t="s">
        <v>9</v>
      </c>
      <c r="F7061" t="s">
        <v>8324</v>
      </c>
      <c r="G7061">
        <f>VLOOKUP($A7061,Metadata!A$2:E$110,4,FALSE)</f>
        <v>0</v>
      </c>
      <c r="H7061" t="str">
        <f>VLOOKUP($A7061,Metadata!A$2:E$110,2,FALSE)</f>
        <v>Female</v>
      </c>
      <c r="I7061" t="str">
        <f>VLOOKUP($A7061,Metadata!A$2:E$110,5,FALSE)</f>
        <v>CD</v>
      </c>
      <c r="J7061" t="str">
        <f>VLOOKUP($A7061,Metadata!A$2:E$110,3,FALSE)</f>
        <v>White</v>
      </c>
    </row>
    <row r="7062" spans="1:10" x14ac:dyDescent="0.3">
      <c r="A7062">
        <v>3031</v>
      </c>
      <c r="B7062" t="s">
        <v>2</v>
      </c>
      <c r="C7062">
        <v>15</v>
      </c>
      <c r="D7062" t="s">
        <v>8323</v>
      </c>
      <c r="E7062" t="s">
        <v>4</v>
      </c>
      <c r="F7062" t="s">
        <v>8325</v>
      </c>
      <c r="G7062">
        <f>VLOOKUP($A7062,Metadata!A$2:E$110,4,FALSE)</f>
        <v>0</v>
      </c>
      <c r="H7062" t="str">
        <f>VLOOKUP($A7062,Metadata!A$2:E$110,2,FALSE)</f>
        <v>Female</v>
      </c>
      <c r="I7062" t="str">
        <f>VLOOKUP($A7062,Metadata!A$2:E$110,5,FALSE)</f>
        <v>CD</v>
      </c>
      <c r="J7062" t="str">
        <f>VLOOKUP($A7062,Metadata!A$2:E$110,3,FALSE)</f>
        <v>White</v>
      </c>
    </row>
    <row r="7063" spans="1:10" x14ac:dyDescent="0.3">
      <c r="A7063">
        <v>3031</v>
      </c>
      <c r="B7063" t="s">
        <v>2</v>
      </c>
      <c r="C7063">
        <v>15</v>
      </c>
      <c r="D7063" t="s">
        <v>8323</v>
      </c>
      <c r="E7063" t="s">
        <v>7</v>
      </c>
      <c r="F7063" t="s">
        <v>8326</v>
      </c>
      <c r="G7063">
        <f>VLOOKUP($A7063,Metadata!A$2:E$110,4,FALSE)</f>
        <v>0</v>
      </c>
      <c r="H7063" t="str">
        <f>VLOOKUP($A7063,Metadata!A$2:E$110,2,FALSE)</f>
        <v>Female</v>
      </c>
      <c r="I7063" t="str">
        <f>VLOOKUP($A7063,Metadata!A$2:E$110,5,FALSE)</f>
        <v>CD</v>
      </c>
      <c r="J7063" t="str">
        <f>VLOOKUP($A7063,Metadata!A$2:E$110,3,FALSE)</f>
        <v>White</v>
      </c>
    </row>
    <row r="7064" spans="1:10" x14ac:dyDescent="0.3">
      <c r="A7064">
        <v>3031</v>
      </c>
      <c r="B7064" t="s">
        <v>2</v>
      </c>
      <c r="C7064">
        <v>15</v>
      </c>
      <c r="D7064" t="s">
        <v>8323</v>
      </c>
      <c r="E7064" t="s">
        <v>9</v>
      </c>
      <c r="F7064" t="s">
        <v>8327</v>
      </c>
      <c r="G7064">
        <f>VLOOKUP($A7064,Metadata!A$2:E$110,4,FALSE)</f>
        <v>0</v>
      </c>
      <c r="H7064" t="str">
        <f>VLOOKUP($A7064,Metadata!A$2:E$110,2,FALSE)</f>
        <v>Female</v>
      </c>
      <c r="I7064" t="str">
        <f>VLOOKUP($A7064,Metadata!A$2:E$110,5,FALSE)</f>
        <v>CD</v>
      </c>
      <c r="J7064" t="str">
        <f>VLOOKUP($A7064,Metadata!A$2:E$110,3,FALSE)</f>
        <v>White</v>
      </c>
    </row>
    <row r="7065" spans="1:10" x14ac:dyDescent="0.3">
      <c r="A7065">
        <v>3031</v>
      </c>
      <c r="B7065" t="s">
        <v>2</v>
      </c>
      <c r="C7065">
        <v>15</v>
      </c>
      <c r="D7065" t="s">
        <v>8323</v>
      </c>
      <c r="E7065" t="s">
        <v>1</v>
      </c>
      <c r="F7065" t="s">
        <v>8328</v>
      </c>
      <c r="G7065">
        <f>VLOOKUP($A7065,Metadata!A$2:E$110,4,FALSE)</f>
        <v>0</v>
      </c>
      <c r="H7065" t="str">
        <f>VLOOKUP($A7065,Metadata!A$2:E$110,2,FALSE)</f>
        <v>Female</v>
      </c>
      <c r="I7065" t="str">
        <f>VLOOKUP($A7065,Metadata!A$2:E$110,5,FALSE)</f>
        <v>CD</v>
      </c>
      <c r="J7065" t="str">
        <f>VLOOKUP($A7065,Metadata!A$2:E$110,3,FALSE)</f>
        <v>White</v>
      </c>
    </row>
    <row r="7066" spans="1:10" x14ac:dyDescent="0.3">
      <c r="A7066">
        <v>3031</v>
      </c>
      <c r="B7066" t="s">
        <v>2</v>
      </c>
      <c r="C7066">
        <v>15</v>
      </c>
      <c r="D7066" t="s">
        <v>8323</v>
      </c>
      <c r="E7066" t="s">
        <v>4</v>
      </c>
      <c r="F7066" t="s">
        <v>8329</v>
      </c>
      <c r="G7066">
        <f>VLOOKUP($A7066,Metadata!A$2:E$110,4,FALSE)</f>
        <v>0</v>
      </c>
      <c r="H7066" t="str">
        <f>VLOOKUP($A7066,Metadata!A$2:E$110,2,FALSE)</f>
        <v>Female</v>
      </c>
      <c r="I7066" t="str">
        <f>VLOOKUP($A7066,Metadata!A$2:E$110,5,FALSE)</f>
        <v>CD</v>
      </c>
      <c r="J7066" t="str">
        <f>VLOOKUP($A7066,Metadata!A$2:E$110,3,FALSE)</f>
        <v>White</v>
      </c>
    </row>
    <row r="7067" spans="1:10" x14ac:dyDescent="0.3">
      <c r="A7067">
        <v>3031</v>
      </c>
      <c r="B7067" t="s">
        <v>2</v>
      </c>
      <c r="C7067">
        <v>15</v>
      </c>
      <c r="D7067" t="s">
        <v>8323</v>
      </c>
      <c r="E7067" t="s">
        <v>7</v>
      </c>
      <c r="F7067" t="s">
        <v>8330</v>
      </c>
      <c r="G7067">
        <f>VLOOKUP($A7067,Metadata!A$2:E$110,4,FALSE)</f>
        <v>0</v>
      </c>
      <c r="H7067" t="str">
        <f>VLOOKUP($A7067,Metadata!A$2:E$110,2,FALSE)</f>
        <v>Female</v>
      </c>
      <c r="I7067" t="str">
        <f>VLOOKUP($A7067,Metadata!A$2:E$110,5,FALSE)</f>
        <v>CD</v>
      </c>
      <c r="J7067" t="str">
        <f>VLOOKUP($A7067,Metadata!A$2:E$110,3,FALSE)</f>
        <v>White</v>
      </c>
    </row>
    <row r="7068" spans="1:10" x14ac:dyDescent="0.3">
      <c r="A7068">
        <v>3031</v>
      </c>
      <c r="B7068" t="s">
        <v>2</v>
      </c>
      <c r="C7068">
        <v>20</v>
      </c>
      <c r="D7068" t="s">
        <v>8331</v>
      </c>
      <c r="E7068" t="s">
        <v>7</v>
      </c>
      <c r="F7068" t="s">
        <v>8332</v>
      </c>
      <c r="G7068">
        <f>VLOOKUP($A7068,Metadata!A$2:E$110,4,FALSE)</f>
        <v>0</v>
      </c>
      <c r="H7068" t="str">
        <f>VLOOKUP($A7068,Metadata!A$2:E$110,2,FALSE)</f>
        <v>Female</v>
      </c>
      <c r="I7068" t="str">
        <f>VLOOKUP($A7068,Metadata!A$2:E$110,5,FALSE)</f>
        <v>CD</v>
      </c>
      <c r="J7068" t="str">
        <f>VLOOKUP($A7068,Metadata!A$2:E$110,3,FALSE)</f>
        <v>White</v>
      </c>
    </row>
    <row r="7069" spans="1:10" x14ac:dyDescent="0.3">
      <c r="A7069">
        <v>3031</v>
      </c>
      <c r="B7069" t="s">
        <v>2</v>
      </c>
      <c r="C7069">
        <v>20</v>
      </c>
      <c r="D7069" t="s">
        <v>8331</v>
      </c>
      <c r="E7069" t="s">
        <v>4</v>
      </c>
      <c r="F7069" t="s">
        <v>8333</v>
      </c>
      <c r="G7069">
        <f>VLOOKUP($A7069,Metadata!A$2:E$110,4,FALSE)</f>
        <v>0</v>
      </c>
      <c r="H7069" t="str">
        <f>VLOOKUP($A7069,Metadata!A$2:E$110,2,FALSE)</f>
        <v>Female</v>
      </c>
      <c r="I7069" t="str">
        <f>VLOOKUP($A7069,Metadata!A$2:E$110,5,FALSE)</f>
        <v>CD</v>
      </c>
      <c r="J7069" t="str">
        <f>VLOOKUP($A7069,Metadata!A$2:E$110,3,FALSE)</f>
        <v>White</v>
      </c>
    </row>
    <row r="7070" spans="1:10" x14ac:dyDescent="0.3">
      <c r="A7070">
        <v>3031</v>
      </c>
      <c r="B7070" t="s">
        <v>2</v>
      </c>
      <c r="C7070">
        <v>20</v>
      </c>
      <c r="D7070" t="s">
        <v>8331</v>
      </c>
      <c r="E7070" t="s">
        <v>9</v>
      </c>
      <c r="F7070" t="s">
        <v>8334</v>
      </c>
      <c r="G7070">
        <f>VLOOKUP($A7070,Metadata!A$2:E$110,4,FALSE)</f>
        <v>0</v>
      </c>
      <c r="H7070" t="str">
        <f>VLOOKUP($A7070,Metadata!A$2:E$110,2,FALSE)</f>
        <v>Female</v>
      </c>
      <c r="I7070" t="str">
        <f>VLOOKUP($A7070,Metadata!A$2:E$110,5,FALSE)</f>
        <v>CD</v>
      </c>
      <c r="J7070" t="str">
        <f>VLOOKUP($A7070,Metadata!A$2:E$110,3,FALSE)</f>
        <v>White</v>
      </c>
    </row>
    <row r="7071" spans="1:10" x14ac:dyDescent="0.3">
      <c r="A7071">
        <v>3031</v>
      </c>
      <c r="B7071" t="s">
        <v>2</v>
      </c>
      <c r="C7071">
        <v>20</v>
      </c>
      <c r="D7071" t="s">
        <v>8331</v>
      </c>
      <c r="E7071" t="s">
        <v>9</v>
      </c>
      <c r="F7071" t="s">
        <v>8335</v>
      </c>
      <c r="G7071">
        <f>VLOOKUP($A7071,Metadata!A$2:E$110,4,FALSE)</f>
        <v>0</v>
      </c>
      <c r="H7071" t="str">
        <f>VLOOKUP($A7071,Metadata!A$2:E$110,2,FALSE)</f>
        <v>Female</v>
      </c>
      <c r="I7071" t="str">
        <f>VLOOKUP($A7071,Metadata!A$2:E$110,5,FALSE)</f>
        <v>CD</v>
      </c>
      <c r="J7071" t="str">
        <f>VLOOKUP($A7071,Metadata!A$2:E$110,3,FALSE)</f>
        <v>White</v>
      </c>
    </row>
    <row r="7072" spans="1:10" x14ac:dyDescent="0.3">
      <c r="A7072">
        <v>3031</v>
      </c>
      <c r="B7072" t="s">
        <v>2</v>
      </c>
      <c r="C7072">
        <v>20</v>
      </c>
      <c r="D7072" t="s">
        <v>8331</v>
      </c>
      <c r="E7072" t="s">
        <v>4</v>
      </c>
      <c r="F7072" t="s">
        <v>8336</v>
      </c>
      <c r="G7072">
        <f>VLOOKUP($A7072,Metadata!A$2:E$110,4,FALSE)</f>
        <v>0</v>
      </c>
      <c r="H7072" t="str">
        <f>VLOOKUP($A7072,Metadata!A$2:E$110,2,FALSE)</f>
        <v>Female</v>
      </c>
      <c r="I7072" t="str">
        <f>VLOOKUP($A7072,Metadata!A$2:E$110,5,FALSE)</f>
        <v>CD</v>
      </c>
      <c r="J7072" t="str">
        <f>VLOOKUP($A7072,Metadata!A$2:E$110,3,FALSE)</f>
        <v>White</v>
      </c>
    </row>
    <row r="7073" spans="1:10" x14ac:dyDescent="0.3">
      <c r="A7073">
        <v>3031</v>
      </c>
      <c r="B7073" t="s">
        <v>2</v>
      </c>
      <c r="C7073">
        <v>20</v>
      </c>
      <c r="D7073" t="s">
        <v>8331</v>
      </c>
      <c r="E7073" t="s">
        <v>1</v>
      </c>
      <c r="F7073" t="s">
        <v>8337</v>
      </c>
      <c r="G7073">
        <f>VLOOKUP($A7073,Metadata!A$2:E$110,4,FALSE)</f>
        <v>0</v>
      </c>
      <c r="H7073" t="str">
        <f>VLOOKUP($A7073,Metadata!A$2:E$110,2,FALSE)</f>
        <v>Female</v>
      </c>
      <c r="I7073" t="str">
        <f>VLOOKUP($A7073,Metadata!A$2:E$110,5,FALSE)</f>
        <v>CD</v>
      </c>
      <c r="J7073" t="str">
        <f>VLOOKUP($A7073,Metadata!A$2:E$110,3,FALSE)</f>
        <v>White</v>
      </c>
    </row>
    <row r="7074" spans="1:10" x14ac:dyDescent="0.3">
      <c r="A7074">
        <v>3031</v>
      </c>
      <c r="B7074" t="s">
        <v>2</v>
      </c>
      <c r="C7074">
        <v>20</v>
      </c>
      <c r="D7074" t="s">
        <v>8331</v>
      </c>
      <c r="E7074" t="s">
        <v>7</v>
      </c>
      <c r="F7074" t="s">
        <v>8338</v>
      </c>
      <c r="G7074">
        <f>VLOOKUP($A7074,Metadata!A$2:E$110,4,FALSE)</f>
        <v>0</v>
      </c>
      <c r="H7074" t="str">
        <f>VLOOKUP($A7074,Metadata!A$2:E$110,2,FALSE)</f>
        <v>Female</v>
      </c>
      <c r="I7074" t="str">
        <f>VLOOKUP($A7074,Metadata!A$2:E$110,5,FALSE)</f>
        <v>CD</v>
      </c>
      <c r="J7074" t="str">
        <f>VLOOKUP($A7074,Metadata!A$2:E$110,3,FALSE)</f>
        <v>White</v>
      </c>
    </row>
    <row r="7075" spans="1:10" x14ac:dyDescent="0.3">
      <c r="A7075">
        <v>3015</v>
      </c>
      <c r="B7075" t="s">
        <v>2</v>
      </c>
      <c r="C7075">
        <v>18</v>
      </c>
      <c r="D7075" t="s">
        <v>8339</v>
      </c>
      <c r="E7075" t="s">
        <v>9</v>
      </c>
      <c r="F7075" t="s">
        <v>8340</v>
      </c>
      <c r="G7075">
        <f>VLOOKUP($A7075,Metadata!A$2:E$110,4,FALSE)</f>
        <v>50</v>
      </c>
      <c r="H7075" t="str">
        <f>VLOOKUP($A7075,Metadata!A$2:E$110,2,FALSE)</f>
        <v>Female</v>
      </c>
      <c r="I7075" t="str">
        <f>VLOOKUP($A7075,Metadata!A$2:E$110,5,FALSE)</f>
        <v>UC</v>
      </c>
      <c r="J7075" t="str">
        <f>VLOOKUP($A7075,Metadata!A$2:E$110,3,FALSE)</f>
        <v>White</v>
      </c>
    </row>
    <row r="7076" spans="1:10" x14ac:dyDescent="0.3">
      <c r="A7076">
        <v>3015</v>
      </c>
      <c r="B7076" t="s">
        <v>2</v>
      </c>
      <c r="C7076">
        <v>18</v>
      </c>
      <c r="D7076" t="s">
        <v>8339</v>
      </c>
      <c r="E7076" t="s">
        <v>1</v>
      </c>
      <c r="F7076" t="s">
        <v>8341</v>
      </c>
      <c r="G7076">
        <f>VLOOKUP($A7076,Metadata!A$2:E$110,4,FALSE)</f>
        <v>50</v>
      </c>
      <c r="H7076" t="str">
        <f>VLOOKUP($A7076,Metadata!A$2:E$110,2,FALSE)</f>
        <v>Female</v>
      </c>
      <c r="I7076" t="str">
        <f>VLOOKUP($A7076,Metadata!A$2:E$110,5,FALSE)</f>
        <v>UC</v>
      </c>
      <c r="J7076" t="str">
        <f>VLOOKUP($A7076,Metadata!A$2:E$110,3,FALSE)</f>
        <v>White</v>
      </c>
    </row>
    <row r="7077" spans="1:10" x14ac:dyDescent="0.3">
      <c r="A7077">
        <v>3015</v>
      </c>
      <c r="B7077" t="s">
        <v>2</v>
      </c>
      <c r="C7077">
        <v>18</v>
      </c>
      <c r="D7077" t="s">
        <v>8339</v>
      </c>
      <c r="E7077" t="s">
        <v>7</v>
      </c>
      <c r="F7077" t="s">
        <v>8342</v>
      </c>
      <c r="G7077">
        <f>VLOOKUP($A7077,Metadata!A$2:E$110,4,FALSE)</f>
        <v>50</v>
      </c>
      <c r="H7077" t="str">
        <f>VLOOKUP($A7077,Metadata!A$2:E$110,2,FALSE)</f>
        <v>Female</v>
      </c>
      <c r="I7077" t="str">
        <f>VLOOKUP($A7077,Metadata!A$2:E$110,5,FALSE)</f>
        <v>UC</v>
      </c>
      <c r="J7077" t="str">
        <f>VLOOKUP($A7077,Metadata!A$2:E$110,3,FALSE)</f>
        <v>White</v>
      </c>
    </row>
    <row r="7078" spans="1:10" x14ac:dyDescent="0.3">
      <c r="A7078">
        <v>3015</v>
      </c>
      <c r="B7078" t="s">
        <v>2</v>
      </c>
      <c r="C7078">
        <v>18</v>
      </c>
      <c r="D7078" t="s">
        <v>8339</v>
      </c>
      <c r="E7078" t="s">
        <v>4</v>
      </c>
      <c r="F7078" t="s">
        <v>8343</v>
      </c>
      <c r="G7078">
        <f>VLOOKUP($A7078,Metadata!A$2:E$110,4,FALSE)</f>
        <v>50</v>
      </c>
      <c r="H7078" t="str">
        <f>VLOOKUP($A7078,Metadata!A$2:E$110,2,FALSE)</f>
        <v>Female</v>
      </c>
      <c r="I7078" t="str">
        <f>VLOOKUP($A7078,Metadata!A$2:E$110,5,FALSE)</f>
        <v>UC</v>
      </c>
      <c r="J7078" t="str">
        <f>VLOOKUP($A7078,Metadata!A$2:E$110,3,FALSE)</f>
        <v>White</v>
      </c>
    </row>
    <row r="7079" spans="1:10" x14ac:dyDescent="0.3">
      <c r="A7079">
        <v>3015</v>
      </c>
      <c r="B7079" t="s">
        <v>2</v>
      </c>
      <c r="C7079">
        <v>23</v>
      </c>
      <c r="D7079" t="s">
        <v>8344</v>
      </c>
      <c r="E7079" t="s">
        <v>1</v>
      </c>
      <c r="F7079" t="s">
        <v>8345</v>
      </c>
      <c r="G7079">
        <f>VLOOKUP($A7079,Metadata!A$2:E$110,4,FALSE)</f>
        <v>50</v>
      </c>
      <c r="H7079" t="str">
        <f>VLOOKUP($A7079,Metadata!A$2:E$110,2,FALSE)</f>
        <v>Female</v>
      </c>
      <c r="I7079" t="str">
        <f>VLOOKUP($A7079,Metadata!A$2:E$110,5,FALSE)</f>
        <v>UC</v>
      </c>
      <c r="J7079" t="str">
        <f>VLOOKUP($A7079,Metadata!A$2:E$110,3,FALSE)</f>
        <v>White</v>
      </c>
    </row>
    <row r="7080" spans="1:10" x14ac:dyDescent="0.3">
      <c r="A7080">
        <v>3015</v>
      </c>
      <c r="B7080" t="s">
        <v>2</v>
      </c>
      <c r="C7080">
        <v>23</v>
      </c>
      <c r="D7080" t="s">
        <v>8344</v>
      </c>
      <c r="E7080" t="s">
        <v>9</v>
      </c>
      <c r="F7080" t="s">
        <v>8346</v>
      </c>
      <c r="G7080">
        <f>VLOOKUP($A7080,Metadata!A$2:E$110,4,FALSE)</f>
        <v>50</v>
      </c>
      <c r="H7080" t="str">
        <f>VLOOKUP($A7080,Metadata!A$2:E$110,2,FALSE)</f>
        <v>Female</v>
      </c>
      <c r="I7080" t="str">
        <f>VLOOKUP($A7080,Metadata!A$2:E$110,5,FALSE)</f>
        <v>UC</v>
      </c>
      <c r="J7080" t="str">
        <f>VLOOKUP($A7080,Metadata!A$2:E$110,3,FALSE)</f>
        <v>White</v>
      </c>
    </row>
    <row r="7081" spans="1:10" x14ac:dyDescent="0.3">
      <c r="A7081">
        <v>3015</v>
      </c>
      <c r="B7081" t="s">
        <v>2</v>
      </c>
      <c r="C7081">
        <v>23</v>
      </c>
      <c r="D7081" t="s">
        <v>8344</v>
      </c>
      <c r="E7081" t="s">
        <v>7</v>
      </c>
      <c r="F7081" t="s">
        <v>8347</v>
      </c>
      <c r="G7081">
        <f>VLOOKUP($A7081,Metadata!A$2:E$110,4,FALSE)</f>
        <v>50</v>
      </c>
      <c r="H7081" t="str">
        <f>VLOOKUP($A7081,Metadata!A$2:E$110,2,FALSE)</f>
        <v>Female</v>
      </c>
      <c r="I7081" t="str">
        <f>VLOOKUP($A7081,Metadata!A$2:E$110,5,FALSE)</f>
        <v>UC</v>
      </c>
      <c r="J7081" t="str">
        <f>VLOOKUP($A7081,Metadata!A$2:E$110,3,FALSE)</f>
        <v>White</v>
      </c>
    </row>
    <row r="7082" spans="1:10" x14ac:dyDescent="0.3">
      <c r="A7082">
        <v>3015</v>
      </c>
      <c r="B7082" t="s">
        <v>2</v>
      </c>
      <c r="C7082">
        <v>23</v>
      </c>
      <c r="D7082" t="s">
        <v>8344</v>
      </c>
      <c r="E7082" t="s">
        <v>4</v>
      </c>
      <c r="F7082" t="s">
        <v>8348</v>
      </c>
      <c r="G7082">
        <f>VLOOKUP($A7082,Metadata!A$2:E$110,4,FALSE)</f>
        <v>50</v>
      </c>
      <c r="H7082" t="str">
        <f>VLOOKUP($A7082,Metadata!A$2:E$110,2,FALSE)</f>
        <v>Female</v>
      </c>
      <c r="I7082" t="str">
        <f>VLOOKUP($A7082,Metadata!A$2:E$110,5,FALSE)</f>
        <v>UC</v>
      </c>
      <c r="J7082" t="str">
        <f>VLOOKUP($A7082,Metadata!A$2:E$110,3,FALSE)</f>
        <v>White</v>
      </c>
    </row>
    <row r="7083" spans="1:10" x14ac:dyDescent="0.3">
      <c r="A7083">
        <v>3015</v>
      </c>
      <c r="B7083" t="s">
        <v>2</v>
      </c>
      <c r="C7083">
        <v>19</v>
      </c>
      <c r="D7083" t="s">
        <v>8349</v>
      </c>
      <c r="E7083" t="s">
        <v>7</v>
      </c>
      <c r="F7083" t="s">
        <v>8350</v>
      </c>
      <c r="G7083">
        <f>VLOOKUP($A7083,Metadata!A$2:E$110,4,FALSE)</f>
        <v>50</v>
      </c>
      <c r="H7083" t="str">
        <f>VLOOKUP($A7083,Metadata!A$2:E$110,2,FALSE)</f>
        <v>Female</v>
      </c>
      <c r="I7083" t="str">
        <f>VLOOKUP($A7083,Metadata!A$2:E$110,5,FALSE)</f>
        <v>UC</v>
      </c>
      <c r="J7083" t="str">
        <f>VLOOKUP($A7083,Metadata!A$2:E$110,3,FALSE)</f>
        <v>White</v>
      </c>
    </row>
    <row r="7084" spans="1:10" x14ac:dyDescent="0.3">
      <c r="A7084">
        <v>3015</v>
      </c>
      <c r="B7084" t="s">
        <v>2</v>
      </c>
      <c r="C7084">
        <v>19</v>
      </c>
      <c r="D7084" t="s">
        <v>8349</v>
      </c>
      <c r="E7084" t="s">
        <v>9</v>
      </c>
      <c r="F7084" t="s">
        <v>8351</v>
      </c>
      <c r="G7084">
        <f>VLOOKUP($A7084,Metadata!A$2:E$110,4,FALSE)</f>
        <v>50</v>
      </c>
      <c r="H7084" t="str">
        <f>VLOOKUP($A7084,Metadata!A$2:E$110,2,FALSE)</f>
        <v>Female</v>
      </c>
      <c r="I7084" t="str">
        <f>VLOOKUP($A7084,Metadata!A$2:E$110,5,FALSE)</f>
        <v>UC</v>
      </c>
      <c r="J7084" t="str">
        <f>VLOOKUP($A7084,Metadata!A$2:E$110,3,FALSE)</f>
        <v>White</v>
      </c>
    </row>
    <row r="7085" spans="1:10" x14ac:dyDescent="0.3">
      <c r="A7085">
        <v>3015</v>
      </c>
      <c r="B7085" t="s">
        <v>2</v>
      </c>
      <c r="C7085">
        <v>19</v>
      </c>
      <c r="D7085" t="s">
        <v>8349</v>
      </c>
      <c r="E7085" t="s">
        <v>4</v>
      </c>
      <c r="F7085" t="s">
        <v>8352</v>
      </c>
      <c r="G7085">
        <f>VLOOKUP($A7085,Metadata!A$2:E$110,4,FALSE)</f>
        <v>50</v>
      </c>
      <c r="H7085" t="str">
        <f>VLOOKUP($A7085,Metadata!A$2:E$110,2,FALSE)</f>
        <v>Female</v>
      </c>
      <c r="I7085" t="str">
        <f>VLOOKUP($A7085,Metadata!A$2:E$110,5,FALSE)</f>
        <v>UC</v>
      </c>
      <c r="J7085" t="str">
        <f>VLOOKUP($A7085,Metadata!A$2:E$110,3,FALSE)</f>
        <v>White</v>
      </c>
    </row>
    <row r="7086" spans="1:10" x14ac:dyDescent="0.3">
      <c r="A7086">
        <v>3015</v>
      </c>
      <c r="B7086" t="s">
        <v>2</v>
      </c>
      <c r="C7086">
        <v>19</v>
      </c>
      <c r="D7086" t="s">
        <v>8349</v>
      </c>
      <c r="E7086" t="s">
        <v>1</v>
      </c>
      <c r="F7086" t="s">
        <v>8353</v>
      </c>
      <c r="G7086">
        <f>VLOOKUP($A7086,Metadata!A$2:E$110,4,FALSE)</f>
        <v>50</v>
      </c>
      <c r="H7086" t="str">
        <f>VLOOKUP($A7086,Metadata!A$2:E$110,2,FALSE)</f>
        <v>Female</v>
      </c>
      <c r="I7086" t="str">
        <f>VLOOKUP($A7086,Metadata!A$2:E$110,5,FALSE)</f>
        <v>UC</v>
      </c>
      <c r="J7086" t="str">
        <f>VLOOKUP($A7086,Metadata!A$2:E$110,3,FALSE)</f>
        <v>White</v>
      </c>
    </row>
    <row r="7087" spans="1:10" x14ac:dyDescent="0.3">
      <c r="A7087">
        <v>3015</v>
      </c>
      <c r="B7087" t="s">
        <v>2</v>
      </c>
      <c r="C7087">
        <v>20</v>
      </c>
      <c r="D7087" t="s">
        <v>8354</v>
      </c>
      <c r="E7087" t="s">
        <v>9</v>
      </c>
      <c r="F7087" t="s">
        <v>8355</v>
      </c>
      <c r="G7087">
        <f>VLOOKUP($A7087,Metadata!A$2:E$110,4,FALSE)</f>
        <v>50</v>
      </c>
      <c r="H7087" t="str">
        <f>VLOOKUP($A7087,Metadata!A$2:E$110,2,FALSE)</f>
        <v>Female</v>
      </c>
      <c r="I7087" t="str">
        <f>VLOOKUP($A7087,Metadata!A$2:E$110,5,FALSE)</f>
        <v>UC</v>
      </c>
      <c r="J7087" t="str">
        <f>VLOOKUP($A7087,Metadata!A$2:E$110,3,FALSE)</f>
        <v>White</v>
      </c>
    </row>
    <row r="7088" spans="1:10" x14ac:dyDescent="0.3">
      <c r="A7088">
        <v>3015</v>
      </c>
      <c r="B7088" t="s">
        <v>2</v>
      </c>
      <c r="C7088">
        <v>20</v>
      </c>
      <c r="D7088" t="s">
        <v>8354</v>
      </c>
      <c r="E7088" t="s">
        <v>4</v>
      </c>
      <c r="F7088" t="s">
        <v>8356</v>
      </c>
      <c r="G7088">
        <f>VLOOKUP($A7088,Metadata!A$2:E$110,4,FALSE)</f>
        <v>50</v>
      </c>
      <c r="H7088" t="str">
        <f>VLOOKUP($A7088,Metadata!A$2:E$110,2,FALSE)</f>
        <v>Female</v>
      </c>
      <c r="I7088" t="str">
        <f>VLOOKUP($A7088,Metadata!A$2:E$110,5,FALSE)</f>
        <v>UC</v>
      </c>
      <c r="J7088" t="str">
        <f>VLOOKUP($A7088,Metadata!A$2:E$110,3,FALSE)</f>
        <v>White</v>
      </c>
    </row>
    <row r="7089" spans="1:10" x14ac:dyDescent="0.3">
      <c r="A7089">
        <v>3015</v>
      </c>
      <c r="B7089" t="s">
        <v>2</v>
      </c>
      <c r="C7089">
        <v>20</v>
      </c>
      <c r="D7089" t="s">
        <v>8354</v>
      </c>
      <c r="E7089" t="s">
        <v>7</v>
      </c>
      <c r="F7089" t="s">
        <v>8357</v>
      </c>
      <c r="G7089">
        <f>VLOOKUP($A7089,Metadata!A$2:E$110,4,FALSE)</f>
        <v>50</v>
      </c>
      <c r="H7089" t="str">
        <f>VLOOKUP($A7089,Metadata!A$2:E$110,2,FALSE)</f>
        <v>Female</v>
      </c>
      <c r="I7089" t="str">
        <f>VLOOKUP($A7089,Metadata!A$2:E$110,5,FALSE)</f>
        <v>UC</v>
      </c>
      <c r="J7089" t="str">
        <f>VLOOKUP($A7089,Metadata!A$2:E$110,3,FALSE)</f>
        <v>White</v>
      </c>
    </row>
    <row r="7090" spans="1:10" x14ac:dyDescent="0.3">
      <c r="A7090">
        <v>3015</v>
      </c>
      <c r="B7090" t="s">
        <v>2</v>
      </c>
      <c r="C7090">
        <v>20</v>
      </c>
      <c r="D7090" t="s">
        <v>8354</v>
      </c>
      <c r="E7090" t="s">
        <v>9</v>
      </c>
      <c r="F7090" t="s">
        <v>8358</v>
      </c>
      <c r="G7090">
        <f>VLOOKUP($A7090,Metadata!A$2:E$110,4,FALSE)</f>
        <v>50</v>
      </c>
      <c r="H7090" t="str">
        <f>VLOOKUP($A7090,Metadata!A$2:E$110,2,FALSE)</f>
        <v>Female</v>
      </c>
      <c r="I7090" t="str">
        <f>VLOOKUP($A7090,Metadata!A$2:E$110,5,FALSE)</f>
        <v>UC</v>
      </c>
      <c r="J7090" t="str">
        <f>VLOOKUP($A7090,Metadata!A$2:E$110,3,FALSE)</f>
        <v>White</v>
      </c>
    </row>
    <row r="7091" spans="1:10" x14ac:dyDescent="0.3">
      <c r="A7091">
        <v>3015</v>
      </c>
      <c r="B7091" t="s">
        <v>2</v>
      </c>
      <c r="C7091">
        <v>20</v>
      </c>
      <c r="D7091" t="s">
        <v>8354</v>
      </c>
      <c r="E7091" t="s">
        <v>4</v>
      </c>
      <c r="F7091" t="s">
        <v>8359</v>
      </c>
      <c r="G7091">
        <f>VLOOKUP($A7091,Metadata!A$2:E$110,4,FALSE)</f>
        <v>50</v>
      </c>
      <c r="H7091" t="str">
        <f>VLOOKUP($A7091,Metadata!A$2:E$110,2,FALSE)</f>
        <v>Female</v>
      </c>
      <c r="I7091" t="str">
        <f>VLOOKUP($A7091,Metadata!A$2:E$110,5,FALSE)</f>
        <v>UC</v>
      </c>
      <c r="J7091" t="str">
        <f>VLOOKUP($A7091,Metadata!A$2:E$110,3,FALSE)</f>
        <v>White</v>
      </c>
    </row>
    <row r="7092" spans="1:10" x14ac:dyDescent="0.3">
      <c r="A7092">
        <v>3015</v>
      </c>
      <c r="B7092" t="s">
        <v>2</v>
      </c>
      <c r="C7092">
        <v>20</v>
      </c>
      <c r="D7092" t="s">
        <v>8354</v>
      </c>
      <c r="E7092" t="s">
        <v>7</v>
      </c>
      <c r="F7092" t="s">
        <v>8360</v>
      </c>
      <c r="G7092">
        <f>VLOOKUP($A7092,Metadata!A$2:E$110,4,FALSE)</f>
        <v>50</v>
      </c>
      <c r="H7092" t="str">
        <f>VLOOKUP($A7092,Metadata!A$2:E$110,2,FALSE)</f>
        <v>Female</v>
      </c>
      <c r="I7092" t="str">
        <f>VLOOKUP($A7092,Metadata!A$2:E$110,5,FALSE)</f>
        <v>UC</v>
      </c>
      <c r="J7092" t="str">
        <f>VLOOKUP($A7092,Metadata!A$2:E$110,3,FALSE)</f>
        <v>White</v>
      </c>
    </row>
    <row r="7093" spans="1:10" x14ac:dyDescent="0.3">
      <c r="A7093">
        <v>3015</v>
      </c>
      <c r="B7093" t="s">
        <v>2</v>
      </c>
      <c r="C7093">
        <v>20</v>
      </c>
      <c r="D7093" t="s">
        <v>8354</v>
      </c>
      <c r="E7093" t="s">
        <v>1</v>
      </c>
      <c r="F7093" t="s">
        <v>8361</v>
      </c>
      <c r="G7093">
        <f>VLOOKUP($A7093,Metadata!A$2:E$110,4,FALSE)</f>
        <v>50</v>
      </c>
      <c r="H7093" t="str">
        <f>VLOOKUP($A7093,Metadata!A$2:E$110,2,FALSE)</f>
        <v>Female</v>
      </c>
      <c r="I7093" t="str">
        <f>VLOOKUP($A7093,Metadata!A$2:E$110,5,FALSE)</f>
        <v>UC</v>
      </c>
      <c r="J7093" t="str">
        <f>VLOOKUP($A7093,Metadata!A$2:E$110,3,FALSE)</f>
        <v>White</v>
      </c>
    </row>
    <row r="7094" spans="1:10" x14ac:dyDescent="0.3">
      <c r="A7094">
        <v>3015</v>
      </c>
      <c r="B7094" t="s">
        <v>2</v>
      </c>
      <c r="C7094">
        <v>7</v>
      </c>
      <c r="D7094" t="s">
        <v>8362</v>
      </c>
      <c r="E7094" t="s">
        <v>4</v>
      </c>
      <c r="F7094" t="s">
        <v>8363</v>
      </c>
      <c r="G7094">
        <f>VLOOKUP($A7094,Metadata!A$2:E$110,4,FALSE)</f>
        <v>50</v>
      </c>
      <c r="H7094" t="str">
        <f>VLOOKUP($A7094,Metadata!A$2:E$110,2,FALSE)</f>
        <v>Female</v>
      </c>
      <c r="I7094" t="str">
        <f>VLOOKUP($A7094,Metadata!A$2:E$110,5,FALSE)</f>
        <v>UC</v>
      </c>
      <c r="J7094" t="str">
        <f>VLOOKUP($A7094,Metadata!A$2:E$110,3,FALSE)</f>
        <v>White</v>
      </c>
    </row>
    <row r="7095" spans="1:10" x14ac:dyDescent="0.3">
      <c r="A7095">
        <v>3015</v>
      </c>
      <c r="B7095" t="s">
        <v>2</v>
      </c>
      <c r="C7095">
        <v>7</v>
      </c>
      <c r="D7095" t="s">
        <v>8362</v>
      </c>
      <c r="E7095" t="s">
        <v>7</v>
      </c>
      <c r="F7095" t="s">
        <v>8364</v>
      </c>
      <c r="G7095">
        <f>VLOOKUP($A7095,Metadata!A$2:E$110,4,FALSE)</f>
        <v>50</v>
      </c>
      <c r="H7095" t="str">
        <f>VLOOKUP($A7095,Metadata!A$2:E$110,2,FALSE)</f>
        <v>Female</v>
      </c>
      <c r="I7095" t="str">
        <f>VLOOKUP($A7095,Metadata!A$2:E$110,5,FALSE)</f>
        <v>UC</v>
      </c>
      <c r="J7095" t="str">
        <f>VLOOKUP($A7095,Metadata!A$2:E$110,3,FALSE)</f>
        <v>White</v>
      </c>
    </row>
    <row r="7096" spans="1:10" x14ac:dyDescent="0.3">
      <c r="A7096">
        <v>3015</v>
      </c>
      <c r="B7096" t="s">
        <v>2</v>
      </c>
      <c r="C7096">
        <v>7</v>
      </c>
      <c r="D7096" t="s">
        <v>8362</v>
      </c>
      <c r="E7096" t="s">
        <v>1</v>
      </c>
      <c r="F7096" t="s">
        <v>8365</v>
      </c>
      <c r="G7096">
        <f>VLOOKUP($A7096,Metadata!A$2:E$110,4,FALSE)</f>
        <v>50</v>
      </c>
      <c r="H7096" t="str">
        <f>VLOOKUP($A7096,Metadata!A$2:E$110,2,FALSE)</f>
        <v>Female</v>
      </c>
      <c r="I7096" t="str">
        <f>VLOOKUP($A7096,Metadata!A$2:E$110,5,FALSE)</f>
        <v>UC</v>
      </c>
      <c r="J7096" t="str">
        <f>VLOOKUP($A7096,Metadata!A$2:E$110,3,FALSE)</f>
        <v>White</v>
      </c>
    </row>
    <row r="7097" spans="1:10" x14ac:dyDescent="0.3">
      <c r="A7097">
        <v>3015</v>
      </c>
      <c r="B7097" t="s">
        <v>2</v>
      </c>
      <c r="C7097">
        <v>7</v>
      </c>
      <c r="D7097" t="s">
        <v>8362</v>
      </c>
      <c r="E7097" t="s">
        <v>4</v>
      </c>
      <c r="F7097" t="s">
        <v>8366</v>
      </c>
      <c r="G7097">
        <f>VLOOKUP($A7097,Metadata!A$2:E$110,4,FALSE)</f>
        <v>50</v>
      </c>
      <c r="H7097" t="str">
        <f>VLOOKUP($A7097,Metadata!A$2:E$110,2,FALSE)</f>
        <v>Female</v>
      </c>
      <c r="I7097" t="str">
        <f>VLOOKUP($A7097,Metadata!A$2:E$110,5,FALSE)</f>
        <v>UC</v>
      </c>
      <c r="J7097" t="str">
        <f>VLOOKUP($A7097,Metadata!A$2:E$110,3,FALSE)</f>
        <v>White</v>
      </c>
    </row>
    <row r="7098" spans="1:10" x14ac:dyDescent="0.3">
      <c r="A7098">
        <v>3015</v>
      </c>
      <c r="B7098" t="s">
        <v>2</v>
      </c>
      <c r="C7098">
        <v>7</v>
      </c>
      <c r="D7098" t="s">
        <v>8362</v>
      </c>
      <c r="E7098" t="s">
        <v>9</v>
      </c>
      <c r="F7098" t="s">
        <v>8367</v>
      </c>
      <c r="G7098">
        <f>VLOOKUP($A7098,Metadata!A$2:E$110,4,FALSE)</f>
        <v>50</v>
      </c>
      <c r="H7098" t="str">
        <f>VLOOKUP($A7098,Metadata!A$2:E$110,2,FALSE)</f>
        <v>Female</v>
      </c>
      <c r="I7098" t="str">
        <f>VLOOKUP($A7098,Metadata!A$2:E$110,5,FALSE)</f>
        <v>UC</v>
      </c>
      <c r="J7098" t="str">
        <f>VLOOKUP($A7098,Metadata!A$2:E$110,3,FALSE)</f>
        <v>White</v>
      </c>
    </row>
    <row r="7099" spans="1:10" x14ac:dyDescent="0.3">
      <c r="A7099">
        <v>3015</v>
      </c>
      <c r="B7099" t="s">
        <v>2</v>
      </c>
      <c r="C7099">
        <v>7</v>
      </c>
      <c r="D7099" t="s">
        <v>8362</v>
      </c>
      <c r="E7099" t="s">
        <v>7</v>
      </c>
      <c r="F7099" t="s">
        <v>8368</v>
      </c>
      <c r="G7099">
        <f>VLOOKUP($A7099,Metadata!A$2:E$110,4,FALSE)</f>
        <v>50</v>
      </c>
      <c r="H7099" t="str">
        <f>VLOOKUP($A7099,Metadata!A$2:E$110,2,FALSE)</f>
        <v>Female</v>
      </c>
      <c r="I7099" t="str">
        <f>VLOOKUP($A7099,Metadata!A$2:E$110,5,FALSE)</f>
        <v>UC</v>
      </c>
      <c r="J7099" t="str">
        <f>VLOOKUP($A7099,Metadata!A$2:E$110,3,FALSE)</f>
        <v>White</v>
      </c>
    </row>
    <row r="7100" spans="1:10" x14ac:dyDescent="0.3">
      <c r="A7100">
        <v>3015</v>
      </c>
      <c r="B7100" t="s">
        <v>2</v>
      </c>
      <c r="C7100">
        <v>7</v>
      </c>
      <c r="D7100" t="s">
        <v>8362</v>
      </c>
      <c r="E7100" t="s">
        <v>9</v>
      </c>
      <c r="F7100" t="s">
        <v>8369</v>
      </c>
      <c r="G7100">
        <f>VLOOKUP($A7100,Metadata!A$2:E$110,4,FALSE)</f>
        <v>50</v>
      </c>
      <c r="H7100" t="str">
        <f>VLOOKUP($A7100,Metadata!A$2:E$110,2,FALSE)</f>
        <v>Female</v>
      </c>
      <c r="I7100" t="str">
        <f>VLOOKUP($A7100,Metadata!A$2:E$110,5,FALSE)</f>
        <v>UC</v>
      </c>
      <c r="J7100" t="str">
        <f>VLOOKUP($A7100,Metadata!A$2:E$110,3,FALSE)</f>
        <v>White</v>
      </c>
    </row>
    <row r="7101" spans="1:10" x14ac:dyDescent="0.3">
      <c r="A7101">
        <v>3015</v>
      </c>
      <c r="B7101" t="s">
        <v>2</v>
      </c>
      <c r="C7101">
        <v>12</v>
      </c>
      <c r="D7101" t="s">
        <v>8370</v>
      </c>
      <c r="E7101" t="s">
        <v>4</v>
      </c>
      <c r="F7101" t="s">
        <v>8371</v>
      </c>
      <c r="G7101">
        <f>VLOOKUP($A7101,Metadata!A$2:E$110,4,FALSE)</f>
        <v>50</v>
      </c>
      <c r="H7101" t="str">
        <f>VLOOKUP($A7101,Metadata!A$2:E$110,2,FALSE)</f>
        <v>Female</v>
      </c>
      <c r="I7101" t="str">
        <f>VLOOKUP($A7101,Metadata!A$2:E$110,5,FALSE)</f>
        <v>UC</v>
      </c>
      <c r="J7101" t="str">
        <f>VLOOKUP($A7101,Metadata!A$2:E$110,3,FALSE)</f>
        <v>White</v>
      </c>
    </row>
    <row r="7102" spans="1:10" x14ac:dyDescent="0.3">
      <c r="A7102">
        <v>3015</v>
      </c>
      <c r="B7102" t="s">
        <v>2</v>
      </c>
      <c r="C7102">
        <v>12</v>
      </c>
      <c r="D7102" t="s">
        <v>8370</v>
      </c>
      <c r="E7102" t="s">
        <v>4</v>
      </c>
      <c r="F7102" t="s">
        <v>8372</v>
      </c>
      <c r="G7102">
        <f>VLOOKUP($A7102,Metadata!A$2:E$110,4,FALSE)</f>
        <v>50</v>
      </c>
      <c r="H7102" t="str">
        <f>VLOOKUP($A7102,Metadata!A$2:E$110,2,FALSE)</f>
        <v>Female</v>
      </c>
      <c r="I7102" t="str">
        <f>VLOOKUP($A7102,Metadata!A$2:E$110,5,FALSE)</f>
        <v>UC</v>
      </c>
      <c r="J7102" t="str">
        <f>VLOOKUP($A7102,Metadata!A$2:E$110,3,FALSE)</f>
        <v>White</v>
      </c>
    </row>
    <row r="7103" spans="1:10" x14ac:dyDescent="0.3">
      <c r="A7103">
        <v>3015</v>
      </c>
      <c r="B7103" t="s">
        <v>2</v>
      </c>
      <c r="C7103">
        <v>12</v>
      </c>
      <c r="D7103" t="s">
        <v>8370</v>
      </c>
      <c r="E7103" t="s">
        <v>9</v>
      </c>
      <c r="F7103" t="s">
        <v>8373</v>
      </c>
      <c r="G7103">
        <f>VLOOKUP($A7103,Metadata!A$2:E$110,4,FALSE)</f>
        <v>50</v>
      </c>
      <c r="H7103" t="str">
        <f>VLOOKUP($A7103,Metadata!A$2:E$110,2,FALSE)</f>
        <v>Female</v>
      </c>
      <c r="I7103" t="str">
        <f>VLOOKUP($A7103,Metadata!A$2:E$110,5,FALSE)</f>
        <v>UC</v>
      </c>
      <c r="J7103" t="str">
        <f>VLOOKUP($A7103,Metadata!A$2:E$110,3,FALSE)</f>
        <v>White</v>
      </c>
    </row>
    <row r="7104" spans="1:10" x14ac:dyDescent="0.3">
      <c r="A7104">
        <v>3015</v>
      </c>
      <c r="B7104" t="s">
        <v>2</v>
      </c>
      <c r="C7104">
        <v>12</v>
      </c>
      <c r="D7104" t="s">
        <v>8370</v>
      </c>
      <c r="E7104" t="s">
        <v>1</v>
      </c>
      <c r="F7104" t="s">
        <v>8374</v>
      </c>
      <c r="G7104">
        <f>VLOOKUP($A7104,Metadata!A$2:E$110,4,FALSE)</f>
        <v>50</v>
      </c>
      <c r="H7104" t="str">
        <f>VLOOKUP($A7104,Metadata!A$2:E$110,2,FALSE)</f>
        <v>Female</v>
      </c>
      <c r="I7104" t="str">
        <f>VLOOKUP($A7104,Metadata!A$2:E$110,5,FALSE)</f>
        <v>UC</v>
      </c>
      <c r="J7104" t="str">
        <f>VLOOKUP($A7104,Metadata!A$2:E$110,3,FALSE)</f>
        <v>White</v>
      </c>
    </row>
    <row r="7105" spans="1:10" x14ac:dyDescent="0.3">
      <c r="A7105">
        <v>3015</v>
      </c>
      <c r="B7105" t="s">
        <v>2</v>
      </c>
      <c r="C7105">
        <v>12</v>
      </c>
      <c r="D7105" t="s">
        <v>8370</v>
      </c>
      <c r="E7105" t="s">
        <v>7</v>
      </c>
      <c r="F7105" t="s">
        <v>8375</v>
      </c>
      <c r="G7105">
        <f>VLOOKUP($A7105,Metadata!A$2:E$110,4,FALSE)</f>
        <v>50</v>
      </c>
      <c r="H7105" t="str">
        <f>VLOOKUP($A7105,Metadata!A$2:E$110,2,FALSE)</f>
        <v>Female</v>
      </c>
      <c r="I7105" t="str">
        <f>VLOOKUP($A7105,Metadata!A$2:E$110,5,FALSE)</f>
        <v>UC</v>
      </c>
      <c r="J7105" t="str">
        <f>VLOOKUP($A7105,Metadata!A$2:E$110,3,FALSE)</f>
        <v>White</v>
      </c>
    </row>
    <row r="7106" spans="1:10" x14ac:dyDescent="0.3">
      <c r="A7106">
        <v>3015</v>
      </c>
      <c r="B7106" t="s">
        <v>2</v>
      </c>
      <c r="C7106">
        <v>12</v>
      </c>
      <c r="D7106" t="s">
        <v>8370</v>
      </c>
      <c r="E7106" t="s">
        <v>9</v>
      </c>
      <c r="F7106" t="s">
        <v>8376</v>
      </c>
      <c r="G7106">
        <f>VLOOKUP($A7106,Metadata!A$2:E$110,4,FALSE)</f>
        <v>50</v>
      </c>
      <c r="H7106" t="str">
        <f>VLOOKUP($A7106,Metadata!A$2:E$110,2,FALSE)</f>
        <v>Female</v>
      </c>
      <c r="I7106" t="str">
        <f>VLOOKUP($A7106,Metadata!A$2:E$110,5,FALSE)</f>
        <v>UC</v>
      </c>
      <c r="J7106" t="str">
        <f>VLOOKUP($A7106,Metadata!A$2:E$110,3,FALSE)</f>
        <v>White</v>
      </c>
    </row>
    <row r="7107" spans="1:10" x14ac:dyDescent="0.3">
      <c r="A7107">
        <v>3015</v>
      </c>
      <c r="B7107" t="s">
        <v>2</v>
      </c>
      <c r="C7107">
        <v>12</v>
      </c>
      <c r="D7107" t="s">
        <v>8370</v>
      </c>
      <c r="E7107" t="s">
        <v>7</v>
      </c>
      <c r="F7107" t="s">
        <v>8377</v>
      </c>
      <c r="G7107">
        <f>VLOOKUP($A7107,Metadata!A$2:E$110,4,FALSE)</f>
        <v>50</v>
      </c>
      <c r="H7107" t="str">
        <f>VLOOKUP($A7107,Metadata!A$2:E$110,2,FALSE)</f>
        <v>Female</v>
      </c>
      <c r="I7107" t="str">
        <f>VLOOKUP($A7107,Metadata!A$2:E$110,5,FALSE)</f>
        <v>UC</v>
      </c>
      <c r="J7107" t="str">
        <f>VLOOKUP($A7107,Metadata!A$2:E$110,3,FALSE)</f>
        <v>White</v>
      </c>
    </row>
    <row r="7108" spans="1:10" x14ac:dyDescent="0.3">
      <c r="A7108">
        <v>3015</v>
      </c>
      <c r="B7108" t="s">
        <v>2</v>
      </c>
      <c r="C7108">
        <v>9</v>
      </c>
      <c r="D7108" t="s">
        <v>8378</v>
      </c>
      <c r="E7108" t="s">
        <v>4</v>
      </c>
      <c r="F7108" t="s">
        <v>8379</v>
      </c>
      <c r="G7108">
        <f>VLOOKUP($A7108,Metadata!A$2:E$110,4,FALSE)</f>
        <v>50</v>
      </c>
      <c r="H7108" t="str">
        <f>VLOOKUP($A7108,Metadata!A$2:E$110,2,FALSE)</f>
        <v>Female</v>
      </c>
      <c r="I7108" t="str">
        <f>VLOOKUP($A7108,Metadata!A$2:E$110,5,FALSE)</f>
        <v>UC</v>
      </c>
      <c r="J7108" t="str">
        <f>VLOOKUP($A7108,Metadata!A$2:E$110,3,FALSE)</f>
        <v>White</v>
      </c>
    </row>
    <row r="7109" spans="1:10" x14ac:dyDescent="0.3">
      <c r="A7109">
        <v>3015</v>
      </c>
      <c r="B7109" t="s">
        <v>2</v>
      </c>
      <c r="C7109">
        <v>9</v>
      </c>
      <c r="D7109" t="s">
        <v>8378</v>
      </c>
      <c r="E7109" t="s">
        <v>7</v>
      </c>
      <c r="F7109" t="s">
        <v>8380</v>
      </c>
      <c r="G7109">
        <f>VLOOKUP($A7109,Metadata!A$2:E$110,4,FALSE)</f>
        <v>50</v>
      </c>
      <c r="H7109" t="str">
        <f>VLOOKUP($A7109,Metadata!A$2:E$110,2,FALSE)</f>
        <v>Female</v>
      </c>
      <c r="I7109" t="str">
        <f>VLOOKUP($A7109,Metadata!A$2:E$110,5,FALSE)</f>
        <v>UC</v>
      </c>
      <c r="J7109" t="str">
        <f>VLOOKUP($A7109,Metadata!A$2:E$110,3,FALSE)</f>
        <v>White</v>
      </c>
    </row>
    <row r="7110" spans="1:10" x14ac:dyDescent="0.3">
      <c r="A7110">
        <v>3015</v>
      </c>
      <c r="B7110" t="s">
        <v>2</v>
      </c>
      <c r="C7110">
        <v>9</v>
      </c>
      <c r="D7110" t="s">
        <v>8378</v>
      </c>
      <c r="E7110" t="s">
        <v>1</v>
      </c>
      <c r="F7110" t="s">
        <v>8381</v>
      </c>
      <c r="G7110">
        <f>VLOOKUP($A7110,Metadata!A$2:E$110,4,FALSE)</f>
        <v>50</v>
      </c>
      <c r="H7110" t="str">
        <f>VLOOKUP($A7110,Metadata!A$2:E$110,2,FALSE)</f>
        <v>Female</v>
      </c>
      <c r="I7110" t="str">
        <f>VLOOKUP($A7110,Metadata!A$2:E$110,5,FALSE)</f>
        <v>UC</v>
      </c>
      <c r="J7110" t="str">
        <f>VLOOKUP($A7110,Metadata!A$2:E$110,3,FALSE)</f>
        <v>White</v>
      </c>
    </row>
    <row r="7111" spans="1:10" x14ac:dyDescent="0.3">
      <c r="A7111">
        <v>3015</v>
      </c>
      <c r="B7111" t="s">
        <v>2</v>
      </c>
      <c r="C7111">
        <v>9</v>
      </c>
      <c r="D7111" t="s">
        <v>8378</v>
      </c>
      <c r="E7111" t="s">
        <v>9</v>
      </c>
      <c r="F7111" t="s">
        <v>8382</v>
      </c>
      <c r="G7111">
        <f>VLOOKUP($A7111,Metadata!A$2:E$110,4,FALSE)</f>
        <v>50</v>
      </c>
      <c r="H7111" t="str">
        <f>VLOOKUP($A7111,Metadata!A$2:E$110,2,FALSE)</f>
        <v>Female</v>
      </c>
      <c r="I7111" t="str">
        <f>VLOOKUP($A7111,Metadata!A$2:E$110,5,FALSE)</f>
        <v>UC</v>
      </c>
      <c r="J7111" t="str">
        <f>VLOOKUP($A7111,Metadata!A$2:E$110,3,FALSE)</f>
        <v>White</v>
      </c>
    </row>
    <row r="7112" spans="1:10" x14ac:dyDescent="0.3">
      <c r="A7112">
        <v>3015</v>
      </c>
      <c r="B7112" t="s">
        <v>2</v>
      </c>
      <c r="C7112">
        <v>22</v>
      </c>
      <c r="D7112" t="s">
        <v>8383</v>
      </c>
      <c r="E7112" t="s">
        <v>1</v>
      </c>
      <c r="F7112" t="s">
        <v>8384</v>
      </c>
      <c r="G7112">
        <f>VLOOKUP($A7112,Metadata!A$2:E$110,4,FALSE)</f>
        <v>50</v>
      </c>
      <c r="H7112" t="str">
        <f>VLOOKUP($A7112,Metadata!A$2:E$110,2,FALSE)</f>
        <v>Female</v>
      </c>
      <c r="I7112" t="str">
        <f>VLOOKUP($A7112,Metadata!A$2:E$110,5,FALSE)</f>
        <v>UC</v>
      </c>
      <c r="J7112" t="str">
        <f>VLOOKUP($A7112,Metadata!A$2:E$110,3,FALSE)</f>
        <v>White</v>
      </c>
    </row>
    <row r="7113" spans="1:10" x14ac:dyDescent="0.3">
      <c r="A7113">
        <v>3015</v>
      </c>
      <c r="B7113" t="s">
        <v>2</v>
      </c>
      <c r="C7113">
        <v>22</v>
      </c>
      <c r="D7113" t="s">
        <v>8383</v>
      </c>
      <c r="E7113" t="s">
        <v>4</v>
      </c>
      <c r="F7113" t="s">
        <v>8385</v>
      </c>
      <c r="G7113">
        <f>VLOOKUP($A7113,Metadata!A$2:E$110,4,FALSE)</f>
        <v>50</v>
      </c>
      <c r="H7113" t="str">
        <f>VLOOKUP($A7113,Metadata!A$2:E$110,2,FALSE)</f>
        <v>Female</v>
      </c>
      <c r="I7113" t="str">
        <f>VLOOKUP($A7113,Metadata!A$2:E$110,5,FALSE)</f>
        <v>UC</v>
      </c>
      <c r="J7113" t="str">
        <f>VLOOKUP($A7113,Metadata!A$2:E$110,3,FALSE)</f>
        <v>White</v>
      </c>
    </row>
    <row r="7114" spans="1:10" x14ac:dyDescent="0.3">
      <c r="A7114">
        <v>3015</v>
      </c>
      <c r="B7114" t="s">
        <v>2</v>
      </c>
      <c r="C7114">
        <v>22</v>
      </c>
      <c r="D7114" t="s">
        <v>8383</v>
      </c>
      <c r="E7114" t="s">
        <v>4</v>
      </c>
      <c r="F7114" t="s">
        <v>8386</v>
      </c>
      <c r="G7114">
        <f>VLOOKUP($A7114,Metadata!A$2:E$110,4,FALSE)</f>
        <v>50</v>
      </c>
      <c r="H7114" t="str">
        <f>VLOOKUP($A7114,Metadata!A$2:E$110,2,FALSE)</f>
        <v>Female</v>
      </c>
      <c r="I7114" t="str">
        <f>VLOOKUP($A7114,Metadata!A$2:E$110,5,FALSE)</f>
        <v>UC</v>
      </c>
      <c r="J7114" t="str">
        <f>VLOOKUP($A7114,Metadata!A$2:E$110,3,FALSE)</f>
        <v>White</v>
      </c>
    </row>
    <row r="7115" spans="1:10" x14ac:dyDescent="0.3">
      <c r="A7115">
        <v>3015</v>
      </c>
      <c r="B7115" t="s">
        <v>2</v>
      </c>
      <c r="C7115">
        <v>22</v>
      </c>
      <c r="D7115" t="s">
        <v>8383</v>
      </c>
      <c r="E7115" t="s">
        <v>7</v>
      </c>
      <c r="F7115" t="s">
        <v>8387</v>
      </c>
      <c r="G7115">
        <f>VLOOKUP($A7115,Metadata!A$2:E$110,4,FALSE)</f>
        <v>50</v>
      </c>
      <c r="H7115" t="str">
        <f>VLOOKUP($A7115,Metadata!A$2:E$110,2,FALSE)</f>
        <v>Female</v>
      </c>
      <c r="I7115" t="str">
        <f>VLOOKUP($A7115,Metadata!A$2:E$110,5,FALSE)</f>
        <v>UC</v>
      </c>
      <c r="J7115" t="str">
        <f>VLOOKUP($A7115,Metadata!A$2:E$110,3,FALSE)</f>
        <v>White</v>
      </c>
    </row>
    <row r="7116" spans="1:10" x14ac:dyDescent="0.3">
      <c r="A7116">
        <v>3015</v>
      </c>
      <c r="B7116" t="s">
        <v>2</v>
      </c>
      <c r="C7116">
        <v>22</v>
      </c>
      <c r="D7116" t="s">
        <v>8383</v>
      </c>
      <c r="E7116" t="s">
        <v>7</v>
      </c>
      <c r="F7116" t="s">
        <v>8388</v>
      </c>
      <c r="G7116">
        <f>VLOOKUP($A7116,Metadata!A$2:E$110,4,FALSE)</f>
        <v>50</v>
      </c>
      <c r="H7116" t="str">
        <f>VLOOKUP($A7116,Metadata!A$2:E$110,2,FALSE)</f>
        <v>Female</v>
      </c>
      <c r="I7116" t="str">
        <f>VLOOKUP($A7116,Metadata!A$2:E$110,5,FALSE)</f>
        <v>UC</v>
      </c>
      <c r="J7116" t="str">
        <f>VLOOKUP($A7116,Metadata!A$2:E$110,3,FALSE)</f>
        <v>White</v>
      </c>
    </row>
    <row r="7117" spans="1:10" x14ac:dyDescent="0.3">
      <c r="A7117">
        <v>3015</v>
      </c>
      <c r="B7117" t="s">
        <v>2</v>
      </c>
      <c r="C7117">
        <v>22</v>
      </c>
      <c r="D7117" t="s">
        <v>8383</v>
      </c>
      <c r="E7117" t="s">
        <v>9</v>
      </c>
      <c r="F7117" t="s">
        <v>8389</v>
      </c>
      <c r="G7117">
        <f>VLOOKUP($A7117,Metadata!A$2:E$110,4,FALSE)</f>
        <v>50</v>
      </c>
      <c r="H7117" t="str">
        <f>VLOOKUP($A7117,Metadata!A$2:E$110,2,FALSE)</f>
        <v>Female</v>
      </c>
      <c r="I7117" t="str">
        <f>VLOOKUP($A7117,Metadata!A$2:E$110,5,FALSE)</f>
        <v>UC</v>
      </c>
      <c r="J7117" t="str">
        <f>VLOOKUP($A7117,Metadata!A$2:E$110,3,FALSE)</f>
        <v>White</v>
      </c>
    </row>
    <row r="7118" spans="1:10" x14ac:dyDescent="0.3">
      <c r="A7118">
        <v>3015</v>
      </c>
      <c r="B7118" t="s">
        <v>2</v>
      </c>
      <c r="C7118">
        <v>22</v>
      </c>
      <c r="D7118" t="s">
        <v>8383</v>
      </c>
      <c r="E7118" t="s">
        <v>9</v>
      </c>
      <c r="F7118" t="s">
        <v>8390</v>
      </c>
      <c r="G7118">
        <f>VLOOKUP($A7118,Metadata!A$2:E$110,4,FALSE)</f>
        <v>50</v>
      </c>
      <c r="H7118" t="str">
        <f>VLOOKUP($A7118,Metadata!A$2:E$110,2,FALSE)</f>
        <v>Female</v>
      </c>
      <c r="I7118" t="str">
        <f>VLOOKUP($A7118,Metadata!A$2:E$110,5,FALSE)</f>
        <v>UC</v>
      </c>
      <c r="J7118" t="str">
        <f>VLOOKUP($A7118,Metadata!A$2:E$110,3,FALSE)</f>
        <v>White</v>
      </c>
    </row>
    <row r="7119" spans="1:10" x14ac:dyDescent="0.3">
      <c r="A7119">
        <v>3015</v>
      </c>
      <c r="B7119" t="s">
        <v>2</v>
      </c>
      <c r="C7119">
        <v>13</v>
      </c>
      <c r="D7119" t="s">
        <v>8391</v>
      </c>
      <c r="E7119" t="s">
        <v>1</v>
      </c>
      <c r="F7119" t="s">
        <v>8392</v>
      </c>
      <c r="G7119">
        <f>VLOOKUP($A7119,Metadata!A$2:E$110,4,FALSE)</f>
        <v>50</v>
      </c>
      <c r="H7119" t="str">
        <f>VLOOKUP($A7119,Metadata!A$2:E$110,2,FALSE)</f>
        <v>Female</v>
      </c>
      <c r="I7119" t="str">
        <f>VLOOKUP($A7119,Metadata!A$2:E$110,5,FALSE)</f>
        <v>UC</v>
      </c>
      <c r="J7119" t="str">
        <f>VLOOKUP($A7119,Metadata!A$2:E$110,3,FALSE)</f>
        <v>White</v>
      </c>
    </row>
    <row r="7120" spans="1:10" x14ac:dyDescent="0.3">
      <c r="A7120">
        <v>3015</v>
      </c>
      <c r="B7120" t="s">
        <v>2</v>
      </c>
      <c r="C7120">
        <v>13</v>
      </c>
      <c r="D7120" t="s">
        <v>8391</v>
      </c>
      <c r="E7120" t="s">
        <v>7</v>
      </c>
      <c r="F7120" t="s">
        <v>8393</v>
      </c>
      <c r="G7120">
        <f>VLOOKUP($A7120,Metadata!A$2:E$110,4,FALSE)</f>
        <v>50</v>
      </c>
      <c r="H7120" t="str">
        <f>VLOOKUP($A7120,Metadata!A$2:E$110,2,FALSE)</f>
        <v>Female</v>
      </c>
      <c r="I7120" t="str">
        <f>VLOOKUP($A7120,Metadata!A$2:E$110,5,FALSE)</f>
        <v>UC</v>
      </c>
      <c r="J7120" t="str">
        <f>VLOOKUP($A7120,Metadata!A$2:E$110,3,FALSE)</f>
        <v>White</v>
      </c>
    </row>
    <row r="7121" spans="1:10" x14ac:dyDescent="0.3">
      <c r="A7121">
        <v>3015</v>
      </c>
      <c r="B7121" t="s">
        <v>2</v>
      </c>
      <c r="C7121">
        <v>13</v>
      </c>
      <c r="D7121" t="s">
        <v>8391</v>
      </c>
      <c r="E7121" t="s">
        <v>9</v>
      </c>
      <c r="F7121" t="s">
        <v>8394</v>
      </c>
      <c r="G7121">
        <f>VLOOKUP($A7121,Metadata!A$2:E$110,4,FALSE)</f>
        <v>50</v>
      </c>
      <c r="H7121" t="str">
        <f>VLOOKUP($A7121,Metadata!A$2:E$110,2,FALSE)</f>
        <v>Female</v>
      </c>
      <c r="I7121" t="str">
        <f>VLOOKUP($A7121,Metadata!A$2:E$110,5,FALSE)</f>
        <v>UC</v>
      </c>
      <c r="J7121" t="str">
        <f>VLOOKUP($A7121,Metadata!A$2:E$110,3,FALSE)</f>
        <v>White</v>
      </c>
    </row>
    <row r="7122" spans="1:10" x14ac:dyDescent="0.3">
      <c r="A7122">
        <v>3015</v>
      </c>
      <c r="B7122" t="s">
        <v>2</v>
      </c>
      <c r="C7122">
        <v>13</v>
      </c>
      <c r="D7122" t="s">
        <v>8391</v>
      </c>
      <c r="E7122" t="s">
        <v>4</v>
      </c>
      <c r="F7122" t="s">
        <v>8395</v>
      </c>
      <c r="G7122">
        <f>VLOOKUP($A7122,Metadata!A$2:E$110,4,FALSE)</f>
        <v>50</v>
      </c>
      <c r="H7122" t="str">
        <f>VLOOKUP($A7122,Metadata!A$2:E$110,2,FALSE)</f>
        <v>Female</v>
      </c>
      <c r="I7122" t="str">
        <f>VLOOKUP($A7122,Metadata!A$2:E$110,5,FALSE)</f>
        <v>UC</v>
      </c>
      <c r="J7122" t="str">
        <f>VLOOKUP($A7122,Metadata!A$2:E$110,3,FALSE)</f>
        <v>White</v>
      </c>
    </row>
    <row r="7123" spans="1:10" x14ac:dyDescent="0.3">
      <c r="A7123">
        <v>3015</v>
      </c>
      <c r="B7123" t="s">
        <v>2</v>
      </c>
      <c r="C7123">
        <v>8</v>
      </c>
      <c r="D7123" t="s">
        <v>8396</v>
      </c>
      <c r="E7123" t="s">
        <v>9</v>
      </c>
      <c r="F7123" t="s">
        <v>8397</v>
      </c>
      <c r="G7123">
        <f>VLOOKUP($A7123,Metadata!A$2:E$110,4,FALSE)</f>
        <v>50</v>
      </c>
      <c r="H7123" t="str">
        <f>VLOOKUP($A7123,Metadata!A$2:E$110,2,FALSE)</f>
        <v>Female</v>
      </c>
      <c r="I7123" t="str">
        <f>VLOOKUP($A7123,Metadata!A$2:E$110,5,FALSE)</f>
        <v>UC</v>
      </c>
      <c r="J7123" t="str">
        <f>VLOOKUP($A7123,Metadata!A$2:E$110,3,FALSE)</f>
        <v>White</v>
      </c>
    </row>
    <row r="7124" spans="1:10" x14ac:dyDescent="0.3">
      <c r="A7124">
        <v>3015</v>
      </c>
      <c r="B7124" t="s">
        <v>2</v>
      </c>
      <c r="C7124">
        <v>8</v>
      </c>
      <c r="D7124" t="s">
        <v>8396</v>
      </c>
      <c r="E7124" t="s">
        <v>1</v>
      </c>
      <c r="F7124" t="s">
        <v>8398</v>
      </c>
      <c r="G7124">
        <f>VLOOKUP($A7124,Metadata!A$2:E$110,4,FALSE)</f>
        <v>50</v>
      </c>
      <c r="H7124" t="str">
        <f>VLOOKUP($A7124,Metadata!A$2:E$110,2,FALSE)</f>
        <v>Female</v>
      </c>
      <c r="I7124" t="str">
        <f>VLOOKUP($A7124,Metadata!A$2:E$110,5,FALSE)</f>
        <v>UC</v>
      </c>
      <c r="J7124" t="str">
        <f>VLOOKUP($A7124,Metadata!A$2:E$110,3,FALSE)</f>
        <v>White</v>
      </c>
    </row>
    <row r="7125" spans="1:10" x14ac:dyDescent="0.3">
      <c r="A7125">
        <v>3015</v>
      </c>
      <c r="B7125" t="s">
        <v>2</v>
      </c>
      <c r="C7125">
        <v>8</v>
      </c>
      <c r="D7125" t="s">
        <v>8396</v>
      </c>
      <c r="E7125" t="s">
        <v>4</v>
      </c>
      <c r="F7125" t="s">
        <v>8399</v>
      </c>
      <c r="G7125">
        <f>VLOOKUP($A7125,Metadata!A$2:E$110,4,FALSE)</f>
        <v>50</v>
      </c>
      <c r="H7125" t="str">
        <f>VLOOKUP($A7125,Metadata!A$2:E$110,2,FALSE)</f>
        <v>Female</v>
      </c>
      <c r="I7125" t="str">
        <f>VLOOKUP($A7125,Metadata!A$2:E$110,5,FALSE)</f>
        <v>UC</v>
      </c>
      <c r="J7125" t="str">
        <f>VLOOKUP($A7125,Metadata!A$2:E$110,3,FALSE)</f>
        <v>White</v>
      </c>
    </row>
    <row r="7126" spans="1:10" x14ac:dyDescent="0.3">
      <c r="A7126">
        <v>3015</v>
      </c>
      <c r="B7126" t="s">
        <v>2</v>
      </c>
      <c r="C7126">
        <v>8</v>
      </c>
      <c r="D7126" t="s">
        <v>8396</v>
      </c>
      <c r="E7126" t="s">
        <v>7</v>
      </c>
      <c r="F7126" t="s">
        <v>8400</v>
      </c>
      <c r="G7126">
        <f>VLOOKUP($A7126,Metadata!A$2:E$110,4,FALSE)</f>
        <v>50</v>
      </c>
      <c r="H7126" t="str">
        <f>VLOOKUP($A7126,Metadata!A$2:E$110,2,FALSE)</f>
        <v>Female</v>
      </c>
      <c r="I7126" t="str">
        <f>VLOOKUP($A7126,Metadata!A$2:E$110,5,FALSE)</f>
        <v>UC</v>
      </c>
      <c r="J7126" t="str">
        <f>VLOOKUP($A7126,Metadata!A$2:E$110,3,FALSE)</f>
        <v>White</v>
      </c>
    </row>
    <row r="7127" spans="1:10" x14ac:dyDescent="0.3">
      <c r="A7127">
        <v>3015</v>
      </c>
      <c r="B7127" t="s">
        <v>2</v>
      </c>
      <c r="C7127">
        <v>29</v>
      </c>
      <c r="D7127" t="s">
        <v>8401</v>
      </c>
      <c r="E7127" t="s">
        <v>9</v>
      </c>
      <c r="F7127" t="s">
        <v>8402</v>
      </c>
      <c r="G7127">
        <f>VLOOKUP($A7127,Metadata!A$2:E$110,4,FALSE)</f>
        <v>50</v>
      </c>
      <c r="H7127" t="str">
        <f>VLOOKUP($A7127,Metadata!A$2:E$110,2,FALSE)</f>
        <v>Female</v>
      </c>
      <c r="I7127" t="str">
        <f>VLOOKUP($A7127,Metadata!A$2:E$110,5,FALSE)</f>
        <v>UC</v>
      </c>
      <c r="J7127" t="str">
        <f>VLOOKUP($A7127,Metadata!A$2:E$110,3,FALSE)</f>
        <v>White</v>
      </c>
    </row>
    <row r="7128" spans="1:10" x14ac:dyDescent="0.3">
      <c r="A7128">
        <v>3015</v>
      </c>
      <c r="B7128" t="s">
        <v>2</v>
      </c>
      <c r="C7128">
        <v>29</v>
      </c>
      <c r="D7128" t="s">
        <v>8401</v>
      </c>
      <c r="E7128" t="s">
        <v>4</v>
      </c>
      <c r="F7128" t="s">
        <v>8403</v>
      </c>
      <c r="G7128">
        <f>VLOOKUP($A7128,Metadata!A$2:E$110,4,FALSE)</f>
        <v>50</v>
      </c>
      <c r="H7128" t="str">
        <f>VLOOKUP($A7128,Metadata!A$2:E$110,2,FALSE)</f>
        <v>Female</v>
      </c>
      <c r="I7128" t="str">
        <f>VLOOKUP($A7128,Metadata!A$2:E$110,5,FALSE)</f>
        <v>UC</v>
      </c>
      <c r="J7128" t="str">
        <f>VLOOKUP($A7128,Metadata!A$2:E$110,3,FALSE)</f>
        <v>White</v>
      </c>
    </row>
    <row r="7129" spans="1:10" x14ac:dyDescent="0.3">
      <c r="A7129">
        <v>3015</v>
      </c>
      <c r="B7129" t="s">
        <v>2</v>
      </c>
      <c r="C7129">
        <v>29</v>
      </c>
      <c r="D7129" t="s">
        <v>8401</v>
      </c>
      <c r="E7129" t="s">
        <v>7</v>
      </c>
      <c r="F7129" t="s">
        <v>8404</v>
      </c>
      <c r="G7129">
        <f>VLOOKUP($A7129,Metadata!A$2:E$110,4,FALSE)</f>
        <v>50</v>
      </c>
      <c r="H7129" t="str">
        <f>VLOOKUP($A7129,Metadata!A$2:E$110,2,FALSE)</f>
        <v>Female</v>
      </c>
      <c r="I7129" t="str">
        <f>VLOOKUP($A7129,Metadata!A$2:E$110,5,FALSE)</f>
        <v>UC</v>
      </c>
      <c r="J7129" t="str">
        <f>VLOOKUP($A7129,Metadata!A$2:E$110,3,FALSE)</f>
        <v>White</v>
      </c>
    </row>
    <row r="7130" spans="1:10" x14ac:dyDescent="0.3">
      <c r="A7130">
        <v>3015</v>
      </c>
      <c r="B7130" t="s">
        <v>2</v>
      </c>
      <c r="C7130">
        <v>29</v>
      </c>
      <c r="D7130" t="s">
        <v>8401</v>
      </c>
      <c r="E7130" t="s">
        <v>1</v>
      </c>
      <c r="F7130" t="s">
        <v>8405</v>
      </c>
      <c r="G7130">
        <f>VLOOKUP($A7130,Metadata!A$2:E$110,4,FALSE)</f>
        <v>50</v>
      </c>
      <c r="H7130" t="str">
        <f>VLOOKUP($A7130,Metadata!A$2:E$110,2,FALSE)</f>
        <v>Female</v>
      </c>
      <c r="I7130" t="str">
        <f>VLOOKUP($A7130,Metadata!A$2:E$110,5,FALSE)</f>
        <v>UC</v>
      </c>
      <c r="J7130" t="str">
        <f>VLOOKUP($A7130,Metadata!A$2:E$110,3,FALSE)</f>
        <v>White</v>
      </c>
    </row>
    <row r="7131" spans="1:10" x14ac:dyDescent="0.3">
      <c r="A7131">
        <v>3015</v>
      </c>
      <c r="B7131" t="s">
        <v>2</v>
      </c>
      <c r="C7131">
        <v>29</v>
      </c>
      <c r="D7131" t="s">
        <v>8401</v>
      </c>
      <c r="E7131" t="s">
        <v>4</v>
      </c>
      <c r="F7131" t="s">
        <v>8406</v>
      </c>
      <c r="G7131">
        <f>VLOOKUP($A7131,Metadata!A$2:E$110,4,FALSE)</f>
        <v>50</v>
      </c>
      <c r="H7131" t="str">
        <f>VLOOKUP($A7131,Metadata!A$2:E$110,2,FALSE)</f>
        <v>Female</v>
      </c>
      <c r="I7131" t="str">
        <f>VLOOKUP($A7131,Metadata!A$2:E$110,5,FALSE)</f>
        <v>UC</v>
      </c>
      <c r="J7131" t="str">
        <f>VLOOKUP($A7131,Metadata!A$2:E$110,3,FALSE)</f>
        <v>White</v>
      </c>
    </row>
    <row r="7132" spans="1:10" x14ac:dyDescent="0.3">
      <c r="A7132">
        <v>3015</v>
      </c>
      <c r="B7132" t="s">
        <v>2</v>
      </c>
      <c r="C7132">
        <v>29</v>
      </c>
      <c r="D7132" t="s">
        <v>8401</v>
      </c>
      <c r="E7132" t="s">
        <v>9</v>
      </c>
      <c r="F7132" t="s">
        <v>8407</v>
      </c>
      <c r="G7132">
        <f>VLOOKUP($A7132,Metadata!A$2:E$110,4,FALSE)</f>
        <v>50</v>
      </c>
      <c r="H7132" t="str">
        <f>VLOOKUP($A7132,Metadata!A$2:E$110,2,FALSE)</f>
        <v>Female</v>
      </c>
      <c r="I7132" t="str">
        <f>VLOOKUP($A7132,Metadata!A$2:E$110,5,FALSE)</f>
        <v>UC</v>
      </c>
      <c r="J7132" t="str">
        <f>VLOOKUP($A7132,Metadata!A$2:E$110,3,FALSE)</f>
        <v>White</v>
      </c>
    </row>
    <row r="7133" spans="1:10" x14ac:dyDescent="0.3">
      <c r="A7133">
        <v>3015</v>
      </c>
      <c r="B7133" t="s">
        <v>2</v>
      </c>
      <c r="C7133">
        <v>29</v>
      </c>
      <c r="D7133" t="s">
        <v>8401</v>
      </c>
      <c r="E7133" t="s">
        <v>7</v>
      </c>
      <c r="F7133" t="s">
        <v>8408</v>
      </c>
      <c r="G7133">
        <f>VLOOKUP($A7133,Metadata!A$2:E$110,4,FALSE)</f>
        <v>50</v>
      </c>
      <c r="H7133" t="str">
        <f>VLOOKUP($A7133,Metadata!A$2:E$110,2,FALSE)</f>
        <v>Female</v>
      </c>
      <c r="I7133" t="str">
        <f>VLOOKUP($A7133,Metadata!A$2:E$110,5,FALSE)</f>
        <v>UC</v>
      </c>
      <c r="J7133" t="str">
        <f>VLOOKUP($A7133,Metadata!A$2:E$110,3,FALSE)</f>
        <v>White</v>
      </c>
    </row>
    <row r="7134" spans="1:10" x14ac:dyDescent="0.3">
      <c r="A7134">
        <v>3015</v>
      </c>
      <c r="B7134" t="s">
        <v>2</v>
      </c>
      <c r="C7134">
        <v>25</v>
      </c>
      <c r="D7134" t="s">
        <v>8409</v>
      </c>
      <c r="E7134" t="s">
        <v>1</v>
      </c>
      <c r="F7134" t="s">
        <v>8410</v>
      </c>
      <c r="G7134">
        <f>VLOOKUP($A7134,Metadata!A$2:E$110,4,FALSE)</f>
        <v>50</v>
      </c>
      <c r="H7134" t="str">
        <f>VLOOKUP($A7134,Metadata!A$2:E$110,2,FALSE)</f>
        <v>Female</v>
      </c>
      <c r="I7134" t="str">
        <f>VLOOKUP($A7134,Metadata!A$2:E$110,5,FALSE)</f>
        <v>UC</v>
      </c>
      <c r="J7134" t="str">
        <f>VLOOKUP($A7134,Metadata!A$2:E$110,3,FALSE)</f>
        <v>White</v>
      </c>
    </row>
    <row r="7135" spans="1:10" x14ac:dyDescent="0.3">
      <c r="A7135">
        <v>3015</v>
      </c>
      <c r="B7135" t="s">
        <v>2</v>
      </c>
      <c r="C7135">
        <v>25</v>
      </c>
      <c r="D7135" t="s">
        <v>8409</v>
      </c>
      <c r="E7135" t="s">
        <v>4</v>
      </c>
      <c r="F7135" t="s">
        <v>8411</v>
      </c>
      <c r="G7135">
        <f>VLOOKUP($A7135,Metadata!A$2:E$110,4,FALSE)</f>
        <v>50</v>
      </c>
      <c r="H7135" t="str">
        <f>VLOOKUP($A7135,Metadata!A$2:E$110,2,FALSE)</f>
        <v>Female</v>
      </c>
      <c r="I7135" t="str">
        <f>VLOOKUP($A7135,Metadata!A$2:E$110,5,FALSE)</f>
        <v>UC</v>
      </c>
      <c r="J7135" t="str">
        <f>VLOOKUP($A7135,Metadata!A$2:E$110,3,FALSE)</f>
        <v>White</v>
      </c>
    </row>
    <row r="7136" spans="1:10" x14ac:dyDescent="0.3">
      <c r="A7136">
        <v>3015</v>
      </c>
      <c r="B7136" t="s">
        <v>2</v>
      </c>
      <c r="C7136">
        <v>25</v>
      </c>
      <c r="D7136" t="s">
        <v>8409</v>
      </c>
      <c r="E7136" t="s">
        <v>7</v>
      </c>
      <c r="F7136" t="s">
        <v>8412</v>
      </c>
      <c r="G7136">
        <f>VLOOKUP($A7136,Metadata!A$2:E$110,4,FALSE)</f>
        <v>50</v>
      </c>
      <c r="H7136" t="str">
        <f>VLOOKUP($A7136,Metadata!A$2:E$110,2,FALSE)</f>
        <v>Female</v>
      </c>
      <c r="I7136" t="str">
        <f>VLOOKUP($A7136,Metadata!A$2:E$110,5,FALSE)</f>
        <v>UC</v>
      </c>
      <c r="J7136" t="str">
        <f>VLOOKUP($A7136,Metadata!A$2:E$110,3,FALSE)</f>
        <v>White</v>
      </c>
    </row>
    <row r="7137" spans="1:10" x14ac:dyDescent="0.3">
      <c r="A7137">
        <v>3015</v>
      </c>
      <c r="B7137" t="s">
        <v>2</v>
      </c>
      <c r="C7137">
        <v>25</v>
      </c>
      <c r="D7137" t="s">
        <v>8409</v>
      </c>
      <c r="E7137" t="s">
        <v>9</v>
      </c>
      <c r="F7137" t="s">
        <v>8413</v>
      </c>
      <c r="G7137">
        <f>VLOOKUP($A7137,Metadata!A$2:E$110,4,FALSE)</f>
        <v>50</v>
      </c>
      <c r="H7137" t="str">
        <f>VLOOKUP($A7137,Metadata!A$2:E$110,2,FALSE)</f>
        <v>Female</v>
      </c>
      <c r="I7137" t="str">
        <f>VLOOKUP($A7137,Metadata!A$2:E$110,5,FALSE)</f>
        <v>UC</v>
      </c>
      <c r="J7137" t="str">
        <f>VLOOKUP($A7137,Metadata!A$2:E$110,3,FALSE)</f>
        <v>White</v>
      </c>
    </row>
    <row r="7138" spans="1:10" x14ac:dyDescent="0.3">
      <c r="A7138">
        <v>3015</v>
      </c>
      <c r="B7138" t="s">
        <v>2</v>
      </c>
      <c r="C7138">
        <v>26</v>
      </c>
      <c r="D7138" t="s">
        <v>8414</v>
      </c>
      <c r="E7138" t="s">
        <v>1</v>
      </c>
      <c r="F7138" t="s">
        <v>8415</v>
      </c>
      <c r="G7138">
        <f>VLOOKUP($A7138,Metadata!A$2:E$110,4,FALSE)</f>
        <v>50</v>
      </c>
      <c r="H7138" t="str">
        <f>VLOOKUP($A7138,Metadata!A$2:E$110,2,FALSE)</f>
        <v>Female</v>
      </c>
      <c r="I7138" t="str">
        <f>VLOOKUP($A7138,Metadata!A$2:E$110,5,FALSE)</f>
        <v>UC</v>
      </c>
      <c r="J7138" t="str">
        <f>VLOOKUP($A7138,Metadata!A$2:E$110,3,FALSE)</f>
        <v>White</v>
      </c>
    </row>
    <row r="7139" spans="1:10" x14ac:dyDescent="0.3">
      <c r="A7139">
        <v>3015</v>
      </c>
      <c r="B7139" t="s">
        <v>2</v>
      </c>
      <c r="C7139">
        <v>26</v>
      </c>
      <c r="D7139" t="s">
        <v>8414</v>
      </c>
      <c r="E7139" t="s">
        <v>7</v>
      </c>
      <c r="F7139" t="s">
        <v>8416</v>
      </c>
      <c r="G7139">
        <f>VLOOKUP($A7139,Metadata!A$2:E$110,4,FALSE)</f>
        <v>50</v>
      </c>
      <c r="H7139" t="str">
        <f>VLOOKUP($A7139,Metadata!A$2:E$110,2,FALSE)</f>
        <v>Female</v>
      </c>
      <c r="I7139" t="str">
        <f>VLOOKUP($A7139,Metadata!A$2:E$110,5,FALSE)</f>
        <v>UC</v>
      </c>
      <c r="J7139" t="str">
        <f>VLOOKUP($A7139,Metadata!A$2:E$110,3,FALSE)</f>
        <v>White</v>
      </c>
    </row>
    <row r="7140" spans="1:10" x14ac:dyDescent="0.3">
      <c r="A7140">
        <v>3015</v>
      </c>
      <c r="B7140" t="s">
        <v>2</v>
      </c>
      <c r="C7140">
        <v>26</v>
      </c>
      <c r="D7140" t="s">
        <v>8414</v>
      </c>
      <c r="E7140" t="s">
        <v>9</v>
      </c>
      <c r="F7140" t="s">
        <v>8417</v>
      </c>
      <c r="G7140">
        <f>VLOOKUP($A7140,Metadata!A$2:E$110,4,FALSE)</f>
        <v>50</v>
      </c>
      <c r="H7140" t="str">
        <f>VLOOKUP($A7140,Metadata!A$2:E$110,2,FALSE)</f>
        <v>Female</v>
      </c>
      <c r="I7140" t="str">
        <f>VLOOKUP($A7140,Metadata!A$2:E$110,5,FALSE)</f>
        <v>UC</v>
      </c>
      <c r="J7140" t="str">
        <f>VLOOKUP($A7140,Metadata!A$2:E$110,3,FALSE)</f>
        <v>White</v>
      </c>
    </row>
    <row r="7141" spans="1:10" x14ac:dyDescent="0.3">
      <c r="A7141">
        <v>3015</v>
      </c>
      <c r="B7141" t="s">
        <v>2</v>
      </c>
      <c r="C7141">
        <v>26</v>
      </c>
      <c r="D7141" t="s">
        <v>8414</v>
      </c>
      <c r="E7141" t="s">
        <v>7</v>
      </c>
      <c r="F7141" t="s">
        <v>8418</v>
      </c>
      <c r="G7141">
        <f>VLOOKUP($A7141,Metadata!A$2:E$110,4,FALSE)</f>
        <v>50</v>
      </c>
      <c r="H7141" t="str">
        <f>VLOOKUP($A7141,Metadata!A$2:E$110,2,FALSE)</f>
        <v>Female</v>
      </c>
      <c r="I7141" t="str">
        <f>VLOOKUP($A7141,Metadata!A$2:E$110,5,FALSE)</f>
        <v>UC</v>
      </c>
      <c r="J7141" t="str">
        <f>VLOOKUP($A7141,Metadata!A$2:E$110,3,FALSE)</f>
        <v>White</v>
      </c>
    </row>
    <row r="7142" spans="1:10" x14ac:dyDescent="0.3">
      <c r="A7142">
        <v>3015</v>
      </c>
      <c r="B7142" t="s">
        <v>2</v>
      </c>
      <c r="C7142">
        <v>26</v>
      </c>
      <c r="D7142" t="s">
        <v>8414</v>
      </c>
      <c r="E7142" t="s">
        <v>9</v>
      </c>
      <c r="F7142" t="s">
        <v>8419</v>
      </c>
      <c r="G7142">
        <f>VLOOKUP($A7142,Metadata!A$2:E$110,4,FALSE)</f>
        <v>50</v>
      </c>
      <c r="H7142" t="str">
        <f>VLOOKUP($A7142,Metadata!A$2:E$110,2,FALSE)</f>
        <v>Female</v>
      </c>
      <c r="I7142" t="str">
        <f>VLOOKUP($A7142,Metadata!A$2:E$110,5,FALSE)</f>
        <v>UC</v>
      </c>
      <c r="J7142" t="str">
        <f>VLOOKUP($A7142,Metadata!A$2:E$110,3,FALSE)</f>
        <v>White</v>
      </c>
    </row>
    <row r="7143" spans="1:10" x14ac:dyDescent="0.3">
      <c r="A7143">
        <v>3015</v>
      </c>
      <c r="B7143" t="s">
        <v>2</v>
      </c>
      <c r="C7143">
        <v>26</v>
      </c>
      <c r="D7143" t="s">
        <v>8414</v>
      </c>
      <c r="E7143" t="s">
        <v>4</v>
      </c>
      <c r="F7143" t="s">
        <v>8420</v>
      </c>
      <c r="G7143">
        <f>VLOOKUP($A7143,Metadata!A$2:E$110,4,FALSE)</f>
        <v>50</v>
      </c>
      <c r="H7143" t="str">
        <f>VLOOKUP($A7143,Metadata!A$2:E$110,2,FALSE)</f>
        <v>Female</v>
      </c>
      <c r="I7143" t="str">
        <f>VLOOKUP($A7143,Metadata!A$2:E$110,5,FALSE)</f>
        <v>UC</v>
      </c>
      <c r="J7143" t="str">
        <f>VLOOKUP($A7143,Metadata!A$2:E$110,3,FALSE)</f>
        <v>White</v>
      </c>
    </row>
    <row r="7144" spans="1:10" x14ac:dyDescent="0.3">
      <c r="A7144">
        <v>3015</v>
      </c>
      <c r="B7144" t="s">
        <v>2</v>
      </c>
      <c r="C7144">
        <v>26</v>
      </c>
      <c r="D7144" t="s">
        <v>8414</v>
      </c>
      <c r="E7144" t="s">
        <v>4</v>
      </c>
      <c r="F7144" t="s">
        <v>8421</v>
      </c>
      <c r="G7144">
        <f>VLOOKUP($A7144,Metadata!A$2:E$110,4,FALSE)</f>
        <v>50</v>
      </c>
      <c r="H7144" t="str">
        <f>VLOOKUP($A7144,Metadata!A$2:E$110,2,FALSE)</f>
        <v>Female</v>
      </c>
      <c r="I7144" t="str">
        <f>VLOOKUP($A7144,Metadata!A$2:E$110,5,FALSE)</f>
        <v>UC</v>
      </c>
      <c r="J7144" t="str">
        <f>VLOOKUP($A7144,Metadata!A$2:E$110,3,FALSE)</f>
        <v>White</v>
      </c>
    </row>
    <row r="7145" spans="1:10" x14ac:dyDescent="0.3">
      <c r="A7145">
        <v>3015</v>
      </c>
      <c r="B7145" t="s">
        <v>2</v>
      </c>
      <c r="C7145">
        <v>27</v>
      </c>
      <c r="D7145" t="s">
        <v>8422</v>
      </c>
      <c r="E7145" t="s">
        <v>4</v>
      </c>
      <c r="F7145" t="s">
        <v>8423</v>
      </c>
      <c r="G7145">
        <f>VLOOKUP($A7145,Metadata!A$2:E$110,4,FALSE)</f>
        <v>50</v>
      </c>
      <c r="H7145" t="str">
        <f>VLOOKUP($A7145,Metadata!A$2:E$110,2,FALSE)</f>
        <v>Female</v>
      </c>
      <c r="I7145" t="str">
        <f>VLOOKUP($A7145,Metadata!A$2:E$110,5,FALSE)</f>
        <v>UC</v>
      </c>
      <c r="J7145" t="str">
        <f>VLOOKUP($A7145,Metadata!A$2:E$110,3,FALSE)</f>
        <v>White</v>
      </c>
    </row>
    <row r="7146" spans="1:10" x14ac:dyDescent="0.3">
      <c r="A7146">
        <v>3015</v>
      </c>
      <c r="B7146" t="s">
        <v>2</v>
      </c>
      <c r="C7146">
        <v>27</v>
      </c>
      <c r="D7146" t="s">
        <v>8422</v>
      </c>
      <c r="E7146" t="s">
        <v>7</v>
      </c>
      <c r="F7146" t="s">
        <v>8424</v>
      </c>
      <c r="G7146">
        <f>VLOOKUP($A7146,Metadata!A$2:E$110,4,FALSE)</f>
        <v>50</v>
      </c>
      <c r="H7146" t="str">
        <f>VLOOKUP($A7146,Metadata!A$2:E$110,2,FALSE)</f>
        <v>Female</v>
      </c>
      <c r="I7146" t="str">
        <f>VLOOKUP($A7146,Metadata!A$2:E$110,5,FALSE)</f>
        <v>UC</v>
      </c>
      <c r="J7146" t="str">
        <f>VLOOKUP($A7146,Metadata!A$2:E$110,3,FALSE)</f>
        <v>White</v>
      </c>
    </row>
    <row r="7147" spans="1:10" x14ac:dyDescent="0.3">
      <c r="A7147">
        <v>3015</v>
      </c>
      <c r="B7147" t="s">
        <v>2</v>
      </c>
      <c r="C7147">
        <v>27</v>
      </c>
      <c r="D7147" t="s">
        <v>8422</v>
      </c>
      <c r="E7147" t="s">
        <v>1</v>
      </c>
      <c r="F7147" t="s">
        <v>8425</v>
      </c>
      <c r="G7147">
        <f>VLOOKUP($A7147,Metadata!A$2:E$110,4,FALSE)</f>
        <v>50</v>
      </c>
      <c r="H7147" t="str">
        <f>VLOOKUP($A7147,Metadata!A$2:E$110,2,FALSE)</f>
        <v>Female</v>
      </c>
      <c r="I7147" t="str">
        <f>VLOOKUP($A7147,Metadata!A$2:E$110,5,FALSE)</f>
        <v>UC</v>
      </c>
      <c r="J7147" t="str">
        <f>VLOOKUP($A7147,Metadata!A$2:E$110,3,FALSE)</f>
        <v>White</v>
      </c>
    </row>
    <row r="7148" spans="1:10" x14ac:dyDescent="0.3">
      <c r="A7148">
        <v>3015</v>
      </c>
      <c r="B7148" t="s">
        <v>2</v>
      </c>
      <c r="C7148">
        <v>27</v>
      </c>
      <c r="D7148" t="s">
        <v>8422</v>
      </c>
      <c r="E7148" t="s">
        <v>7</v>
      </c>
      <c r="F7148" t="s">
        <v>8426</v>
      </c>
      <c r="G7148">
        <f>VLOOKUP($A7148,Metadata!A$2:E$110,4,FALSE)</f>
        <v>50</v>
      </c>
      <c r="H7148" t="str">
        <f>VLOOKUP($A7148,Metadata!A$2:E$110,2,FALSE)</f>
        <v>Female</v>
      </c>
      <c r="I7148" t="str">
        <f>VLOOKUP($A7148,Metadata!A$2:E$110,5,FALSE)</f>
        <v>UC</v>
      </c>
      <c r="J7148" t="str">
        <f>VLOOKUP($A7148,Metadata!A$2:E$110,3,FALSE)</f>
        <v>White</v>
      </c>
    </row>
    <row r="7149" spans="1:10" x14ac:dyDescent="0.3">
      <c r="A7149">
        <v>3015</v>
      </c>
      <c r="B7149" t="s">
        <v>2</v>
      </c>
      <c r="C7149">
        <v>27</v>
      </c>
      <c r="D7149" t="s">
        <v>8422</v>
      </c>
      <c r="E7149" t="s">
        <v>9</v>
      </c>
      <c r="F7149" t="s">
        <v>8427</v>
      </c>
      <c r="G7149">
        <f>VLOOKUP($A7149,Metadata!A$2:E$110,4,FALSE)</f>
        <v>50</v>
      </c>
      <c r="H7149" t="str">
        <f>VLOOKUP($A7149,Metadata!A$2:E$110,2,FALSE)</f>
        <v>Female</v>
      </c>
      <c r="I7149" t="str">
        <f>VLOOKUP($A7149,Metadata!A$2:E$110,5,FALSE)</f>
        <v>UC</v>
      </c>
      <c r="J7149" t="str">
        <f>VLOOKUP($A7149,Metadata!A$2:E$110,3,FALSE)</f>
        <v>White</v>
      </c>
    </row>
    <row r="7150" spans="1:10" x14ac:dyDescent="0.3">
      <c r="A7150">
        <v>3015</v>
      </c>
      <c r="B7150" t="s">
        <v>2</v>
      </c>
      <c r="C7150">
        <v>27</v>
      </c>
      <c r="D7150" t="s">
        <v>8422</v>
      </c>
      <c r="E7150" t="s">
        <v>9</v>
      </c>
      <c r="F7150" t="s">
        <v>8428</v>
      </c>
      <c r="G7150">
        <f>VLOOKUP($A7150,Metadata!A$2:E$110,4,FALSE)</f>
        <v>50</v>
      </c>
      <c r="H7150" t="str">
        <f>VLOOKUP($A7150,Metadata!A$2:E$110,2,FALSE)</f>
        <v>Female</v>
      </c>
      <c r="I7150" t="str">
        <f>VLOOKUP($A7150,Metadata!A$2:E$110,5,FALSE)</f>
        <v>UC</v>
      </c>
      <c r="J7150" t="str">
        <f>VLOOKUP($A7150,Metadata!A$2:E$110,3,FALSE)</f>
        <v>White</v>
      </c>
    </row>
    <row r="7151" spans="1:10" x14ac:dyDescent="0.3">
      <c r="A7151">
        <v>3015</v>
      </c>
      <c r="B7151" t="s">
        <v>2</v>
      </c>
      <c r="C7151">
        <v>27</v>
      </c>
      <c r="D7151" t="s">
        <v>8422</v>
      </c>
      <c r="E7151" t="s">
        <v>4</v>
      </c>
      <c r="F7151" t="s">
        <v>8429</v>
      </c>
      <c r="G7151">
        <f>VLOOKUP($A7151,Metadata!A$2:E$110,4,FALSE)</f>
        <v>50</v>
      </c>
      <c r="H7151" t="str">
        <f>VLOOKUP($A7151,Metadata!A$2:E$110,2,FALSE)</f>
        <v>Female</v>
      </c>
      <c r="I7151" t="str">
        <f>VLOOKUP($A7151,Metadata!A$2:E$110,5,FALSE)</f>
        <v>UC</v>
      </c>
      <c r="J7151" t="str">
        <f>VLOOKUP($A7151,Metadata!A$2:E$110,3,FALSE)</f>
        <v>White</v>
      </c>
    </row>
    <row r="7152" spans="1:10" x14ac:dyDescent="0.3">
      <c r="A7152">
        <v>3015</v>
      </c>
      <c r="B7152" t="s">
        <v>2</v>
      </c>
      <c r="C7152">
        <v>15</v>
      </c>
      <c r="D7152" t="s">
        <v>8430</v>
      </c>
      <c r="E7152" t="s">
        <v>7</v>
      </c>
      <c r="F7152" t="s">
        <v>8431</v>
      </c>
      <c r="G7152">
        <f>VLOOKUP($A7152,Metadata!A$2:E$110,4,FALSE)</f>
        <v>50</v>
      </c>
      <c r="H7152" t="str">
        <f>VLOOKUP($A7152,Metadata!A$2:E$110,2,FALSE)</f>
        <v>Female</v>
      </c>
      <c r="I7152" t="str">
        <f>VLOOKUP($A7152,Metadata!A$2:E$110,5,FALSE)</f>
        <v>UC</v>
      </c>
      <c r="J7152" t="str">
        <f>VLOOKUP($A7152,Metadata!A$2:E$110,3,FALSE)</f>
        <v>White</v>
      </c>
    </row>
    <row r="7153" spans="1:10" x14ac:dyDescent="0.3">
      <c r="A7153">
        <v>3015</v>
      </c>
      <c r="B7153" t="s">
        <v>2</v>
      </c>
      <c r="C7153">
        <v>15</v>
      </c>
      <c r="D7153" t="s">
        <v>8430</v>
      </c>
      <c r="E7153" t="s">
        <v>9</v>
      </c>
      <c r="F7153" t="s">
        <v>8432</v>
      </c>
      <c r="G7153">
        <f>VLOOKUP($A7153,Metadata!A$2:E$110,4,FALSE)</f>
        <v>50</v>
      </c>
      <c r="H7153" t="str">
        <f>VLOOKUP($A7153,Metadata!A$2:E$110,2,FALSE)</f>
        <v>Female</v>
      </c>
      <c r="I7153" t="str">
        <f>VLOOKUP($A7153,Metadata!A$2:E$110,5,FALSE)</f>
        <v>UC</v>
      </c>
      <c r="J7153" t="str">
        <f>VLOOKUP($A7153,Metadata!A$2:E$110,3,FALSE)</f>
        <v>White</v>
      </c>
    </row>
    <row r="7154" spans="1:10" x14ac:dyDescent="0.3">
      <c r="A7154">
        <v>3015</v>
      </c>
      <c r="B7154" t="s">
        <v>2</v>
      </c>
      <c r="C7154">
        <v>15</v>
      </c>
      <c r="D7154" t="s">
        <v>8430</v>
      </c>
      <c r="E7154" t="s">
        <v>1</v>
      </c>
      <c r="F7154" t="s">
        <v>8433</v>
      </c>
      <c r="G7154">
        <f>VLOOKUP($A7154,Metadata!A$2:E$110,4,FALSE)</f>
        <v>50</v>
      </c>
      <c r="H7154" t="str">
        <f>VLOOKUP($A7154,Metadata!A$2:E$110,2,FALSE)</f>
        <v>Female</v>
      </c>
      <c r="I7154" t="str">
        <f>VLOOKUP($A7154,Metadata!A$2:E$110,5,FALSE)</f>
        <v>UC</v>
      </c>
      <c r="J7154" t="str">
        <f>VLOOKUP($A7154,Metadata!A$2:E$110,3,FALSE)</f>
        <v>White</v>
      </c>
    </row>
    <row r="7155" spans="1:10" x14ac:dyDescent="0.3">
      <c r="A7155">
        <v>3015</v>
      </c>
      <c r="B7155" t="s">
        <v>2</v>
      </c>
      <c r="C7155">
        <v>15</v>
      </c>
      <c r="D7155" t="s">
        <v>8430</v>
      </c>
      <c r="E7155" t="s">
        <v>4</v>
      </c>
      <c r="F7155" t="s">
        <v>8434</v>
      </c>
      <c r="G7155">
        <f>VLOOKUP($A7155,Metadata!A$2:E$110,4,FALSE)</f>
        <v>50</v>
      </c>
      <c r="H7155" t="str">
        <f>VLOOKUP($A7155,Metadata!A$2:E$110,2,FALSE)</f>
        <v>Female</v>
      </c>
      <c r="I7155" t="str">
        <f>VLOOKUP($A7155,Metadata!A$2:E$110,5,FALSE)</f>
        <v>UC</v>
      </c>
      <c r="J7155" t="str">
        <f>VLOOKUP($A7155,Metadata!A$2:E$110,3,FALSE)</f>
        <v>White</v>
      </c>
    </row>
    <row r="7156" spans="1:10" x14ac:dyDescent="0.3">
      <c r="A7156">
        <v>3015</v>
      </c>
      <c r="B7156" t="s">
        <v>2</v>
      </c>
      <c r="C7156">
        <v>15</v>
      </c>
      <c r="D7156" t="s">
        <v>8430</v>
      </c>
      <c r="E7156" t="s">
        <v>7</v>
      </c>
      <c r="F7156" t="s">
        <v>8435</v>
      </c>
      <c r="G7156">
        <f>VLOOKUP($A7156,Metadata!A$2:E$110,4,FALSE)</f>
        <v>50</v>
      </c>
      <c r="H7156" t="str">
        <f>VLOOKUP($A7156,Metadata!A$2:E$110,2,FALSE)</f>
        <v>Female</v>
      </c>
      <c r="I7156" t="str">
        <f>VLOOKUP($A7156,Metadata!A$2:E$110,5,FALSE)</f>
        <v>UC</v>
      </c>
      <c r="J7156" t="str">
        <f>VLOOKUP($A7156,Metadata!A$2:E$110,3,FALSE)</f>
        <v>White</v>
      </c>
    </row>
    <row r="7157" spans="1:10" x14ac:dyDescent="0.3">
      <c r="A7157">
        <v>3015</v>
      </c>
      <c r="B7157" t="s">
        <v>2</v>
      </c>
      <c r="C7157">
        <v>15</v>
      </c>
      <c r="D7157" t="s">
        <v>8430</v>
      </c>
      <c r="E7157" t="s">
        <v>9</v>
      </c>
      <c r="F7157" t="s">
        <v>8436</v>
      </c>
      <c r="G7157">
        <f>VLOOKUP($A7157,Metadata!A$2:E$110,4,FALSE)</f>
        <v>50</v>
      </c>
      <c r="H7157" t="str">
        <f>VLOOKUP($A7157,Metadata!A$2:E$110,2,FALSE)</f>
        <v>Female</v>
      </c>
      <c r="I7157" t="str">
        <f>VLOOKUP($A7157,Metadata!A$2:E$110,5,FALSE)</f>
        <v>UC</v>
      </c>
      <c r="J7157" t="str">
        <f>VLOOKUP($A7157,Metadata!A$2:E$110,3,FALSE)</f>
        <v>White</v>
      </c>
    </row>
    <row r="7158" spans="1:10" x14ac:dyDescent="0.3">
      <c r="A7158">
        <v>3015</v>
      </c>
      <c r="B7158" t="s">
        <v>2</v>
      </c>
      <c r="C7158">
        <v>15</v>
      </c>
      <c r="D7158" t="s">
        <v>8430</v>
      </c>
      <c r="E7158" t="s">
        <v>4</v>
      </c>
      <c r="F7158" t="s">
        <v>8437</v>
      </c>
      <c r="G7158">
        <f>VLOOKUP($A7158,Metadata!A$2:E$110,4,FALSE)</f>
        <v>50</v>
      </c>
      <c r="H7158" t="str">
        <f>VLOOKUP($A7158,Metadata!A$2:E$110,2,FALSE)</f>
        <v>Female</v>
      </c>
      <c r="I7158" t="str">
        <f>VLOOKUP($A7158,Metadata!A$2:E$110,5,FALSE)</f>
        <v>UC</v>
      </c>
      <c r="J7158" t="str">
        <f>VLOOKUP($A7158,Metadata!A$2:E$110,3,FALSE)</f>
        <v>White</v>
      </c>
    </row>
    <row r="7159" spans="1:10" x14ac:dyDescent="0.3">
      <c r="A7159">
        <v>3015</v>
      </c>
      <c r="B7159" t="s">
        <v>2</v>
      </c>
      <c r="C7159">
        <v>5</v>
      </c>
      <c r="D7159" t="s">
        <v>8438</v>
      </c>
      <c r="E7159" t="s">
        <v>9</v>
      </c>
      <c r="F7159" t="s">
        <v>8439</v>
      </c>
      <c r="G7159">
        <f>VLOOKUP($A7159,Metadata!A$2:E$110,4,FALSE)</f>
        <v>50</v>
      </c>
      <c r="H7159" t="str">
        <f>VLOOKUP($A7159,Metadata!A$2:E$110,2,FALSE)</f>
        <v>Female</v>
      </c>
      <c r="I7159" t="str">
        <f>VLOOKUP($A7159,Metadata!A$2:E$110,5,FALSE)</f>
        <v>UC</v>
      </c>
      <c r="J7159" t="str">
        <f>VLOOKUP($A7159,Metadata!A$2:E$110,3,FALSE)</f>
        <v>White</v>
      </c>
    </row>
    <row r="7160" spans="1:10" x14ac:dyDescent="0.3">
      <c r="A7160">
        <v>3015</v>
      </c>
      <c r="B7160" t="s">
        <v>2</v>
      </c>
      <c r="C7160">
        <v>5</v>
      </c>
      <c r="D7160" t="s">
        <v>8438</v>
      </c>
      <c r="E7160" t="s">
        <v>9</v>
      </c>
      <c r="F7160" t="s">
        <v>8440</v>
      </c>
      <c r="G7160">
        <f>VLOOKUP($A7160,Metadata!A$2:E$110,4,FALSE)</f>
        <v>50</v>
      </c>
      <c r="H7160" t="str">
        <f>VLOOKUP($A7160,Metadata!A$2:E$110,2,FALSE)</f>
        <v>Female</v>
      </c>
      <c r="I7160" t="str">
        <f>VLOOKUP($A7160,Metadata!A$2:E$110,5,FALSE)</f>
        <v>UC</v>
      </c>
      <c r="J7160" t="str">
        <f>VLOOKUP($A7160,Metadata!A$2:E$110,3,FALSE)</f>
        <v>White</v>
      </c>
    </row>
    <row r="7161" spans="1:10" x14ac:dyDescent="0.3">
      <c r="A7161">
        <v>3015</v>
      </c>
      <c r="B7161" t="s">
        <v>2</v>
      </c>
      <c r="C7161">
        <v>5</v>
      </c>
      <c r="D7161" t="s">
        <v>8438</v>
      </c>
      <c r="E7161" t="s">
        <v>7</v>
      </c>
      <c r="F7161" t="s">
        <v>8441</v>
      </c>
      <c r="G7161">
        <f>VLOOKUP($A7161,Metadata!A$2:E$110,4,FALSE)</f>
        <v>50</v>
      </c>
      <c r="H7161" t="str">
        <f>VLOOKUP($A7161,Metadata!A$2:E$110,2,FALSE)</f>
        <v>Female</v>
      </c>
      <c r="I7161" t="str">
        <f>VLOOKUP($A7161,Metadata!A$2:E$110,5,FALSE)</f>
        <v>UC</v>
      </c>
      <c r="J7161" t="str">
        <f>VLOOKUP($A7161,Metadata!A$2:E$110,3,FALSE)</f>
        <v>White</v>
      </c>
    </row>
    <row r="7162" spans="1:10" x14ac:dyDescent="0.3">
      <c r="A7162">
        <v>3015</v>
      </c>
      <c r="B7162" t="s">
        <v>2</v>
      </c>
      <c r="C7162">
        <v>5</v>
      </c>
      <c r="D7162" t="s">
        <v>8438</v>
      </c>
      <c r="E7162" t="s">
        <v>7</v>
      </c>
      <c r="F7162" t="s">
        <v>8442</v>
      </c>
      <c r="G7162">
        <f>VLOOKUP($A7162,Metadata!A$2:E$110,4,FALSE)</f>
        <v>50</v>
      </c>
      <c r="H7162" t="str">
        <f>VLOOKUP($A7162,Metadata!A$2:E$110,2,FALSE)</f>
        <v>Female</v>
      </c>
      <c r="I7162" t="str">
        <f>VLOOKUP($A7162,Metadata!A$2:E$110,5,FALSE)</f>
        <v>UC</v>
      </c>
      <c r="J7162" t="str">
        <f>VLOOKUP($A7162,Metadata!A$2:E$110,3,FALSE)</f>
        <v>White</v>
      </c>
    </row>
    <row r="7163" spans="1:10" x14ac:dyDescent="0.3">
      <c r="A7163">
        <v>3015</v>
      </c>
      <c r="B7163" t="s">
        <v>2</v>
      </c>
      <c r="C7163">
        <v>5</v>
      </c>
      <c r="D7163" t="s">
        <v>8438</v>
      </c>
      <c r="E7163" t="s">
        <v>4</v>
      </c>
      <c r="F7163" t="s">
        <v>8443</v>
      </c>
      <c r="G7163">
        <f>VLOOKUP($A7163,Metadata!A$2:E$110,4,FALSE)</f>
        <v>50</v>
      </c>
      <c r="H7163" t="str">
        <f>VLOOKUP($A7163,Metadata!A$2:E$110,2,FALSE)</f>
        <v>Female</v>
      </c>
      <c r="I7163" t="str">
        <f>VLOOKUP($A7163,Metadata!A$2:E$110,5,FALSE)</f>
        <v>UC</v>
      </c>
      <c r="J7163" t="str">
        <f>VLOOKUP($A7163,Metadata!A$2:E$110,3,FALSE)</f>
        <v>White</v>
      </c>
    </row>
    <row r="7164" spans="1:10" x14ac:dyDescent="0.3">
      <c r="A7164">
        <v>3015</v>
      </c>
      <c r="B7164" t="s">
        <v>2</v>
      </c>
      <c r="C7164">
        <v>5</v>
      </c>
      <c r="D7164" t="s">
        <v>8438</v>
      </c>
      <c r="E7164" t="s">
        <v>4</v>
      </c>
      <c r="F7164" t="s">
        <v>8444</v>
      </c>
      <c r="G7164">
        <f>VLOOKUP($A7164,Metadata!A$2:E$110,4,FALSE)</f>
        <v>50</v>
      </c>
      <c r="H7164" t="str">
        <f>VLOOKUP($A7164,Metadata!A$2:E$110,2,FALSE)</f>
        <v>Female</v>
      </c>
      <c r="I7164" t="str">
        <f>VLOOKUP($A7164,Metadata!A$2:E$110,5,FALSE)</f>
        <v>UC</v>
      </c>
      <c r="J7164" t="str">
        <f>VLOOKUP($A7164,Metadata!A$2:E$110,3,FALSE)</f>
        <v>White</v>
      </c>
    </row>
    <row r="7165" spans="1:10" x14ac:dyDescent="0.3">
      <c r="A7165">
        <v>3015</v>
      </c>
      <c r="B7165" t="s">
        <v>2</v>
      </c>
      <c r="C7165">
        <v>5</v>
      </c>
      <c r="D7165" t="s">
        <v>8438</v>
      </c>
      <c r="E7165" t="s">
        <v>1</v>
      </c>
      <c r="F7165" t="s">
        <v>8445</v>
      </c>
      <c r="G7165">
        <f>VLOOKUP($A7165,Metadata!A$2:E$110,4,FALSE)</f>
        <v>50</v>
      </c>
      <c r="H7165" t="str">
        <f>VLOOKUP($A7165,Metadata!A$2:E$110,2,FALSE)</f>
        <v>Female</v>
      </c>
      <c r="I7165" t="str">
        <f>VLOOKUP($A7165,Metadata!A$2:E$110,5,FALSE)</f>
        <v>UC</v>
      </c>
      <c r="J7165" t="str">
        <f>VLOOKUP($A7165,Metadata!A$2:E$110,3,FALSE)</f>
        <v>White</v>
      </c>
    </row>
    <row r="7166" spans="1:10" x14ac:dyDescent="0.3">
      <c r="A7166">
        <v>3015</v>
      </c>
      <c r="B7166" t="s">
        <v>2</v>
      </c>
      <c r="C7166">
        <v>11</v>
      </c>
      <c r="D7166" t="s">
        <v>8446</v>
      </c>
      <c r="E7166" t="s">
        <v>9</v>
      </c>
      <c r="F7166" t="s">
        <v>8447</v>
      </c>
      <c r="G7166">
        <f>VLOOKUP($A7166,Metadata!A$2:E$110,4,FALSE)</f>
        <v>50</v>
      </c>
      <c r="H7166" t="str">
        <f>VLOOKUP($A7166,Metadata!A$2:E$110,2,FALSE)</f>
        <v>Female</v>
      </c>
      <c r="I7166" t="str">
        <f>VLOOKUP($A7166,Metadata!A$2:E$110,5,FALSE)</f>
        <v>UC</v>
      </c>
      <c r="J7166" t="str">
        <f>VLOOKUP($A7166,Metadata!A$2:E$110,3,FALSE)</f>
        <v>White</v>
      </c>
    </row>
    <row r="7167" spans="1:10" x14ac:dyDescent="0.3">
      <c r="A7167">
        <v>3015</v>
      </c>
      <c r="B7167" t="s">
        <v>2</v>
      </c>
      <c r="C7167">
        <v>11</v>
      </c>
      <c r="D7167" t="s">
        <v>8446</v>
      </c>
      <c r="E7167" t="s">
        <v>4</v>
      </c>
      <c r="F7167" t="s">
        <v>8448</v>
      </c>
      <c r="G7167">
        <f>VLOOKUP($A7167,Metadata!A$2:E$110,4,FALSE)</f>
        <v>50</v>
      </c>
      <c r="H7167" t="str">
        <f>VLOOKUP($A7167,Metadata!A$2:E$110,2,FALSE)</f>
        <v>Female</v>
      </c>
      <c r="I7167" t="str">
        <f>VLOOKUP($A7167,Metadata!A$2:E$110,5,FALSE)</f>
        <v>UC</v>
      </c>
      <c r="J7167" t="str">
        <f>VLOOKUP($A7167,Metadata!A$2:E$110,3,FALSE)</f>
        <v>White</v>
      </c>
    </row>
    <row r="7168" spans="1:10" x14ac:dyDescent="0.3">
      <c r="A7168">
        <v>3015</v>
      </c>
      <c r="B7168" t="s">
        <v>2</v>
      </c>
      <c r="C7168">
        <v>11</v>
      </c>
      <c r="D7168" t="s">
        <v>8446</v>
      </c>
      <c r="E7168" t="s">
        <v>7</v>
      </c>
      <c r="F7168" t="s">
        <v>8449</v>
      </c>
      <c r="G7168">
        <f>VLOOKUP($A7168,Metadata!A$2:E$110,4,FALSE)</f>
        <v>50</v>
      </c>
      <c r="H7168" t="str">
        <f>VLOOKUP($A7168,Metadata!A$2:E$110,2,FALSE)</f>
        <v>Female</v>
      </c>
      <c r="I7168" t="str">
        <f>VLOOKUP($A7168,Metadata!A$2:E$110,5,FALSE)</f>
        <v>UC</v>
      </c>
      <c r="J7168" t="str">
        <f>VLOOKUP($A7168,Metadata!A$2:E$110,3,FALSE)</f>
        <v>White</v>
      </c>
    </row>
    <row r="7169" spans="1:10" x14ac:dyDescent="0.3">
      <c r="A7169">
        <v>3015</v>
      </c>
      <c r="B7169" t="s">
        <v>2</v>
      </c>
      <c r="C7169">
        <v>11</v>
      </c>
      <c r="D7169" t="s">
        <v>8446</v>
      </c>
      <c r="E7169" t="s">
        <v>9</v>
      </c>
      <c r="F7169" t="s">
        <v>8450</v>
      </c>
      <c r="G7169">
        <f>VLOOKUP($A7169,Metadata!A$2:E$110,4,FALSE)</f>
        <v>50</v>
      </c>
      <c r="H7169" t="str">
        <f>VLOOKUP($A7169,Metadata!A$2:E$110,2,FALSE)</f>
        <v>Female</v>
      </c>
      <c r="I7169" t="str">
        <f>VLOOKUP($A7169,Metadata!A$2:E$110,5,FALSE)</f>
        <v>UC</v>
      </c>
      <c r="J7169" t="str">
        <f>VLOOKUP($A7169,Metadata!A$2:E$110,3,FALSE)</f>
        <v>White</v>
      </c>
    </row>
    <row r="7170" spans="1:10" x14ac:dyDescent="0.3">
      <c r="A7170">
        <v>3015</v>
      </c>
      <c r="B7170" t="s">
        <v>2</v>
      </c>
      <c r="C7170">
        <v>11</v>
      </c>
      <c r="D7170" t="s">
        <v>8446</v>
      </c>
      <c r="E7170" t="s">
        <v>4</v>
      </c>
      <c r="F7170" t="s">
        <v>8451</v>
      </c>
      <c r="G7170">
        <f>VLOOKUP($A7170,Metadata!A$2:E$110,4,FALSE)</f>
        <v>50</v>
      </c>
      <c r="H7170" t="str">
        <f>VLOOKUP($A7170,Metadata!A$2:E$110,2,FALSE)</f>
        <v>Female</v>
      </c>
      <c r="I7170" t="str">
        <f>VLOOKUP($A7170,Metadata!A$2:E$110,5,FALSE)</f>
        <v>UC</v>
      </c>
      <c r="J7170" t="str">
        <f>VLOOKUP($A7170,Metadata!A$2:E$110,3,FALSE)</f>
        <v>White</v>
      </c>
    </row>
    <row r="7171" spans="1:10" x14ac:dyDescent="0.3">
      <c r="A7171">
        <v>3015</v>
      </c>
      <c r="B7171" t="s">
        <v>2</v>
      </c>
      <c r="C7171">
        <v>11</v>
      </c>
      <c r="D7171" t="s">
        <v>8446</v>
      </c>
      <c r="E7171" t="s">
        <v>7</v>
      </c>
      <c r="F7171" t="s">
        <v>8452</v>
      </c>
      <c r="G7171">
        <f>VLOOKUP($A7171,Metadata!A$2:E$110,4,FALSE)</f>
        <v>50</v>
      </c>
      <c r="H7171" t="str">
        <f>VLOOKUP($A7171,Metadata!A$2:E$110,2,FALSE)</f>
        <v>Female</v>
      </c>
      <c r="I7171" t="str">
        <f>VLOOKUP($A7171,Metadata!A$2:E$110,5,FALSE)</f>
        <v>UC</v>
      </c>
      <c r="J7171" t="str">
        <f>VLOOKUP($A7171,Metadata!A$2:E$110,3,FALSE)</f>
        <v>White</v>
      </c>
    </row>
    <row r="7172" spans="1:10" x14ac:dyDescent="0.3">
      <c r="A7172">
        <v>3015</v>
      </c>
      <c r="B7172" t="s">
        <v>2</v>
      </c>
      <c r="C7172">
        <v>11</v>
      </c>
      <c r="D7172" t="s">
        <v>8446</v>
      </c>
      <c r="E7172" t="s">
        <v>1</v>
      </c>
      <c r="F7172" t="s">
        <v>8453</v>
      </c>
      <c r="G7172">
        <f>VLOOKUP($A7172,Metadata!A$2:E$110,4,FALSE)</f>
        <v>50</v>
      </c>
      <c r="H7172" t="str">
        <f>VLOOKUP($A7172,Metadata!A$2:E$110,2,FALSE)</f>
        <v>Female</v>
      </c>
      <c r="I7172" t="str">
        <f>VLOOKUP($A7172,Metadata!A$2:E$110,5,FALSE)</f>
        <v>UC</v>
      </c>
      <c r="J7172" t="str">
        <f>VLOOKUP($A7172,Metadata!A$2:E$110,3,FALSE)</f>
        <v>White</v>
      </c>
    </row>
    <row r="7173" spans="1:10" x14ac:dyDescent="0.3">
      <c r="A7173">
        <v>3015</v>
      </c>
      <c r="B7173" t="s">
        <v>2</v>
      </c>
      <c r="C7173">
        <v>6</v>
      </c>
      <c r="D7173" t="s">
        <v>8454</v>
      </c>
      <c r="E7173" t="s">
        <v>4</v>
      </c>
      <c r="F7173" t="s">
        <v>8455</v>
      </c>
      <c r="G7173">
        <f>VLOOKUP($A7173,Metadata!A$2:E$110,4,FALSE)</f>
        <v>50</v>
      </c>
      <c r="H7173" t="str">
        <f>VLOOKUP($A7173,Metadata!A$2:E$110,2,FALSE)</f>
        <v>Female</v>
      </c>
      <c r="I7173" t="str">
        <f>VLOOKUP($A7173,Metadata!A$2:E$110,5,FALSE)</f>
        <v>UC</v>
      </c>
      <c r="J7173" t="str">
        <f>VLOOKUP($A7173,Metadata!A$2:E$110,3,FALSE)</f>
        <v>White</v>
      </c>
    </row>
    <row r="7174" spans="1:10" x14ac:dyDescent="0.3">
      <c r="A7174">
        <v>3015</v>
      </c>
      <c r="B7174" t="s">
        <v>2</v>
      </c>
      <c r="C7174">
        <v>6</v>
      </c>
      <c r="D7174" t="s">
        <v>8454</v>
      </c>
      <c r="E7174" t="s">
        <v>4</v>
      </c>
      <c r="F7174" t="s">
        <v>8456</v>
      </c>
      <c r="G7174">
        <f>VLOOKUP($A7174,Metadata!A$2:E$110,4,FALSE)</f>
        <v>50</v>
      </c>
      <c r="H7174" t="str">
        <f>VLOOKUP($A7174,Metadata!A$2:E$110,2,FALSE)</f>
        <v>Female</v>
      </c>
      <c r="I7174" t="str">
        <f>VLOOKUP($A7174,Metadata!A$2:E$110,5,FALSE)</f>
        <v>UC</v>
      </c>
      <c r="J7174" t="str">
        <f>VLOOKUP($A7174,Metadata!A$2:E$110,3,FALSE)</f>
        <v>White</v>
      </c>
    </row>
    <row r="7175" spans="1:10" x14ac:dyDescent="0.3">
      <c r="A7175">
        <v>3015</v>
      </c>
      <c r="B7175" t="s">
        <v>2</v>
      </c>
      <c r="C7175">
        <v>6</v>
      </c>
      <c r="D7175" t="s">
        <v>8454</v>
      </c>
      <c r="E7175" t="s">
        <v>7</v>
      </c>
      <c r="F7175" t="s">
        <v>8457</v>
      </c>
      <c r="G7175">
        <f>VLOOKUP($A7175,Metadata!A$2:E$110,4,FALSE)</f>
        <v>50</v>
      </c>
      <c r="H7175" t="str">
        <f>VLOOKUP($A7175,Metadata!A$2:E$110,2,FALSE)</f>
        <v>Female</v>
      </c>
      <c r="I7175" t="str">
        <f>VLOOKUP($A7175,Metadata!A$2:E$110,5,FALSE)</f>
        <v>UC</v>
      </c>
      <c r="J7175" t="str">
        <f>VLOOKUP($A7175,Metadata!A$2:E$110,3,FALSE)</f>
        <v>White</v>
      </c>
    </row>
    <row r="7176" spans="1:10" x14ac:dyDescent="0.3">
      <c r="A7176">
        <v>3015</v>
      </c>
      <c r="B7176" t="s">
        <v>2</v>
      </c>
      <c r="C7176">
        <v>6</v>
      </c>
      <c r="D7176" t="s">
        <v>8454</v>
      </c>
      <c r="E7176" t="s">
        <v>9</v>
      </c>
      <c r="F7176" t="s">
        <v>8458</v>
      </c>
      <c r="G7176">
        <f>VLOOKUP($A7176,Metadata!A$2:E$110,4,FALSE)</f>
        <v>50</v>
      </c>
      <c r="H7176" t="str">
        <f>VLOOKUP($A7176,Metadata!A$2:E$110,2,FALSE)</f>
        <v>Female</v>
      </c>
      <c r="I7176" t="str">
        <f>VLOOKUP($A7176,Metadata!A$2:E$110,5,FALSE)</f>
        <v>UC</v>
      </c>
      <c r="J7176" t="str">
        <f>VLOOKUP($A7176,Metadata!A$2:E$110,3,FALSE)</f>
        <v>White</v>
      </c>
    </row>
    <row r="7177" spans="1:10" x14ac:dyDescent="0.3">
      <c r="A7177">
        <v>3015</v>
      </c>
      <c r="B7177" t="s">
        <v>2</v>
      </c>
      <c r="C7177">
        <v>6</v>
      </c>
      <c r="D7177" t="s">
        <v>8454</v>
      </c>
      <c r="E7177" t="s">
        <v>9</v>
      </c>
      <c r="F7177" t="s">
        <v>8459</v>
      </c>
      <c r="G7177">
        <f>VLOOKUP($A7177,Metadata!A$2:E$110,4,FALSE)</f>
        <v>50</v>
      </c>
      <c r="H7177" t="str">
        <f>VLOOKUP($A7177,Metadata!A$2:E$110,2,FALSE)</f>
        <v>Female</v>
      </c>
      <c r="I7177" t="str">
        <f>VLOOKUP($A7177,Metadata!A$2:E$110,5,FALSE)</f>
        <v>UC</v>
      </c>
      <c r="J7177" t="str">
        <f>VLOOKUP($A7177,Metadata!A$2:E$110,3,FALSE)</f>
        <v>White</v>
      </c>
    </row>
    <row r="7178" spans="1:10" x14ac:dyDescent="0.3">
      <c r="A7178">
        <v>3015</v>
      </c>
      <c r="B7178" t="s">
        <v>2</v>
      </c>
      <c r="C7178">
        <v>6</v>
      </c>
      <c r="D7178" t="s">
        <v>8454</v>
      </c>
      <c r="E7178" t="s">
        <v>7</v>
      </c>
      <c r="F7178" t="s">
        <v>8460</v>
      </c>
      <c r="G7178">
        <f>VLOOKUP($A7178,Metadata!A$2:E$110,4,FALSE)</f>
        <v>50</v>
      </c>
      <c r="H7178" t="str">
        <f>VLOOKUP($A7178,Metadata!A$2:E$110,2,FALSE)</f>
        <v>Female</v>
      </c>
      <c r="I7178" t="str">
        <f>VLOOKUP($A7178,Metadata!A$2:E$110,5,FALSE)</f>
        <v>UC</v>
      </c>
      <c r="J7178" t="str">
        <f>VLOOKUP($A7178,Metadata!A$2:E$110,3,FALSE)</f>
        <v>White</v>
      </c>
    </row>
    <row r="7179" spans="1:10" x14ac:dyDescent="0.3">
      <c r="A7179">
        <v>3015</v>
      </c>
      <c r="B7179" t="s">
        <v>2</v>
      </c>
      <c r="C7179">
        <v>6</v>
      </c>
      <c r="D7179" t="s">
        <v>8454</v>
      </c>
      <c r="E7179" t="s">
        <v>1</v>
      </c>
      <c r="F7179" t="s">
        <v>8461</v>
      </c>
      <c r="G7179">
        <f>VLOOKUP($A7179,Metadata!A$2:E$110,4,FALSE)</f>
        <v>50</v>
      </c>
      <c r="H7179" t="str">
        <f>VLOOKUP($A7179,Metadata!A$2:E$110,2,FALSE)</f>
        <v>Female</v>
      </c>
      <c r="I7179" t="str">
        <f>VLOOKUP($A7179,Metadata!A$2:E$110,5,FALSE)</f>
        <v>UC</v>
      </c>
      <c r="J7179" t="str">
        <f>VLOOKUP($A7179,Metadata!A$2:E$110,3,FALSE)</f>
        <v>White</v>
      </c>
    </row>
    <row r="7180" spans="1:10" x14ac:dyDescent="0.3">
      <c r="A7180">
        <v>3015</v>
      </c>
      <c r="B7180" t="s">
        <v>2</v>
      </c>
      <c r="C7180">
        <v>16</v>
      </c>
      <c r="D7180" t="s">
        <v>8462</v>
      </c>
      <c r="E7180" t="s">
        <v>9</v>
      </c>
      <c r="F7180" t="s">
        <v>8463</v>
      </c>
      <c r="G7180">
        <f>VLOOKUP($A7180,Metadata!A$2:E$110,4,FALSE)</f>
        <v>50</v>
      </c>
      <c r="H7180" t="str">
        <f>VLOOKUP($A7180,Metadata!A$2:E$110,2,FALSE)</f>
        <v>Female</v>
      </c>
      <c r="I7180" t="str">
        <f>VLOOKUP($A7180,Metadata!A$2:E$110,5,FALSE)</f>
        <v>UC</v>
      </c>
      <c r="J7180" t="str">
        <f>VLOOKUP($A7180,Metadata!A$2:E$110,3,FALSE)</f>
        <v>White</v>
      </c>
    </row>
    <row r="7181" spans="1:10" x14ac:dyDescent="0.3">
      <c r="A7181">
        <v>3015</v>
      </c>
      <c r="B7181" t="s">
        <v>2</v>
      </c>
      <c r="C7181">
        <v>16</v>
      </c>
      <c r="D7181" t="s">
        <v>8462</v>
      </c>
      <c r="E7181" t="s">
        <v>7</v>
      </c>
      <c r="F7181" t="s">
        <v>8464</v>
      </c>
      <c r="G7181">
        <f>VLOOKUP($A7181,Metadata!A$2:E$110,4,FALSE)</f>
        <v>50</v>
      </c>
      <c r="H7181" t="str">
        <f>VLOOKUP($A7181,Metadata!A$2:E$110,2,FALSE)</f>
        <v>Female</v>
      </c>
      <c r="I7181" t="str">
        <f>VLOOKUP($A7181,Metadata!A$2:E$110,5,FALSE)</f>
        <v>UC</v>
      </c>
      <c r="J7181" t="str">
        <f>VLOOKUP($A7181,Metadata!A$2:E$110,3,FALSE)</f>
        <v>White</v>
      </c>
    </row>
    <row r="7182" spans="1:10" x14ac:dyDescent="0.3">
      <c r="A7182">
        <v>3015</v>
      </c>
      <c r="B7182" t="s">
        <v>2</v>
      </c>
      <c r="C7182">
        <v>16</v>
      </c>
      <c r="D7182" t="s">
        <v>8462</v>
      </c>
      <c r="E7182" t="s">
        <v>4</v>
      </c>
      <c r="F7182" t="s">
        <v>8465</v>
      </c>
      <c r="G7182">
        <f>VLOOKUP($A7182,Metadata!A$2:E$110,4,FALSE)</f>
        <v>50</v>
      </c>
      <c r="H7182" t="str">
        <f>VLOOKUP($A7182,Metadata!A$2:E$110,2,FALSE)</f>
        <v>Female</v>
      </c>
      <c r="I7182" t="str">
        <f>VLOOKUP($A7182,Metadata!A$2:E$110,5,FALSE)</f>
        <v>UC</v>
      </c>
      <c r="J7182" t="str">
        <f>VLOOKUP($A7182,Metadata!A$2:E$110,3,FALSE)</f>
        <v>White</v>
      </c>
    </row>
    <row r="7183" spans="1:10" x14ac:dyDescent="0.3">
      <c r="A7183">
        <v>3015</v>
      </c>
      <c r="B7183" t="s">
        <v>2</v>
      </c>
      <c r="C7183">
        <v>16</v>
      </c>
      <c r="D7183" t="s">
        <v>8462</v>
      </c>
      <c r="E7183" t="s">
        <v>7</v>
      </c>
      <c r="F7183" t="s">
        <v>8466</v>
      </c>
      <c r="G7183">
        <f>VLOOKUP($A7183,Metadata!A$2:E$110,4,FALSE)</f>
        <v>50</v>
      </c>
      <c r="H7183" t="str">
        <f>VLOOKUP($A7183,Metadata!A$2:E$110,2,FALSE)</f>
        <v>Female</v>
      </c>
      <c r="I7183" t="str">
        <f>VLOOKUP($A7183,Metadata!A$2:E$110,5,FALSE)</f>
        <v>UC</v>
      </c>
      <c r="J7183" t="str">
        <f>VLOOKUP($A7183,Metadata!A$2:E$110,3,FALSE)</f>
        <v>White</v>
      </c>
    </row>
    <row r="7184" spans="1:10" x14ac:dyDescent="0.3">
      <c r="A7184">
        <v>3015</v>
      </c>
      <c r="B7184" t="s">
        <v>2</v>
      </c>
      <c r="C7184">
        <v>16</v>
      </c>
      <c r="D7184" t="s">
        <v>8462</v>
      </c>
      <c r="E7184" t="s">
        <v>4</v>
      </c>
      <c r="F7184" t="s">
        <v>8467</v>
      </c>
      <c r="G7184">
        <f>VLOOKUP($A7184,Metadata!A$2:E$110,4,FALSE)</f>
        <v>50</v>
      </c>
      <c r="H7184" t="str">
        <f>VLOOKUP($A7184,Metadata!A$2:E$110,2,FALSE)</f>
        <v>Female</v>
      </c>
      <c r="I7184" t="str">
        <f>VLOOKUP($A7184,Metadata!A$2:E$110,5,FALSE)</f>
        <v>UC</v>
      </c>
      <c r="J7184" t="str">
        <f>VLOOKUP($A7184,Metadata!A$2:E$110,3,FALSE)</f>
        <v>White</v>
      </c>
    </row>
    <row r="7185" spans="1:10" x14ac:dyDescent="0.3">
      <c r="A7185">
        <v>3015</v>
      </c>
      <c r="B7185" t="s">
        <v>2</v>
      </c>
      <c r="C7185">
        <v>16</v>
      </c>
      <c r="D7185" t="s">
        <v>8462</v>
      </c>
      <c r="E7185" t="s">
        <v>9</v>
      </c>
      <c r="F7185" t="s">
        <v>8468</v>
      </c>
      <c r="G7185">
        <f>VLOOKUP($A7185,Metadata!A$2:E$110,4,FALSE)</f>
        <v>50</v>
      </c>
      <c r="H7185" t="str">
        <f>VLOOKUP($A7185,Metadata!A$2:E$110,2,FALSE)</f>
        <v>Female</v>
      </c>
      <c r="I7185" t="str">
        <f>VLOOKUP($A7185,Metadata!A$2:E$110,5,FALSE)</f>
        <v>UC</v>
      </c>
      <c r="J7185" t="str">
        <f>VLOOKUP($A7185,Metadata!A$2:E$110,3,FALSE)</f>
        <v>White</v>
      </c>
    </row>
    <row r="7186" spans="1:10" x14ac:dyDescent="0.3">
      <c r="A7186">
        <v>3015</v>
      </c>
      <c r="B7186" t="s">
        <v>2</v>
      </c>
      <c r="C7186">
        <v>16</v>
      </c>
      <c r="D7186" t="s">
        <v>8462</v>
      </c>
      <c r="E7186" t="s">
        <v>1</v>
      </c>
      <c r="F7186" t="s">
        <v>8469</v>
      </c>
      <c r="G7186">
        <f>VLOOKUP($A7186,Metadata!A$2:E$110,4,FALSE)</f>
        <v>50</v>
      </c>
      <c r="H7186" t="str">
        <f>VLOOKUP($A7186,Metadata!A$2:E$110,2,FALSE)</f>
        <v>Female</v>
      </c>
      <c r="I7186" t="str">
        <f>VLOOKUP($A7186,Metadata!A$2:E$110,5,FALSE)</f>
        <v>UC</v>
      </c>
      <c r="J7186" t="str">
        <f>VLOOKUP($A7186,Metadata!A$2:E$110,3,FALSE)</f>
        <v>White</v>
      </c>
    </row>
    <row r="7187" spans="1:10" x14ac:dyDescent="0.3">
      <c r="A7187">
        <v>3015</v>
      </c>
      <c r="B7187" t="s">
        <v>2</v>
      </c>
      <c r="C7187">
        <v>14</v>
      </c>
      <c r="D7187" t="s">
        <v>8470</v>
      </c>
      <c r="E7187" t="s">
        <v>7</v>
      </c>
      <c r="F7187" t="s">
        <v>8471</v>
      </c>
      <c r="G7187">
        <f>VLOOKUP($A7187,Metadata!A$2:E$110,4,FALSE)</f>
        <v>50</v>
      </c>
      <c r="H7187" t="str">
        <f>VLOOKUP($A7187,Metadata!A$2:E$110,2,FALSE)</f>
        <v>Female</v>
      </c>
      <c r="I7187" t="str">
        <f>VLOOKUP($A7187,Metadata!A$2:E$110,5,FALSE)</f>
        <v>UC</v>
      </c>
      <c r="J7187" t="str">
        <f>VLOOKUP($A7187,Metadata!A$2:E$110,3,FALSE)</f>
        <v>White</v>
      </c>
    </row>
    <row r="7188" spans="1:10" x14ac:dyDescent="0.3">
      <c r="A7188">
        <v>3015</v>
      </c>
      <c r="B7188" t="s">
        <v>2</v>
      </c>
      <c r="C7188">
        <v>14</v>
      </c>
      <c r="D7188" t="s">
        <v>8470</v>
      </c>
      <c r="E7188" t="s">
        <v>9</v>
      </c>
      <c r="F7188" t="s">
        <v>8472</v>
      </c>
      <c r="G7188">
        <f>VLOOKUP($A7188,Metadata!A$2:E$110,4,FALSE)</f>
        <v>50</v>
      </c>
      <c r="H7188" t="str">
        <f>VLOOKUP($A7188,Metadata!A$2:E$110,2,FALSE)</f>
        <v>Female</v>
      </c>
      <c r="I7188" t="str">
        <f>VLOOKUP($A7188,Metadata!A$2:E$110,5,FALSE)</f>
        <v>UC</v>
      </c>
      <c r="J7188" t="str">
        <f>VLOOKUP($A7188,Metadata!A$2:E$110,3,FALSE)</f>
        <v>White</v>
      </c>
    </row>
    <row r="7189" spans="1:10" x14ac:dyDescent="0.3">
      <c r="A7189">
        <v>3015</v>
      </c>
      <c r="B7189" t="s">
        <v>2</v>
      </c>
      <c r="C7189">
        <v>14</v>
      </c>
      <c r="D7189" t="s">
        <v>8470</v>
      </c>
      <c r="E7189" t="s">
        <v>7</v>
      </c>
      <c r="F7189" t="s">
        <v>8473</v>
      </c>
      <c r="G7189">
        <f>VLOOKUP($A7189,Metadata!A$2:E$110,4,FALSE)</f>
        <v>50</v>
      </c>
      <c r="H7189" t="str">
        <f>VLOOKUP($A7189,Metadata!A$2:E$110,2,FALSE)</f>
        <v>Female</v>
      </c>
      <c r="I7189" t="str">
        <f>VLOOKUP($A7189,Metadata!A$2:E$110,5,FALSE)</f>
        <v>UC</v>
      </c>
      <c r="J7189" t="str">
        <f>VLOOKUP($A7189,Metadata!A$2:E$110,3,FALSE)</f>
        <v>White</v>
      </c>
    </row>
    <row r="7190" spans="1:10" x14ac:dyDescent="0.3">
      <c r="A7190">
        <v>3015</v>
      </c>
      <c r="B7190" t="s">
        <v>2</v>
      </c>
      <c r="C7190">
        <v>14</v>
      </c>
      <c r="D7190" t="s">
        <v>8470</v>
      </c>
      <c r="E7190" t="s">
        <v>4</v>
      </c>
      <c r="F7190" t="s">
        <v>8474</v>
      </c>
      <c r="G7190">
        <f>VLOOKUP($A7190,Metadata!A$2:E$110,4,FALSE)</f>
        <v>50</v>
      </c>
      <c r="H7190" t="str">
        <f>VLOOKUP($A7190,Metadata!A$2:E$110,2,FALSE)</f>
        <v>Female</v>
      </c>
      <c r="I7190" t="str">
        <f>VLOOKUP($A7190,Metadata!A$2:E$110,5,FALSE)</f>
        <v>UC</v>
      </c>
      <c r="J7190" t="str">
        <f>VLOOKUP($A7190,Metadata!A$2:E$110,3,FALSE)</f>
        <v>White</v>
      </c>
    </row>
    <row r="7191" spans="1:10" x14ac:dyDescent="0.3">
      <c r="A7191">
        <v>3015</v>
      </c>
      <c r="B7191" t="s">
        <v>2</v>
      </c>
      <c r="C7191">
        <v>14</v>
      </c>
      <c r="D7191" t="s">
        <v>8470</v>
      </c>
      <c r="E7191" t="s">
        <v>1</v>
      </c>
      <c r="F7191" t="s">
        <v>8475</v>
      </c>
      <c r="G7191">
        <f>VLOOKUP($A7191,Metadata!A$2:E$110,4,FALSE)</f>
        <v>50</v>
      </c>
      <c r="H7191" t="str">
        <f>VLOOKUP($A7191,Metadata!A$2:E$110,2,FALSE)</f>
        <v>Female</v>
      </c>
      <c r="I7191" t="str">
        <f>VLOOKUP($A7191,Metadata!A$2:E$110,5,FALSE)</f>
        <v>UC</v>
      </c>
      <c r="J7191" t="str">
        <f>VLOOKUP($A7191,Metadata!A$2:E$110,3,FALSE)</f>
        <v>White</v>
      </c>
    </row>
    <row r="7192" spans="1:10" x14ac:dyDescent="0.3">
      <c r="A7192">
        <v>3015</v>
      </c>
      <c r="B7192" t="s">
        <v>2</v>
      </c>
      <c r="C7192">
        <v>14</v>
      </c>
      <c r="D7192" t="s">
        <v>8470</v>
      </c>
      <c r="E7192" t="s">
        <v>4</v>
      </c>
      <c r="F7192" t="s">
        <v>8476</v>
      </c>
      <c r="G7192">
        <f>VLOOKUP($A7192,Metadata!A$2:E$110,4,FALSE)</f>
        <v>50</v>
      </c>
      <c r="H7192" t="str">
        <f>VLOOKUP($A7192,Metadata!A$2:E$110,2,FALSE)</f>
        <v>Female</v>
      </c>
      <c r="I7192" t="str">
        <f>VLOOKUP($A7192,Metadata!A$2:E$110,5,FALSE)</f>
        <v>UC</v>
      </c>
      <c r="J7192" t="str">
        <f>VLOOKUP($A7192,Metadata!A$2:E$110,3,FALSE)</f>
        <v>White</v>
      </c>
    </row>
    <row r="7193" spans="1:10" x14ac:dyDescent="0.3">
      <c r="A7193">
        <v>3015</v>
      </c>
      <c r="B7193" t="s">
        <v>2</v>
      </c>
      <c r="C7193">
        <v>14</v>
      </c>
      <c r="D7193" t="s">
        <v>8470</v>
      </c>
      <c r="E7193" t="s">
        <v>9</v>
      </c>
      <c r="F7193" t="s">
        <v>8477</v>
      </c>
      <c r="G7193">
        <f>VLOOKUP($A7193,Metadata!A$2:E$110,4,FALSE)</f>
        <v>50</v>
      </c>
      <c r="H7193" t="str">
        <f>VLOOKUP($A7193,Metadata!A$2:E$110,2,FALSE)</f>
        <v>Female</v>
      </c>
      <c r="I7193" t="str">
        <f>VLOOKUP($A7193,Metadata!A$2:E$110,5,FALSE)</f>
        <v>UC</v>
      </c>
      <c r="J7193" t="str">
        <f>VLOOKUP($A7193,Metadata!A$2:E$110,3,FALSE)</f>
        <v>White</v>
      </c>
    </row>
    <row r="7194" spans="1:10" x14ac:dyDescent="0.3">
      <c r="A7194">
        <v>3015</v>
      </c>
      <c r="B7194" t="s">
        <v>2</v>
      </c>
      <c r="C7194">
        <v>28</v>
      </c>
      <c r="D7194" t="s">
        <v>8478</v>
      </c>
      <c r="E7194" t="s">
        <v>4</v>
      </c>
      <c r="F7194" t="s">
        <v>8479</v>
      </c>
      <c r="G7194">
        <f>VLOOKUP($A7194,Metadata!A$2:E$110,4,FALSE)</f>
        <v>50</v>
      </c>
      <c r="H7194" t="str">
        <f>VLOOKUP($A7194,Metadata!A$2:E$110,2,FALSE)</f>
        <v>Female</v>
      </c>
      <c r="I7194" t="str">
        <f>VLOOKUP($A7194,Metadata!A$2:E$110,5,FALSE)</f>
        <v>UC</v>
      </c>
      <c r="J7194" t="str">
        <f>VLOOKUP($A7194,Metadata!A$2:E$110,3,FALSE)</f>
        <v>White</v>
      </c>
    </row>
    <row r="7195" spans="1:10" x14ac:dyDescent="0.3">
      <c r="A7195">
        <v>3015</v>
      </c>
      <c r="B7195" t="s">
        <v>2</v>
      </c>
      <c r="C7195">
        <v>28</v>
      </c>
      <c r="D7195" t="s">
        <v>8478</v>
      </c>
      <c r="E7195" t="s">
        <v>1</v>
      </c>
      <c r="F7195" t="s">
        <v>8480</v>
      </c>
      <c r="G7195">
        <f>VLOOKUP($A7195,Metadata!A$2:E$110,4,FALSE)</f>
        <v>50</v>
      </c>
      <c r="H7195" t="str">
        <f>VLOOKUP($A7195,Metadata!A$2:E$110,2,FALSE)</f>
        <v>Female</v>
      </c>
      <c r="I7195" t="str">
        <f>VLOOKUP($A7195,Metadata!A$2:E$110,5,FALSE)</f>
        <v>UC</v>
      </c>
      <c r="J7195" t="str">
        <f>VLOOKUP($A7195,Metadata!A$2:E$110,3,FALSE)</f>
        <v>White</v>
      </c>
    </row>
    <row r="7196" spans="1:10" x14ac:dyDescent="0.3">
      <c r="A7196">
        <v>3015</v>
      </c>
      <c r="B7196" t="s">
        <v>2</v>
      </c>
      <c r="C7196">
        <v>28</v>
      </c>
      <c r="D7196" t="s">
        <v>8478</v>
      </c>
      <c r="E7196" t="s">
        <v>7</v>
      </c>
      <c r="F7196" t="s">
        <v>8481</v>
      </c>
      <c r="G7196">
        <f>VLOOKUP($A7196,Metadata!A$2:E$110,4,FALSE)</f>
        <v>50</v>
      </c>
      <c r="H7196" t="str">
        <f>VLOOKUP($A7196,Metadata!A$2:E$110,2,FALSE)</f>
        <v>Female</v>
      </c>
      <c r="I7196" t="str">
        <f>VLOOKUP($A7196,Metadata!A$2:E$110,5,FALSE)</f>
        <v>UC</v>
      </c>
      <c r="J7196" t="str">
        <f>VLOOKUP($A7196,Metadata!A$2:E$110,3,FALSE)</f>
        <v>White</v>
      </c>
    </row>
    <row r="7197" spans="1:10" x14ac:dyDescent="0.3">
      <c r="A7197">
        <v>3015</v>
      </c>
      <c r="B7197" t="s">
        <v>2</v>
      </c>
      <c r="C7197">
        <v>28</v>
      </c>
      <c r="D7197" t="s">
        <v>8478</v>
      </c>
      <c r="E7197" t="s">
        <v>4</v>
      </c>
      <c r="F7197" t="s">
        <v>8482</v>
      </c>
      <c r="G7197">
        <f>VLOOKUP($A7197,Metadata!A$2:E$110,4,FALSE)</f>
        <v>50</v>
      </c>
      <c r="H7197" t="str">
        <f>VLOOKUP($A7197,Metadata!A$2:E$110,2,FALSE)</f>
        <v>Female</v>
      </c>
      <c r="I7197" t="str">
        <f>VLOOKUP($A7197,Metadata!A$2:E$110,5,FALSE)</f>
        <v>UC</v>
      </c>
      <c r="J7197" t="str">
        <f>VLOOKUP($A7197,Metadata!A$2:E$110,3,FALSE)</f>
        <v>White</v>
      </c>
    </row>
    <row r="7198" spans="1:10" x14ac:dyDescent="0.3">
      <c r="A7198">
        <v>3015</v>
      </c>
      <c r="B7198" t="s">
        <v>2</v>
      </c>
      <c r="C7198">
        <v>28</v>
      </c>
      <c r="D7198" t="s">
        <v>8478</v>
      </c>
      <c r="E7198" t="s">
        <v>7</v>
      </c>
      <c r="F7198" t="s">
        <v>8483</v>
      </c>
      <c r="G7198">
        <f>VLOOKUP($A7198,Metadata!A$2:E$110,4,FALSE)</f>
        <v>50</v>
      </c>
      <c r="H7198" t="str">
        <f>VLOOKUP($A7198,Metadata!A$2:E$110,2,FALSE)</f>
        <v>Female</v>
      </c>
      <c r="I7198" t="str">
        <f>VLOOKUP($A7198,Metadata!A$2:E$110,5,FALSE)</f>
        <v>UC</v>
      </c>
      <c r="J7198" t="str">
        <f>VLOOKUP($A7198,Metadata!A$2:E$110,3,FALSE)</f>
        <v>White</v>
      </c>
    </row>
    <row r="7199" spans="1:10" x14ac:dyDescent="0.3">
      <c r="A7199">
        <v>3015</v>
      </c>
      <c r="B7199" t="s">
        <v>2</v>
      </c>
      <c r="C7199">
        <v>28</v>
      </c>
      <c r="D7199" t="s">
        <v>8478</v>
      </c>
      <c r="E7199" t="s">
        <v>9</v>
      </c>
      <c r="F7199" t="s">
        <v>8484</v>
      </c>
      <c r="G7199">
        <f>VLOOKUP($A7199,Metadata!A$2:E$110,4,FALSE)</f>
        <v>50</v>
      </c>
      <c r="H7199" t="str">
        <f>VLOOKUP($A7199,Metadata!A$2:E$110,2,FALSE)</f>
        <v>Female</v>
      </c>
      <c r="I7199" t="str">
        <f>VLOOKUP($A7199,Metadata!A$2:E$110,5,FALSE)</f>
        <v>UC</v>
      </c>
      <c r="J7199" t="str">
        <f>VLOOKUP($A7199,Metadata!A$2:E$110,3,FALSE)</f>
        <v>White</v>
      </c>
    </row>
    <row r="7200" spans="1:10" x14ac:dyDescent="0.3">
      <c r="A7200">
        <v>3015</v>
      </c>
      <c r="B7200" t="s">
        <v>2</v>
      </c>
      <c r="C7200">
        <v>28</v>
      </c>
      <c r="D7200" t="s">
        <v>8478</v>
      </c>
      <c r="E7200" t="s">
        <v>9</v>
      </c>
      <c r="F7200" t="s">
        <v>8485</v>
      </c>
      <c r="G7200">
        <f>VLOOKUP($A7200,Metadata!A$2:E$110,4,FALSE)</f>
        <v>50</v>
      </c>
      <c r="H7200" t="str">
        <f>VLOOKUP($A7200,Metadata!A$2:E$110,2,FALSE)</f>
        <v>Female</v>
      </c>
      <c r="I7200" t="str">
        <f>VLOOKUP($A7200,Metadata!A$2:E$110,5,FALSE)</f>
        <v>UC</v>
      </c>
      <c r="J7200" t="str">
        <f>VLOOKUP($A7200,Metadata!A$2:E$110,3,FALSE)</f>
        <v>White</v>
      </c>
    </row>
    <row r="7201" spans="1:10" x14ac:dyDescent="0.3">
      <c r="A7201">
        <v>3015</v>
      </c>
      <c r="B7201" t="s">
        <v>2</v>
      </c>
      <c r="C7201">
        <v>21</v>
      </c>
      <c r="D7201" t="s">
        <v>8486</v>
      </c>
      <c r="E7201" t="s">
        <v>7</v>
      </c>
      <c r="F7201" t="s">
        <v>8487</v>
      </c>
      <c r="G7201">
        <f>VLOOKUP($A7201,Metadata!A$2:E$110,4,FALSE)</f>
        <v>50</v>
      </c>
      <c r="H7201" t="str">
        <f>VLOOKUP($A7201,Metadata!A$2:E$110,2,FALSE)</f>
        <v>Female</v>
      </c>
      <c r="I7201" t="str">
        <f>VLOOKUP($A7201,Metadata!A$2:E$110,5,FALSE)</f>
        <v>UC</v>
      </c>
      <c r="J7201" t="str">
        <f>VLOOKUP($A7201,Metadata!A$2:E$110,3,FALSE)</f>
        <v>White</v>
      </c>
    </row>
    <row r="7202" spans="1:10" x14ac:dyDescent="0.3">
      <c r="A7202">
        <v>3015</v>
      </c>
      <c r="B7202" t="s">
        <v>2</v>
      </c>
      <c r="C7202">
        <v>21</v>
      </c>
      <c r="D7202" t="s">
        <v>8486</v>
      </c>
      <c r="E7202" t="s">
        <v>1</v>
      </c>
      <c r="F7202" t="s">
        <v>8488</v>
      </c>
      <c r="G7202">
        <f>VLOOKUP($A7202,Metadata!A$2:E$110,4,FALSE)</f>
        <v>50</v>
      </c>
      <c r="H7202" t="str">
        <f>VLOOKUP($A7202,Metadata!A$2:E$110,2,FALSE)</f>
        <v>Female</v>
      </c>
      <c r="I7202" t="str">
        <f>VLOOKUP($A7202,Metadata!A$2:E$110,5,FALSE)</f>
        <v>UC</v>
      </c>
      <c r="J7202" t="str">
        <f>VLOOKUP($A7202,Metadata!A$2:E$110,3,FALSE)</f>
        <v>White</v>
      </c>
    </row>
    <row r="7203" spans="1:10" x14ac:dyDescent="0.3">
      <c r="A7203">
        <v>3015</v>
      </c>
      <c r="B7203" t="s">
        <v>2</v>
      </c>
      <c r="C7203">
        <v>21</v>
      </c>
      <c r="D7203" t="s">
        <v>8486</v>
      </c>
      <c r="E7203" t="s">
        <v>9</v>
      </c>
      <c r="F7203" t="s">
        <v>8489</v>
      </c>
      <c r="G7203">
        <f>VLOOKUP($A7203,Metadata!A$2:E$110,4,FALSE)</f>
        <v>50</v>
      </c>
      <c r="H7203" t="str">
        <f>VLOOKUP($A7203,Metadata!A$2:E$110,2,FALSE)</f>
        <v>Female</v>
      </c>
      <c r="I7203" t="str">
        <f>VLOOKUP($A7203,Metadata!A$2:E$110,5,FALSE)</f>
        <v>UC</v>
      </c>
      <c r="J7203" t="str">
        <f>VLOOKUP($A7203,Metadata!A$2:E$110,3,FALSE)</f>
        <v>White</v>
      </c>
    </row>
    <row r="7204" spans="1:10" x14ac:dyDescent="0.3">
      <c r="A7204">
        <v>3015</v>
      </c>
      <c r="B7204" t="s">
        <v>2</v>
      </c>
      <c r="C7204">
        <v>21</v>
      </c>
      <c r="D7204" t="s">
        <v>8486</v>
      </c>
      <c r="E7204" t="s">
        <v>4</v>
      </c>
      <c r="F7204" t="s">
        <v>8490</v>
      </c>
      <c r="G7204">
        <f>VLOOKUP($A7204,Metadata!A$2:E$110,4,FALSE)</f>
        <v>50</v>
      </c>
      <c r="H7204" t="str">
        <f>VLOOKUP($A7204,Metadata!A$2:E$110,2,FALSE)</f>
        <v>Female</v>
      </c>
      <c r="I7204" t="str">
        <f>VLOOKUP($A7204,Metadata!A$2:E$110,5,FALSE)</f>
        <v>UC</v>
      </c>
      <c r="J7204" t="str">
        <f>VLOOKUP($A7204,Metadata!A$2:E$110,3,FALSE)</f>
        <v>White</v>
      </c>
    </row>
    <row r="7205" spans="1:10" x14ac:dyDescent="0.3">
      <c r="A7205">
        <v>3015</v>
      </c>
      <c r="B7205" t="s">
        <v>2</v>
      </c>
      <c r="C7205">
        <v>21</v>
      </c>
      <c r="D7205" t="s">
        <v>8486</v>
      </c>
      <c r="E7205" t="s">
        <v>9</v>
      </c>
      <c r="F7205" t="s">
        <v>8491</v>
      </c>
      <c r="G7205">
        <f>VLOOKUP($A7205,Metadata!A$2:E$110,4,FALSE)</f>
        <v>50</v>
      </c>
      <c r="H7205" t="str">
        <f>VLOOKUP($A7205,Metadata!A$2:E$110,2,FALSE)</f>
        <v>Female</v>
      </c>
      <c r="I7205" t="str">
        <f>VLOOKUP($A7205,Metadata!A$2:E$110,5,FALSE)</f>
        <v>UC</v>
      </c>
      <c r="J7205" t="str">
        <f>VLOOKUP($A7205,Metadata!A$2:E$110,3,FALSE)</f>
        <v>White</v>
      </c>
    </row>
    <row r="7206" spans="1:10" x14ac:dyDescent="0.3">
      <c r="A7206">
        <v>3015</v>
      </c>
      <c r="B7206" t="s">
        <v>2</v>
      </c>
      <c r="C7206">
        <v>21</v>
      </c>
      <c r="D7206" t="s">
        <v>8486</v>
      </c>
      <c r="E7206" t="s">
        <v>7</v>
      </c>
      <c r="F7206" t="s">
        <v>8492</v>
      </c>
      <c r="G7206">
        <f>VLOOKUP($A7206,Metadata!A$2:E$110,4,FALSE)</f>
        <v>50</v>
      </c>
      <c r="H7206" t="str">
        <f>VLOOKUP($A7206,Metadata!A$2:E$110,2,FALSE)</f>
        <v>Female</v>
      </c>
      <c r="I7206" t="str">
        <f>VLOOKUP($A7206,Metadata!A$2:E$110,5,FALSE)</f>
        <v>UC</v>
      </c>
      <c r="J7206" t="str">
        <f>VLOOKUP($A7206,Metadata!A$2:E$110,3,FALSE)</f>
        <v>White</v>
      </c>
    </row>
    <row r="7207" spans="1:10" x14ac:dyDescent="0.3">
      <c r="A7207">
        <v>3015</v>
      </c>
      <c r="B7207" t="s">
        <v>2</v>
      </c>
      <c r="C7207">
        <v>21</v>
      </c>
      <c r="D7207" t="s">
        <v>8486</v>
      </c>
      <c r="E7207" t="s">
        <v>4</v>
      </c>
      <c r="F7207" t="s">
        <v>8493</v>
      </c>
      <c r="G7207">
        <f>VLOOKUP($A7207,Metadata!A$2:E$110,4,FALSE)</f>
        <v>50</v>
      </c>
      <c r="H7207" t="str">
        <f>VLOOKUP($A7207,Metadata!A$2:E$110,2,FALSE)</f>
        <v>Female</v>
      </c>
      <c r="I7207" t="str">
        <f>VLOOKUP($A7207,Metadata!A$2:E$110,5,FALSE)</f>
        <v>UC</v>
      </c>
      <c r="J7207" t="str">
        <f>VLOOKUP($A7207,Metadata!A$2:E$110,3,FALSE)</f>
        <v>White</v>
      </c>
    </row>
    <row r="7208" spans="1:10" x14ac:dyDescent="0.3">
      <c r="A7208">
        <v>3023</v>
      </c>
      <c r="B7208" t="s">
        <v>2</v>
      </c>
      <c r="C7208">
        <v>9</v>
      </c>
      <c r="D7208" t="s">
        <v>8494</v>
      </c>
      <c r="E7208" t="s">
        <v>4</v>
      </c>
      <c r="F7208" t="s">
        <v>8495</v>
      </c>
      <c r="G7208">
        <f>VLOOKUP($A7208,Metadata!A$2:E$110,4,FALSE)</f>
        <v>60</v>
      </c>
      <c r="H7208" t="str">
        <f>VLOOKUP($A7208,Metadata!A$2:E$110,2,FALSE)</f>
        <v>Male</v>
      </c>
      <c r="I7208" t="str">
        <f>VLOOKUP($A7208,Metadata!A$2:E$110,5,FALSE)</f>
        <v>CD</v>
      </c>
      <c r="J7208" t="str">
        <f>VLOOKUP($A7208,Metadata!A$2:E$110,3,FALSE)</f>
        <v>White</v>
      </c>
    </row>
    <row r="7209" spans="1:10" x14ac:dyDescent="0.3">
      <c r="A7209">
        <v>3023</v>
      </c>
      <c r="B7209" t="s">
        <v>2</v>
      </c>
      <c r="C7209">
        <v>9</v>
      </c>
      <c r="D7209" t="s">
        <v>8494</v>
      </c>
      <c r="E7209" t="s">
        <v>1</v>
      </c>
      <c r="F7209" t="s">
        <v>8496</v>
      </c>
      <c r="G7209">
        <f>VLOOKUP($A7209,Metadata!A$2:E$110,4,FALSE)</f>
        <v>60</v>
      </c>
      <c r="H7209" t="str">
        <f>VLOOKUP($A7209,Metadata!A$2:E$110,2,FALSE)</f>
        <v>Male</v>
      </c>
      <c r="I7209" t="str">
        <f>VLOOKUP($A7209,Metadata!A$2:E$110,5,FALSE)</f>
        <v>CD</v>
      </c>
      <c r="J7209" t="str">
        <f>VLOOKUP($A7209,Metadata!A$2:E$110,3,FALSE)</f>
        <v>White</v>
      </c>
    </row>
    <row r="7210" spans="1:10" x14ac:dyDescent="0.3">
      <c r="A7210">
        <v>3023</v>
      </c>
      <c r="B7210" t="s">
        <v>2</v>
      </c>
      <c r="C7210">
        <v>9</v>
      </c>
      <c r="D7210" t="s">
        <v>8494</v>
      </c>
      <c r="E7210" t="s">
        <v>7</v>
      </c>
      <c r="F7210" t="s">
        <v>8497</v>
      </c>
      <c r="G7210">
        <f>VLOOKUP($A7210,Metadata!A$2:E$110,4,FALSE)</f>
        <v>60</v>
      </c>
      <c r="H7210" t="str">
        <f>VLOOKUP($A7210,Metadata!A$2:E$110,2,FALSE)</f>
        <v>Male</v>
      </c>
      <c r="I7210" t="str">
        <f>VLOOKUP($A7210,Metadata!A$2:E$110,5,FALSE)</f>
        <v>CD</v>
      </c>
      <c r="J7210" t="str">
        <f>VLOOKUP($A7210,Metadata!A$2:E$110,3,FALSE)</f>
        <v>White</v>
      </c>
    </row>
    <row r="7211" spans="1:10" x14ac:dyDescent="0.3">
      <c r="A7211">
        <v>3023</v>
      </c>
      <c r="B7211" t="s">
        <v>2</v>
      </c>
      <c r="C7211">
        <v>9</v>
      </c>
      <c r="D7211" t="s">
        <v>8494</v>
      </c>
      <c r="E7211" t="s">
        <v>9</v>
      </c>
      <c r="F7211" t="s">
        <v>8498</v>
      </c>
      <c r="G7211">
        <f>VLOOKUP($A7211,Metadata!A$2:E$110,4,FALSE)</f>
        <v>60</v>
      </c>
      <c r="H7211" t="str">
        <f>VLOOKUP($A7211,Metadata!A$2:E$110,2,FALSE)</f>
        <v>Male</v>
      </c>
      <c r="I7211" t="str">
        <f>VLOOKUP($A7211,Metadata!A$2:E$110,5,FALSE)</f>
        <v>CD</v>
      </c>
      <c r="J7211" t="str">
        <f>VLOOKUP($A7211,Metadata!A$2:E$110,3,FALSE)</f>
        <v>White</v>
      </c>
    </row>
    <row r="7212" spans="1:10" x14ac:dyDescent="0.3">
      <c r="A7212">
        <v>3023</v>
      </c>
      <c r="B7212" t="s">
        <v>2</v>
      </c>
      <c r="C7212">
        <v>26</v>
      </c>
      <c r="D7212" t="s">
        <v>8499</v>
      </c>
      <c r="E7212" t="s">
        <v>7</v>
      </c>
      <c r="F7212" t="s">
        <v>8500</v>
      </c>
      <c r="G7212">
        <f>VLOOKUP($A7212,Metadata!A$2:E$110,4,FALSE)</f>
        <v>60</v>
      </c>
      <c r="H7212" t="str">
        <f>VLOOKUP($A7212,Metadata!A$2:E$110,2,FALSE)</f>
        <v>Male</v>
      </c>
      <c r="I7212" t="str">
        <f>VLOOKUP($A7212,Metadata!A$2:E$110,5,FALSE)</f>
        <v>CD</v>
      </c>
      <c r="J7212" t="str">
        <f>VLOOKUP($A7212,Metadata!A$2:E$110,3,FALSE)</f>
        <v>White</v>
      </c>
    </row>
    <row r="7213" spans="1:10" x14ac:dyDescent="0.3">
      <c r="A7213">
        <v>3023</v>
      </c>
      <c r="B7213" t="s">
        <v>2</v>
      </c>
      <c r="C7213">
        <v>26</v>
      </c>
      <c r="D7213" t="s">
        <v>8499</v>
      </c>
      <c r="E7213" t="s">
        <v>4</v>
      </c>
      <c r="F7213" t="s">
        <v>8501</v>
      </c>
      <c r="G7213">
        <f>VLOOKUP($A7213,Metadata!A$2:E$110,4,FALSE)</f>
        <v>60</v>
      </c>
      <c r="H7213" t="str">
        <f>VLOOKUP($A7213,Metadata!A$2:E$110,2,FALSE)</f>
        <v>Male</v>
      </c>
      <c r="I7213" t="str">
        <f>VLOOKUP($A7213,Metadata!A$2:E$110,5,FALSE)</f>
        <v>CD</v>
      </c>
      <c r="J7213" t="str">
        <f>VLOOKUP($A7213,Metadata!A$2:E$110,3,FALSE)</f>
        <v>White</v>
      </c>
    </row>
    <row r="7214" spans="1:10" x14ac:dyDescent="0.3">
      <c r="A7214">
        <v>3023</v>
      </c>
      <c r="B7214" t="s">
        <v>2</v>
      </c>
      <c r="C7214">
        <v>26</v>
      </c>
      <c r="D7214" t="s">
        <v>8499</v>
      </c>
      <c r="E7214" t="s">
        <v>9</v>
      </c>
      <c r="F7214" t="s">
        <v>8502</v>
      </c>
      <c r="G7214">
        <f>VLOOKUP($A7214,Metadata!A$2:E$110,4,FALSE)</f>
        <v>60</v>
      </c>
      <c r="H7214" t="str">
        <f>VLOOKUP($A7214,Metadata!A$2:E$110,2,FALSE)</f>
        <v>Male</v>
      </c>
      <c r="I7214" t="str">
        <f>VLOOKUP($A7214,Metadata!A$2:E$110,5,FALSE)</f>
        <v>CD</v>
      </c>
      <c r="J7214" t="str">
        <f>VLOOKUP($A7214,Metadata!A$2:E$110,3,FALSE)</f>
        <v>White</v>
      </c>
    </row>
    <row r="7215" spans="1:10" x14ac:dyDescent="0.3">
      <c r="A7215">
        <v>3023</v>
      </c>
      <c r="B7215" t="s">
        <v>2</v>
      </c>
      <c r="C7215">
        <v>26</v>
      </c>
      <c r="D7215" t="s">
        <v>8499</v>
      </c>
      <c r="E7215" t="s">
        <v>9</v>
      </c>
      <c r="F7215" t="s">
        <v>8503</v>
      </c>
      <c r="G7215">
        <f>VLOOKUP($A7215,Metadata!A$2:E$110,4,FALSE)</f>
        <v>60</v>
      </c>
      <c r="H7215" t="str">
        <f>VLOOKUP($A7215,Metadata!A$2:E$110,2,FALSE)</f>
        <v>Male</v>
      </c>
      <c r="I7215" t="str">
        <f>VLOOKUP($A7215,Metadata!A$2:E$110,5,FALSE)</f>
        <v>CD</v>
      </c>
      <c r="J7215" t="str">
        <f>VLOOKUP($A7215,Metadata!A$2:E$110,3,FALSE)</f>
        <v>White</v>
      </c>
    </row>
    <row r="7216" spans="1:10" x14ac:dyDescent="0.3">
      <c r="A7216">
        <v>3023</v>
      </c>
      <c r="B7216" t="s">
        <v>2</v>
      </c>
      <c r="C7216">
        <v>26</v>
      </c>
      <c r="D7216" t="s">
        <v>8499</v>
      </c>
      <c r="E7216" t="s">
        <v>7</v>
      </c>
      <c r="F7216" t="s">
        <v>8504</v>
      </c>
      <c r="G7216">
        <f>VLOOKUP($A7216,Metadata!A$2:E$110,4,FALSE)</f>
        <v>60</v>
      </c>
      <c r="H7216" t="str">
        <f>VLOOKUP($A7216,Metadata!A$2:E$110,2,FALSE)</f>
        <v>Male</v>
      </c>
      <c r="I7216" t="str">
        <f>VLOOKUP($A7216,Metadata!A$2:E$110,5,FALSE)</f>
        <v>CD</v>
      </c>
      <c r="J7216" t="str">
        <f>VLOOKUP($A7216,Metadata!A$2:E$110,3,FALSE)</f>
        <v>White</v>
      </c>
    </row>
    <row r="7217" spans="1:10" x14ac:dyDescent="0.3">
      <c r="A7217">
        <v>3023</v>
      </c>
      <c r="B7217" t="s">
        <v>2</v>
      </c>
      <c r="C7217">
        <v>26</v>
      </c>
      <c r="D7217" t="s">
        <v>8499</v>
      </c>
      <c r="E7217" t="s">
        <v>1</v>
      </c>
      <c r="F7217" t="s">
        <v>8505</v>
      </c>
      <c r="G7217">
        <f>VLOOKUP($A7217,Metadata!A$2:E$110,4,FALSE)</f>
        <v>60</v>
      </c>
      <c r="H7217" t="str">
        <f>VLOOKUP($A7217,Metadata!A$2:E$110,2,FALSE)</f>
        <v>Male</v>
      </c>
      <c r="I7217" t="str">
        <f>VLOOKUP($A7217,Metadata!A$2:E$110,5,FALSE)</f>
        <v>CD</v>
      </c>
      <c r="J7217" t="str">
        <f>VLOOKUP($A7217,Metadata!A$2:E$110,3,FALSE)</f>
        <v>White</v>
      </c>
    </row>
    <row r="7218" spans="1:10" x14ac:dyDescent="0.3">
      <c r="A7218">
        <v>3023</v>
      </c>
      <c r="B7218" t="s">
        <v>2</v>
      </c>
      <c r="C7218">
        <v>26</v>
      </c>
      <c r="D7218" t="s">
        <v>8499</v>
      </c>
      <c r="E7218" t="s">
        <v>4</v>
      </c>
      <c r="F7218" t="s">
        <v>8506</v>
      </c>
      <c r="G7218">
        <f>VLOOKUP($A7218,Metadata!A$2:E$110,4,FALSE)</f>
        <v>60</v>
      </c>
      <c r="H7218" t="str">
        <f>VLOOKUP($A7218,Metadata!A$2:E$110,2,FALSE)</f>
        <v>Male</v>
      </c>
      <c r="I7218" t="str">
        <f>VLOOKUP($A7218,Metadata!A$2:E$110,5,FALSE)</f>
        <v>CD</v>
      </c>
      <c r="J7218" t="str">
        <f>VLOOKUP($A7218,Metadata!A$2:E$110,3,FALSE)</f>
        <v>White</v>
      </c>
    </row>
    <row r="7219" spans="1:10" x14ac:dyDescent="0.3">
      <c r="A7219">
        <v>3023</v>
      </c>
      <c r="B7219" t="s">
        <v>2</v>
      </c>
      <c r="C7219">
        <v>13</v>
      </c>
      <c r="D7219" t="s">
        <v>8507</v>
      </c>
      <c r="E7219" t="s">
        <v>7</v>
      </c>
      <c r="F7219" t="s">
        <v>8508</v>
      </c>
      <c r="G7219">
        <f>VLOOKUP($A7219,Metadata!A$2:E$110,4,FALSE)</f>
        <v>60</v>
      </c>
      <c r="H7219" t="str">
        <f>VLOOKUP($A7219,Metadata!A$2:E$110,2,FALSE)</f>
        <v>Male</v>
      </c>
      <c r="I7219" t="str">
        <f>VLOOKUP($A7219,Metadata!A$2:E$110,5,FALSE)</f>
        <v>CD</v>
      </c>
      <c r="J7219" t="str">
        <f>VLOOKUP($A7219,Metadata!A$2:E$110,3,FALSE)</f>
        <v>White</v>
      </c>
    </row>
    <row r="7220" spans="1:10" x14ac:dyDescent="0.3">
      <c r="A7220">
        <v>3023</v>
      </c>
      <c r="B7220" t="s">
        <v>2</v>
      </c>
      <c r="C7220">
        <v>13</v>
      </c>
      <c r="D7220" t="s">
        <v>8507</v>
      </c>
      <c r="E7220" t="s">
        <v>1</v>
      </c>
      <c r="F7220" t="s">
        <v>8509</v>
      </c>
      <c r="G7220">
        <f>VLOOKUP($A7220,Metadata!A$2:E$110,4,FALSE)</f>
        <v>60</v>
      </c>
      <c r="H7220" t="str">
        <f>VLOOKUP($A7220,Metadata!A$2:E$110,2,FALSE)</f>
        <v>Male</v>
      </c>
      <c r="I7220" t="str">
        <f>VLOOKUP($A7220,Metadata!A$2:E$110,5,FALSE)</f>
        <v>CD</v>
      </c>
      <c r="J7220" t="str">
        <f>VLOOKUP($A7220,Metadata!A$2:E$110,3,FALSE)</f>
        <v>White</v>
      </c>
    </row>
    <row r="7221" spans="1:10" x14ac:dyDescent="0.3">
      <c r="A7221">
        <v>3023</v>
      </c>
      <c r="B7221" t="s">
        <v>2</v>
      </c>
      <c r="C7221">
        <v>13</v>
      </c>
      <c r="D7221" t="s">
        <v>8507</v>
      </c>
      <c r="E7221" t="s">
        <v>9</v>
      </c>
      <c r="F7221" t="s">
        <v>8510</v>
      </c>
      <c r="G7221">
        <f>VLOOKUP($A7221,Metadata!A$2:E$110,4,FALSE)</f>
        <v>60</v>
      </c>
      <c r="H7221" t="str">
        <f>VLOOKUP($A7221,Metadata!A$2:E$110,2,FALSE)</f>
        <v>Male</v>
      </c>
      <c r="I7221" t="str">
        <f>VLOOKUP($A7221,Metadata!A$2:E$110,5,FALSE)</f>
        <v>CD</v>
      </c>
      <c r="J7221" t="str">
        <f>VLOOKUP($A7221,Metadata!A$2:E$110,3,FALSE)</f>
        <v>White</v>
      </c>
    </row>
    <row r="7222" spans="1:10" x14ac:dyDescent="0.3">
      <c r="A7222">
        <v>3023</v>
      </c>
      <c r="B7222" t="s">
        <v>2</v>
      </c>
      <c r="C7222">
        <v>13</v>
      </c>
      <c r="D7222" t="s">
        <v>8507</v>
      </c>
      <c r="E7222" t="s">
        <v>4</v>
      </c>
      <c r="F7222" t="s">
        <v>8511</v>
      </c>
      <c r="G7222">
        <f>VLOOKUP($A7222,Metadata!A$2:E$110,4,FALSE)</f>
        <v>60</v>
      </c>
      <c r="H7222" t="str">
        <f>VLOOKUP($A7222,Metadata!A$2:E$110,2,FALSE)</f>
        <v>Male</v>
      </c>
      <c r="I7222" t="str">
        <f>VLOOKUP($A7222,Metadata!A$2:E$110,5,FALSE)</f>
        <v>CD</v>
      </c>
      <c r="J7222" t="str">
        <f>VLOOKUP($A7222,Metadata!A$2:E$110,3,FALSE)</f>
        <v>White</v>
      </c>
    </row>
    <row r="7223" spans="1:10" x14ac:dyDescent="0.3">
      <c r="A7223">
        <v>3023</v>
      </c>
      <c r="B7223" t="s">
        <v>2</v>
      </c>
      <c r="C7223">
        <v>13</v>
      </c>
      <c r="D7223" t="s">
        <v>8507</v>
      </c>
      <c r="E7223" t="s">
        <v>4</v>
      </c>
      <c r="F7223" t="s">
        <v>8512</v>
      </c>
      <c r="G7223">
        <f>VLOOKUP($A7223,Metadata!A$2:E$110,4,FALSE)</f>
        <v>60</v>
      </c>
      <c r="H7223" t="str">
        <f>VLOOKUP($A7223,Metadata!A$2:E$110,2,FALSE)</f>
        <v>Male</v>
      </c>
      <c r="I7223" t="str">
        <f>VLOOKUP($A7223,Metadata!A$2:E$110,5,FALSE)</f>
        <v>CD</v>
      </c>
      <c r="J7223" t="str">
        <f>VLOOKUP($A7223,Metadata!A$2:E$110,3,FALSE)</f>
        <v>White</v>
      </c>
    </row>
    <row r="7224" spans="1:10" x14ac:dyDescent="0.3">
      <c r="A7224">
        <v>3023</v>
      </c>
      <c r="B7224" t="s">
        <v>2</v>
      </c>
      <c r="C7224">
        <v>13</v>
      </c>
      <c r="D7224" t="s">
        <v>8507</v>
      </c>
      <c r="E7224" t="s">
        <v>9</v>
      </c>
      <c r="F7224" t="s">
        <v>8513</v>
      </c>
      <c r="G7224">
        <f>VLOOKUP($A7224,Metadata!A$2:E$110,4,FALSE)</f>
        <v>60</v>
      </c>
      <c r="H7224" t="str">
        <f>VLOOKUP($A7224,Metadata!A$2:E$110,2,FALSE)</f>
        <v>Male</v>
      </c>
      <c r="I7224" t="str">
        <f>VLOOKUP($A7224,Metadata!A$2:E$110,5,FALSE)</f>
        <v>CD</v>
      </c>
      <c r="J7224" t="str">
        <f>VLOOKUP($A7224,Metadata!A$2:E$110,3,FALSE)</f>
        <v>White</v>
      </c>
    </row>
    <row r="7225" spans="1:10" x14ac:dyDescent="0.3">
      <c r="A7225">
        <v>3023</v>
      </c>
      <c r="B7225" t="s">
        <v>2</v>
      </c>
      <c r="C7225">
        <v>13</v>
      </c>
      <c r="D7225" t="s">
        <v>8507</v>
      </c>
      <c r="E7225" t="s">
        <v>7</v>
      </c>
      <c r="F7225" t="s">
        <v>8514</v>
      </c>
      <c r="G7225">
        <f>VLOOKUP($A7225,Metadata!A$2:E$110,4,FALSE)</f>
        <v>60</v>
      </c>
      <c r="H7225" t="str">
        <f>VLOOKUP($A7225,Metadata!A$2:E$110,2,FALSE)</f>
        <v>Male</v>
      </c>
      <c r="I7225" t="str">
        <f>VLOOKUP($A7225,Metadata!A$2:E$110,5,FALSE)</f>
        <v>CD</v>
      </c>
      <c r="J7225" t="str">
        <f>VLOOKUP($A7225,Metadata!A$2:E$110,3,FALSE)</f>
        <v>White</v>
      </c>
    </row>
    <row r="7226" spans="1:10" x14ac:dyDescent="0.3">
      <c r="A7226">
        <v>3023</v>
      </c>
      <c r="B7226" t="s">
        <v>2</v>
      </c>
      <c r="C7226">
        <v>6</v>
      </c>
      <c r="D7226" t="s">
        <v>8515</v>
      </c>
      <c r="E7226" t="s">
        <v>4</v>
      </c>
      <c r="F7226" t="s">
        <v>8516</v>
      </c>
      <c r="G7226">
        <f>VLOOKUP($A7226,Metadata!A$2:E$110,4,FALSE)</f>
        <v>60</v>
      </c>
      <c r="H7226" t="str">
        <f>VLOOKUP($A7226,Metadata!A$2:E$110,2,FALSE)</f>
        <v>Male</v>
      </c>
      <c r="I7226" t="str">
        <f>VLOOKUP($A7226,Metadata!A$2:E$110,5,FALSE)</f>
        <v>CD</v>
      </c>
      <c r="J7226" t="str">
        <f>VLOOKUP($A7226,Metadata!A$2:E$110,3,FALSE)</f>
        <v>White</v>
      </c>
    </row>
    <row r="7227" spans="1:10" x14ac:dyDescent="0.3">
      <c r="A7227">
        <v>3023</v>
      </c>
      <c r="B7227" t="s">
        <v>2</v>
      </c>
      <c r="C7227">
        <v>6</v>
      </c>
      <c r="D7227" t="s">
        <v>8515</v>
      </c>
      <c r="E7227" t="s">
        <v>7</v>
      </c>
      <c r="F7227" t="s">
        <v>8517</v>
      </c>
      <c r="G7227">
        <f>VLOOKUP($A7227,Metadata!A$2:E$110,4,FALSE)</f>
        <v>60</v>
      </c>
      <c r="H7227" t="str">
        <f>VLOOKUP($A7227,Metadata!A$2:E$110,2,FALSE)</f>
        <v>Male</v>
      </c>
      <c r="I7227" t="str">
        <f>VLOOKUP($A7227,Metadata!A$2:E$110,5,FALSE)</f>
        <v>CD</v>
      </c>
      <c r="J7227" t="str">
        <f>VLOOKUP($A7227,Metadata!A$2:E$110,3,FALSE)</f>
        <v>White</v>
      </c>
    </row>
    <row r="7228" spans="1:10" x14ac:dyDescent="0.3">
      <c r="A7228">
        <v>3023</v>
      </c>
      <c r="B7228" t="s">
        <v>2</v>
      </c>
      <c r="C7228">
        <v>6</v>
      </c>
      <c r="D7228" t="s">
        <v>8515</v>
      </c>
      <c r="E7228" t="s">
        <v>4</v>
      </c>
      <c r="F7228" t="s">
        <v>8518</v>
      </c>
      <c r="G7228">
        <f>VLOOKUP($A7228,Metadata!A$2:E$110,4,FALSE)</f>
        <v>60</v>
      </c>
      <c r="H7228" t="str">
        <f>VLOOKUP($A7228,Metadata!A$2:E$110,2,FALSE)</f>
        <v>Male</v>
      </c>
      <c r="I7228" t="str">
        <f>VLOOKUP($A7228,Metadata!A$2:E$110,5,FALSE)</f>
        <v>CD</v>
      </c>
      <c r="J7228" t="str">
        <f>VLOOKUP($A7228,Metadata!A$2:E$110,3,FALSE)</f>
        <v>White</v>
      </c>
    </row>
    <row r="7229" spans="1:10" x14ac:dyDescent="0.3">
      <c r="A7229">
        <v>3023</v>
      </c>
      <c r="B7229" t="s">
        <v>2</v>
      </c>
      <c r="C7229">
        <v>6</v>
      </c>
      <c r="D7229" t="s">
        <v>8515</v>
      </c>
      <c r="E7229" t="s">
        <v>9</v>
      </c>
      <c r="F7229" t="s">
        <v>8519</v>
      </c>
      <c r="G7229">
        <f>VLOOKUP($A7229,Metadata!A$2:E$110,4,FALSE)</f>
        <v>60</v>
      </c>
      <c r="H7229" t="str">
        <f>VLOOKUP($A7229,Metadata!A$2:E$110,2,FALSE)</f>
        <v>Male</v>
      </c>
      <c r="I7229" t="str">
        <f>VLOOKUP($A7229,Metadata!A$2:E$110,5,FALSE)</f>
        <v>CD</v>
      </c>
      <c r="J7229" t="str">
        <f>VLOOKUP($A7229,Metadata!A$2:E$110,3,FALSE)</f>
        <v>White</v>
      </c>
    </row>
    <row r="7230" spans="1:10" x14ac:dyDescent="0.3">
      <c r="A7230">
        <v>3023</v>
      </c>
      <c r="B7230" t="s">
        <v>2</v>
      </c>
      <c r="C7230">
        <v>6</v>
      </c>
      <c r="D7230" t="s">
        <v>8515</v>
      </c>
      <c r="E7230" t="s">
        <v>7</v>
      </c>
      <c r="F7230" t="s">
        <v>8520</v>
      </c>
      <c r="G7230">
        <f>VLOOKUP($A7230,Metadata!A$2:E$110,4,FALSE)</f>
        <v>60</v>
      </c>
      <c r="H7230" t="str">
        <f>VLOOKUP($A7230,Metadata!A$2:E$110,2,FALSE)</f>
        <v>Male</v>
      </c>
      <c r="I7230" t="str">
        <f>VLOOKUP($A7230,Metadata!A$2:E$110,5,FALSE)</f>
        <v>CD</v>
      </c>
      <c r="J7230" t="str">
        <f>VLOOKUP($A7230,Metadata!A$2:E$110,3,FALSE)</f>
        <v>White</v>
      </c>
    </row>
    <row r="7231" spans="1:10" x14ac:dyDescent="0.3">
      <c r="A7231">
        <v>3023</v>
      </c>
      <c r="B7231" t="s">
        <v>2</v>
      </c>
      <c r="C7231">
        <v>6</v>
      </c>
      <c r="D7231" t="s">
        <v>8515</v>
      </c>
      <c r="E7231" t="s">
        <v>9</v>
      </c>
      <c r="F7231" t="s">
        <v>8521</v>
      </c>
      <c r="G7231">
        <f>VLOOKUP($A7231,Metadata!A$2:E$110,4,FALSE)</f>
        <v>60</v>
      </c>
      <c r="H7231" t="str">
        <f>VLOOKUP($A7231,Metadata!A$2:E$110,2,FALSE)</f>
        <v>Male</v>
      </c>
      <c r="I7231" t="str">
        <f>VLOOKUP($A7231,Metadata!A$2:E$110,5,FALSE)</f>
        <v>CD</v>
      </c>
      <c r="J7231" t="str">
        <f>VLOOKUP($A7231,Metadata!A$2:E$110,3,FALSE)</f>
        <v>White</v>
      </c>
    </row>
    <row r="7232" spans="1:10" x14ac:dyDescent="0.3">
      <c r="A7232">
        <v>3023</v>
      </c>
      <c r="B7232" t="s">
        <v>2</v>
      </c>
      <c r="C7232">
        <v>6</v>
      </c>
      <c r="D7232" t="s">
        <v>8515</v>
      </c>
      <c r="E7232" t="s">
        <v>1</v>
      </c>
      <c r="F7232" t="s">
        <v>8522</v>
      </c>
      <c r="G7232">
        <f>VLOOKUP($A7232,Metadata!A$2:E$110,4,FALSE)</f>
        <v>60</v>
      </c>
      <c r="H7232" t="str">
        <f>VLOOKUP($A7232,Metadata!A$2:E$110,2,FALSE)</f>
        <v>Male</v>
      </c>
      <c r="I7232" t="str">
        <f>VLOOKUP($A7232,Metadata!A$2:E$110,5,FALSE)</f>
        <v>CD</v>
      </c>
      <c r="J7232" t="str">
        <f>VLOOKUP($A7232,Metadata!A$2:E$110,3,FALSE)</f>
        <v>White</v>
      </c>
    </row>
    <row r="7233" spans="1:10" x14ac:dyDescent="0.3">
      <c r="A7233">
        <v>3023</v>
      </c>
      <c r="B7233" t="s">
        <v>2</v>
      </c>
      <c r="C7233">
        <v>25</v>
      </c>
      <c r="D7233" t="s">
        <v>8523</v>
      </c>
      <c r="E7233" t="s">
        <v>4</v>
      </c>
      <c r="F7233" t="s">
        <v>8524</v>
      </c>
      <c r="G7233">
        <f>VLOOKUP($A7233,Metadata!A$2:E$110,4,FALSE)</f>
        <v>60</v>
      </c>
      <c r="H7233" t="str">
        <f>VLOOKUP($A7233,Metadata!A$2:E$110,2,FALSE)</f>
        <v>Male</v>
      </c>
      <c r="I7233" t="str">
        <f>VLOOKUP($A7233,Metadata!A$2:E$110,5,FALSE)</f>
        <v>CD</v>
      </c>
      <c r="J7233" t="str">
        <f>VLOOKUP($A7233,Metadata!A$2:E$110,3,FALSE)</f>
        <v>White</v>
      </c>
    </row>
    <row r="7234" spans="1:10" x14ac:dyDescent="0.3">
      <c r="A7234">
        <v>3023</v>
      </c>
      <c r="B7234" t="s">
        <v>2</v>
      </c>
      <c r="C7234">
        <v>25</v>
      </c>
      <c r="D7234" t="s">
        <v>8523</v>
      </c>
      <c r="E7234" t="s">
        <v>1</v>
      </c>
      <c r="F7234" t="s">
        <v>8525</v>
      </c>
      <c r="G7234">
        <f>VLOOKUP($A7234,Metadata!A$2:E$110,4,FALSE)</f>
        <v>60</v>
      </c>
      <c r="H7234" t="str">
        <f>VLOOKUP($A7234,Metadata!A$2:E$110,2,FALSE)</f>
        <v>Male</v>
      </c>
      <c r="I7234" t="str">
        <f>VLOOKUP($A7234,Metadata!A$2:E$110,5,FALSE)</f>
        <v>CD</v>
      </c>
      <c r="J7234" t="str">
        <f>VLOOKUP($A7234,Metadata!A$2:E$110,3,FALSE)</f>
        <v>White</v>
      </c>
    </row>
    <row r="7235" spans="1:10" x14ac:dyDescent="0.3">
      <c r="A7235">
        <v>3023</v>
      </c>
      <c r="B7235" t="s">
        <v>2</v>
      </c>
      <c r="C7235">
        <v>25</v>
      </c>
      <c r="D7235" t="s">
        <v>8523</v>
      </c>
      <c r="E7235" t="s">
        <v>7</v>
      </c>
      <c r="F7235" t="s">
        <v>8526</v>
      </c>
      <c r="G7235">
        <f>VLOOKUP($A7235,Metadata!A$2:E$110,4,FALSE)</f>
        <v>60</v>
      </c>
      <c r="H7235" t="str">
        <f>VLOOKUP($A7235,Metadata!A$2:E$110,2,FALSE)</f>
        <v>Male</v>
      </c>
      <c r="I7235" t="str">
        <f>VLOOKUP($A7235,Metadata!A$2:E$110,5,FALSE)</f>
        <v>CD</v>
      </c>
      <c r="J7235" t="str">
        <f>VLOOKUP($A7235,Metadata!A$2:E$110,3,FALSE)</f>
        <v>White</v>
      </c>
    </row>
    <row r="7236" spans="1:10" x14ac:dyDescent="0.3">
      <c r="A7236">
        <v>3023</v>
      </c>
      <c r="B7236" t="s">
        <v>2</v>
      </c>
      <c r="C7236">
        <v>25</v>
      </c>
      <c r="D7236" t="s">
        <v>8523</v>
      </c>
      <c r="E7236" t="s">
        <v>9</v>
      </c>
      <c r="F7236" t="s">
        <v>8527</v>
      </c>
      <c r="G7236">
        <f>VLOOKUP($A7236,Metadata!A$2:E$110,4,FALSE)</f>
        <v>60</v>
      </c>
      <c r="H7236" t="str">
        <f>VLOOKUP($A7236,Metadata!A$2:E$110,2,FALSE)</f>
        <v>Male</v>
      </c>
      <c r="I7236" t="str">
        <f>VLOOKUP($A7236,Metadata!A$2:E$110,5,FALSE)</f>
        <v>CD</v>
      </c>
      <c r="J7236" t="str">
        <f>VLOOKUP($A7236,Metadata!A$2:E$110,3,FALSE)</f>
        <v>White</v>
      </c>
    </row>
    <row r="7237" spans="1:10" x14ac:dyDescent="0.3">
      <c r="A7237">
        <v>3023</v>
      </c>
      <c r="B7237" t="s">
        <v>2</v>
      </c>
      <c r="C7237">
        <v>8</v>
      </c>
      <c r="D7237" t="s">
        <v>8528</v>
      </c>
      <c r="E7237" t="s">
        <v>9</v>
      </c>
      <c r="F7237" t="s">
        <v>8529</v>
      </c>
      <c r="G7237">
        <f>VLOOKUP($A7237,Metadata!A$2:E$110,4,FALSE)</f>
        <v>60</v>
      </c>
      <c r="H7237" t="str">
        <f>VLOOKUP($A7237,Metadata!A$2:E$110,2,FALSE)</f>
        <v>Male</v>
      </c>
      <c r="I7237" t="str">
        <f>VLOOKUP($A7237,Metadata!A$2:E$110,5,FALSE)</f>
        <v>CD</v>
      </c>
      <c r="J7237" t="str">
        <f>VLOOKUP($A7237,Metadata!A$2:E$110,3,FALSE)</f>
        <v>White</v>
      </c>
    </row>
    <row r="7238" spans="1:10" x14ac:dyDescent="0.3">
      <c r="A7238">
        <v>3023</v>
      </c>
      <c r="B7238" t="s">
        <v>2</v>
      </c>
      <c r="C7238">
        <v>8</v>
      </c>
      <c r="D7238" t="s">
        <v>8528</v>
      </c>
      <c r="E7238" t="s">
        <v>9</v>
      </c>
      <c r="F7238" t="s">
        <v>8530</v>
      </c>
      <c r="G7238">
        <f>VLOOKUP($A7238,Metadata!A$2:E$110,4,FALSE)</f>
        <v>60</v>
      </c>
      <c r="H7238" t="str">
        <f>VLOOKUP($A7238,Metadata!A$2:E$110,2,FALSE)</f>
        <v>Male</v>
      </c>
      <c r="I7238" t="str">
        <f>VLOOKUP($A7238,Metadata!A$2:E$110,5,FALSE)</f>
        <v>CD</v>
      </c>
      <c r="J7238" t="str">
        <f>VLOOKUP($A7238,Metadata!A$2:E$110,3,FALSE)</f>
        <v>White</v>
      </c>
    </row>
    <row r="7239" spans="1:10" x14ac:dyDescent="0.3">
      <c r="A7239">
        <v>3023</v>
      </c>
      <c r="B7239" t="s">
        <v>2</v>
      </c>
      <c r="C7239">
        <v>8</v>
      </c>
      <c r="D7239" t="s">
        <v>8528</v>
      </c>
      <c r="E7239" t="s">
        <v>1</v>
      </c>
      <c r="F7239" t="s">
        <v>8531</v>
      </c>
      <c r="G7239">
        <f>VLOOKUP($A7239,Metadata!A$2:E$110,4,FALSE)</f>
        <v>60</v>
      </c>
      <c r="H7239" t="str">
        <f>VLOOKUP($A7239,Metadata!A$2:E$110,2,FALSE)</f>
        <v>Male</v>
      </c>
      <c r="I7239" t="str">
        <f>VLOOKUP($A7239,Metadata!A$2:E$110,5,FALSE)</f>
        <v>CD</v>
      </c>
      <c r="J7239" t="str">
        <f>VLOOKUP($A7239,Metadata!A$2:E$110,3,FALSE)</f>
        <v>White</v>
      </c>
    </row>
    <row r="7240" spans="1:10" x14ac:dyDescent="0.3">
      <c r="A7240">
        <v>3023</v>
      </c>
      <c r="B7240" t="s">
        <v>2</v>
      </c>
      <c r="C7240">
        <v>8</v>
      </c>
      <c r="D7240" t="s">
        <v>8528</v>
      </c>
      <c r="E7240" t="s">
        <v>4</v>
      </c>
      <c r="F7240" t="s">
        <v>8532</v>
      </c>
      <c r="G7240">
        <f>VLOOKUP($A7240,Metadata!A$2:E$110,4,FALSE)</f>
        <v>60</v>
      </c>
      <c r="H7240" t="str">
        <f>VLOOKUP($A7240,Metadata!A$2:E$110,2,FALSE)</f>
        <v>Male</v>
      </c>
      <c r="I7240" t="str">
        <f>VLOOKUP($A7240,Metadata!A$2:E$110,5,FALSE)</f>
        <v>CD</v>
      </c>
      <c r="J7240" t="str">
        <f>VLOOKUP($A7240,Metadata!A$2:E$110,3,FALSE)</f>
        <v>White</v>
      </c>
    </row>
    <row r="7241" spans="1:10" x14ac:dyDescent="0.3">
      <c r="A7241">
        <v>3023</v>
      </c>
      <c r="B7241" t="s">
        <v>2</v>
      </c>
      <c r="C7241">
        <v>8</v>
      </c>
      <c r="D7241" t="s">
        <v>8528</v>
      </c>
      <c r="E7241" t="s">
        <v>7</v>
      </c>
      <c r="F7241" t="s">
        <v>8533</v>
      </c>
      <c r="G7241">
        <f>VLOOKUP($A7241,Metadata!A$2:E$110,4,FALSE)</f>
        <v>60</v>
      </c>
      <c r="H7241" t="str">
        <f>VLOOKUP($A7241,Metadata!A$2:E$110,2,FALSE)</f>
        <v>Male</v>
      </c>
      <c r="I7241" t="str">
        <f>VLOOKUP($A7241,Metadata!A$2:E$110,5,FALSE)</f>
        <v>CD</v>
      </c>
      <c r="J7241" t="str">
        <f>VLOOKUP($A7241,Metadata!A$2:E$110,3,FALSE)</f>
        <v>White</v>
      </c>
    </row>
    <row r="7242" spans="1:10" x14ac:dyDescent="0.3">
      <c r="A7242">
        <v>3023</v>
      </c>
      <c r="B7242" t="s">
        <v>2</v>
      </c>
      <c r="C7242">
        <v>8</v>
      </c>
      <c r="D7242" t="s">
        <v>8528</v>
      </c>
      <c r="E7242" t="s">
        <v>7</v>
      </c>
      <c r="F7242" t="s">
        <v>8534</v>
      </c>
      <c r="G7242">
        <f>VLOOKUP($A7242,Metadata!A$2:E$110,4,FALSE)</f>
        <v>60</v>
      </c>
      <c r="H7242" t="str">
        <f>VLOOKUP($A7242,Metadata!A$2:E$110,2,FALSE)</f>
        <v>Male</v>
      </c>
      <c r="I7242" t="str">
        <f>VLOOKUP($A7242,Metadata!A$2:E$110,5,FALSE)</f>
        <v>CD</v>
      </c>
      <c r="J7242" t="str">
        <f>VLOOKUP($A7242,Metadata!A$2:E$110,3,FALSE)</f>
        <v>White</v>
      </c>
    </row>
    <row r="7243" spans="1:10" x14ac:dyDescent="0.3">
      <c r="A7243">
        <v>3023</v>
      </c>
      <c r="B7243" t="s">
        <v>2</v>
      </c>
      <c r="C7243">
        <v>8</v>
      </c>
      <c r="D7243" t="s">
        <v>8528</v>
      </c>
      <c r="E7243" t="s">
        <v>4</v>
      </c>
      <c r="F7243" t="s">
        <v>8535</v>
      </c>
      <c r="G7243">
        <f>VLOOKUP($A7243,Metadata!A$2:E$110,4,FALSE)</f>
        <v>60</v>
      </c>
      <c r="H7243" t="str">
        <f>VLOOKUP($A7243,Metadata!A$2:E$110,2,FALSE)</f>
        <v>Male</v>
      </c>
      <c r="I7243" t="str">
        <f>VLOOKUP($A7243,Metadata!A$2:E$110,5,FALSE)</f>
        <v>CD</v>
      </c>
      <c r="J7243" t="str">
        <f>VLOOKUP($A7243,Metadata!A$2:E$110,3,FALSE)</f>
        <v>White</v>
      </c>
    </row>
    <row r="7244" spans="1:10" x14ac:dyDescent="0.3">
      <c r="A7244">
        <v>3023</v>
      </c>
      <c r="B7244" t="s">
        <v>2</v>
      </c>
      <c r="C7244">
        <v>12</v>
      </c>
      <c r="D7244" t="s">
        <v>8536</v>
      </c>
      <c r="E7244" t="s">
        <v>9</v>
      </c>
      <c r="F7244" t="s">
        <v>8537</v>
      </c>
      <c r="G7244">
        <f>VLOOKUP($A7244,Metadata!A$2:E$110,4,FALSE)</f>
        <v>60</v>
      </c>
      <c r="H7244" t="str">
        <f>VLOOKUP($A7244,Metadata!A$2:E$110,2,FALSE)</f>
        <v>Male</v>
      </c>
      <c r="I7244" t="str">
        <f>VLOOKUP($A7244,Metadata!A$2:E$110,5,FALSE)</f>
        <v>CD</v>
      </c>
      <c r="J7244" t="str">
        <f>VLOOKUP($A7244,Metadata!A$2:E$110,3,FALSE)</f>
        <v>White</v>
      </c>
    </row>
    <row r="7245" spans="1:10" x14ac:dyDescent="0.3">
      <c r="A7245">
        <v>3023</v>
      </c>
      <c r="B7245" t="s">
        <v>2</v>
      </c>
      <c r="C7245">
        <v>12</v>
      </c>
      <c r="D7245" t="s">
        <v>8536</v>
      </c>
      <c r="E7245" t="s">
        <v>1</v>
      </c>
      <c r="F7245" t="s">
        <v>8538</v>
      </c>
      <c r="G7245">
        <f>VLOOKUP($A7245,Metadata!A$2:E$110,4,FALSE)</f>
        <v>60</v>
      </c>
      <c r="H7245" t="str">
        <f>VLOOKUP($A7245,Metadata!A$2:E$110,2,FALSE)</f>
        <v>Male</v>
      </c>
      <c r="I7245" t="str">
        <f>VLOOKUP($A7245,Metadata!A$2:E$110,5,FALSE)</f>
        <v>CD</v>
      </c>
      <c r="J7245" t="str">
        <f>VLOOKUP($A7245,Metadata!A$2:E$110,3,FALSE)</f>
        <v>White</v>
      </c>
    </row>
    <row r="7246" spans="1:10" x14ac:dyDescent="0.3">
      <c r="A7246">
        <v>3023</v>
      </c>
      <c r="B7246" t="s">
        <v>2</v>
      </c>
      <c r="C7246">
        <v>12</v>
      </c>
      <c r="D7246" t="s">
        <v>8536</v>
      </c>
      <c r="E7246" t="s">
        <v>4</v>
      </c>
      <c r="F7246" t="s">
        <v>8539</v>
      </c>
      <c r="G7246">
        <f>VLOOKUP($A7246,Metadata!A$2:E$110,4,FALSE)</f>
        <v>60</v>
      </c>
      <c r="H7246" t="str">
        <f>VLOOKUP($A7246,Metadata!A$2:E$110,2,FALSE)</f>
        <v>Male</v>
      </c>
      <c r="I7246" t="str">
        <f>VLOOKUP($A7246,Metadata!A$2:E$110,5,FALSE)</f>
        <v>CD</v>
      </c>
      <c r="J7246" t="str">
        <f>VLOOKUP($A7246,Metadata!A$2:E$110,3,FALSE)</f>
        <v>White</v>
      </c>
    </row>
    <row r="7247" spans="1:10" x14ac:dyDescent="0.3">
      <c r="A7247">
        <v>3023</v>
      </c>
      <c r="B7247" t="s">
        <v>2</v>
      </c>
      <c r="C7247">
        <v>12</v>
      </c>
      <c r="D7247" t="s">
        <v>8540</v>
      </c>
      <c r="E7247" t="s">
        <v>4</v>
      </c>
      <c r="F7247" t="s">
        <v>8541</v>
      </c>
      <c r="G7247">
        <f>VLOOKUP($A7247,Metadata!A$2:E$110,4,FALSE)</f>
        <v>60</v>
      </c>
      <c r="H7247" t="str">
        <f>VLOOKUP($A7247,Metadata!A$2:E$110,2,FALSE)</f>
        <v>Male</v>
      </c>
      <c r="I7247" t="str">
        <f>VLOOKUP($A7247,Metadata!A$2:E$110,5,FALSE)</f>
        <v>CD</v>
      </c>
      <c r="J7247" t="str">
        <f>VLOOKUP($A7247,Metadata!A$2:E$110,3,FALSE)</f>
        <v>White</v>
      </c>
    </row>
    <row r="7248" spans="1:10" x14ac:dyDescent="0.3">
      <c r="A7248">
        <v>3023</v>
      </c>
      <c r="B7248" t="s">
        <v>2</v>
      </c>
      <c r="C7248">
        <v>12</v>
      </c>
      <c r="D7248" t="s">
        <v>8536</v>
      </c>
      <c r="E7248" t="s">
        <v>7</v>
      </c>
      <c r="F7248" t="s">
        <v>8542</v>
      </c>
      <c r="G7248">
        <f>VLOOKUP($A7248,Metadata!A$2:E$110,4,FALSE)</f>
        <v>60</v>
      </c>
      <c r="H7248" t="str">
        <f>VLOOKUP($A7248,Metadata!A$2:E$110,2,FALSE)</f>
        <v>Male</v>
      </c>
      <c r="I7248" t="str">
        <f>VLOOKUP($A7248,Metadata!A$2:E$110,5,FALSE)</f>
        <v>CD</v>
      </c>
      <c r="J7248" t="str">
        <f>VLOOKUP($A7248,Metadata!A$2:E$110,3,FALSE)</f>
        <v>White</v>
      </c>
    </row>
    <row r="7249" spans="1:10" x14ac:dyDescent="0.3">
      <c r="A7249">
        <v>3023</v>
      </c>
      <c r="B7249" t="s">
        <v>2</v>
      </c>
      <c r="C7249">
        <v>12</v>
      </c>
      <c r="D7249" t="s">
        <v>8540</v>
      </c>
      <c r="E7249" t="s">
        <v>1</v>
      </c>
      <c r="F7249" t="s">
        <v>8543</v>
      </c>
      <c r="G7249">
        <f>VLOOKUP($A7249,Metadata!A$2:E$110,4,FALSE)</f>
        <v>60</v>
      </c>
      <c r="H7249" t="str">
        <f>VLOOKUP($A7249,Metadata!A$2:E$110,2,FALSE)</f>
        <v>Male</v>
      </c>
      <c r="I7249" t="str">
        <f>VLOOKUP($A7249,Metadata!A$2:E$110,5,FALSE)</f>
        <v>CD</v>
      </c>
      <c r="J7249" t="str">
        <f>VLOOKUP($A7249,Metadata!A$2:E$110,3,FALSE)</f>
        <v>White</v>
      </c>
    </row>
    <row r="7250" spans="1:10" x14ac:dyDescent="0.3">
      <c r="A7250">
        <v>3023</v>
      </c>
      <c r="B7250" t="s">
        <v>2</v>
      </c>
      <c r="C7250">
        <v>12</v>
      </c>
      <c r="D7250" t="s">
        <v>8540</v>
      </c>
      <c r="E7250" t="s">
        <v>7</v>
      </c>
      <c r="F7250" t="s">
        <v>8544</v>
      </c>
      <c r="G7250">
        <f>VLOOKUP($A7250,Metadata!A$2:E$110,4,FALSE)</f>
        <v>60</v>
      </c>
      <c r="H7250" t="str">
        <f>VLOOKUP($A7250,Metadata!A$2:E$110,2,FALSE)</f>
        <v>Male</v>
      </c>
      <c r="I7250" t="str">
        <f>VLOOKUP($A7250,Metadata!A$2:E$110,5,FALSE)</f>
        <v>CD</v>
      </c>
      <c r="J7250" t="str">
        <f>VLOOKUP($A7250,Metadata!A$2:E$110,3,FALSE)</f>
        <v>White</v>
      </c>
    </row>
    <row r="7251" spans="1:10" x14ac:dyDescent="0.3">
      <c r="A7251">
        <v>3023</v>
      </c>
      <c r="B7251" t="s">
        <v>2</v>
      </c>
      <c r="C7251">
        <v>12</v>
      </c>
      <c r="D7251" t="s">
        <v>8536</v>
      </c>
      <c r="E7251" t="s">
        <v>9</v>
      </c>
      <c r="F7251" t="s">
        <v>8545</v>
      </c>
      <c r="G7251">
        <f>VLOOKUP($A7251,Metadata!A$2:E$110,4,FALSE)</f>
        <v>60</v>
      </c>
      <c r="H7251" t="str">
        <f>VLOOKUP($A7251,Metadata!A$2:E$110,2,FALSE)</f>
        <v>Male</v>
      </c>
      <c r="I7251" t="str">
        <f>VLOOKUP($A7251,Metadata!A$2:E$110,5,FALSE)</f>
        <v>CD</v>
      </c>
      <c r="J7251" t="str">
        <f>VLOOKUP($A7251,Metadata!A$2:E$110,3,FALSE)</f>
        <v>White</v>
      </c>
    </row>
    <row r="7252" spans="1:10" x14ac:dyDescent="0.3">
      <c r="A7252">
        <v>3023</v>
      </c>
      <c r="B7252" t="s">
        <v>2</v>
      </c>
      <c r="C7252">
        <v>12</v>
      </c>
      <c r="D7252" t="s">
        <v>8536</v>
      </c>
      <c r="E7252" t="s">
        <v>7</v>
      </c>
      <c r="F7252" t="s">
        <v>8546</v>
      </c>
      <c r="G7252">
        <f>VLOOKUP($A7252,Metadata!A$2:E$110,4,FALSE)</f>
        <v>60</v>
      </c>
      <c r="H7252" t="str">
        <f>VLOOKUP($A7252,Metadata!A$2:E$110,2,FALSE)</f>
        <v>Male</v>
      </c>
      <c r="I7252" t="str">
        <f>VLOOKUP($A7252,Metadata!A$2:E$110,5,FALSE)</f>
        <v>CD</v>
      </c>
      <c r="J7252" t="str">
        <f>VLOOKUP($A7252,Metadata!A$2:E$110,3,FALSE)</f>
        <v>White</v>
      </c>
    </row>
    <row r="7253" spans="1:10" x14ac:dyDescent="0.3">
      <c r="A7253">
        <v>3023</v>
      </c>
      <c r="B7253" t="s">
        <v>2</v>
      </c>
      <c r="C7253">
        <v>12</v>
      </c>
      <c r="D7253" t="s">
        <v>8540</v>
      </c>
      <c r="E7253" t="s">
        <v>9</v>
      </c>
      <c r="F7253" t="s">
        <v>8547</v>
      </c>
      <c r="G7253">
        <f>VLOOKUP($A7253,Metadata!A$2:E$110,4,FALSE)</f>
        <v>60</v>
      </c>
      <c r="H7253" t="str">
        <f>VLOOKUP($A7253,Metadata!A$2:E$110,2,FALSE)</f>
        <v>Male</v>
      </c>
      <c r="I7253" t="str">
        <f>VLOOKUP($A7253,Metadata!A$2:E$110,5,FALSE)</f>
        <v>CD</v>
      </c>
      <c r="J7253" t="str">
        <f>VLOOKUP($A7253,Metadata!A$2:E$110,3,FALSE)</f>
        <v>White</v>
      </c>
    </row>
    <row r="7254" spans="1:10" x14ac:dyDescent="0.3">
      <c r="A7254">
        <v>3023</v>
      </c>
      <c r="B7254" t="s">
        <v>2</v>
      </c>
      <c r="C7254">
        <v>12</v>
      </c>
      <c r="D7254" t="s">
        <v>8536</v>
      </c>
      <c r="E7254" t="s">
        <v>4</v>
      </c>
      <c r="F7254" t="s">
        <v>8548</v>
      </c>
      <c r="G7254">
        <f>VLOOKUP($A7254,Metadata!A$2:E$110,4,FALSE)</f>
        <v>60</v>
      </c>
      <c r="H7254" t="str">
        <f>VLOOKUP($A7254,Metadata!A$2:E$110,2,FALSE)</f>
        <v>Male</v>
      </c>
      <c r="I7254" t="str">
        <f>VLOOKUP($A7254,Metadata!A$2:E$110,5,FALSE)</f>
        <v>CD</v>
      </c>
      <c r="J7254" t="str">
        <f>VLOOKUP($A7254,Metadata!A$2:E$110,3,FALSE)</f>
        <v>White</v>
      </c>
    </row>
    <row r="7255" spans="1:10" x14ac:dyDescent="0.3">
      <c r="A7255">
        <v>3023</v>
      </c>
      <c r="B7255" t="s">
        <v>2</v>
      </c>
      <c r="C7255">
        <v>30</v>
      </c>
      <c r="D7255" t="s">
        <v>8549</v>
      </c>
      <c r="E7255" t="s">
        <v>9</v>
      </c>
      <c r="F7255" t="s">
        <v>8550</v>
      </c>
      <c r="G7255">
        <f>VLOOKUP($A7255,Metadata!A$2:E$110,4,FALSE)</f>
        <v>60</v>
      </c>
      <c r="H7255" t="str">
        <f>VLOOKUP($A7255,Metadata!A$2:E$110,2,FALSE)</f>
        <v>Male</v>
      </c>
      <c r="I7255" t="str">
        <f>VLOOKUP($A7255,Metadata!A$2:E$110,5,FALSE)</f>
        <v>CD</v>
      </c>
      <c r="J7255" t="str">
        <f>VLOOKUP($A7255,Metadata!A$2:E$110,3,FALSE)</f>
        <v>White</v>
      </c>
    </row>
    <row r="7256" spans="1:10" x14ac:dyDescent="0.3">
      <c r="A7256">
        <v>3023</v>
      </c>
      <c r="B7256" t="s">
        <v>2</v>
      </c>
      <c r="C7256">
        <v>30</v>
      </c>
      <c r="D7256" t="s">
        <v>8549</v>
      </c>
      <c r="E7256" t="s">
        <v>4</v>
      </c>
      <c r="F7256" t="s">
        <v>8551</v>
      </c>
      <c r="G7256">
        <f>VLOOKUP($A7256,Metadata!A$2:E$110,4,FALSE)</f>
        <v>60</v>
      </c>
      <c r="H7256" t="str">
        <f>VLOOKUP($A7256,Metadata!A$2:E$110,2,FALSE)</f>
        <v>Male</v>
      </c>
      <c r="I7256" t="str">
        <f>VLOOKUP($A7256,Metadata!A$2:E$110,5,FALSE)</f>
        <v>CD</v>
      </c>
      <c r="J7256" t="str">
        <f>VLOOKUP($A7256,Metadata!A$2:E$110,3,FALSE)</f>
        <v>White</v>
      </c>
    </row>
    <row r="7257" spans="1:10" x14ac:dyDescent="0.3">
      <c r="A7257">
        <v>3023</v>
      </c>
      <c r="B7257" t="s">
        <v>2</v>
      </c>
      <c r="C7257">
        <v>30</v>
      </c>
      <c r="D7257" t="s">
        <v>8549</v>
      </c>
      <c r="E7257" t="s">
        <v>4</v>
      </c>
      <c r="F7257" t="s">
        <v>8552</v>
      </c>
      <c r="G7257">
        <f>VLOOKUP($A7257,Metadata!A$2:E$110,4,FALSE)</f>
        <v>60</v>
      </c>
      <c r="H7257" t="str">
        <f>VLOOKUP($A7257,Metadata!A$2:E$110,2,FALSE)</f>
        <v>Male</v>
      </c>
      <c r="I7257" t="str">
        <f>VLOOKUP($A7257,Metadata!A$2:E$110,5,FALSE)</f>
        <v>CD</v>
      </c>
      <c r="J7257" t="str">
        <f>VLOOKUP($A7257,Metadata!A$2:E$110,3,FALSE)</f>
        <v>White</v>
      </c>
    </row>
    <row r="7258" spans="1:10" x14ac:dyDescent="0.3">
      <c r="A7258">
        <v>3023</v>
      </c>
      <c r="B7258" t="s">
        <v>2</v>
      </c>
      <c r="C7258">
        <v>30</v>
      </c>
      <c r="D7258" t="s">
        <v>8549</v>
      </c>
      <c r="E7258" t="s">
        <v>7</v>
      </c>
      <c r="F7258" t="s">
        <v>8553</v>
      </c>
      <c r="G7258">
        <f>VLOOKUP($A7258,Metadata!A$2:E$110,4,FALSE)</f>
        <v>60</v>
      </c>
      <c r="H7258" t="str">
        <f>VLOOKUP($A7258,Metadata!A$2:E$110,2,FALSE)</f>
        <v>Male</v>
      </c>
      <c r="I7258" t="str">
        <f>VLOOKUP($A7258,Metadata!A$2:E$110,5,FALSE)</f>
        <v>CD</v>
      </c>
      <c r="J7258" t="str">
        <f>VLOOKUP($A7258,Metadata!A$2:E$110,3,FALSE)</f>
        <v>White</v>
      </c>
    </row>
    <row r="7259" spans="1:10" x14ac:dyDescent="0.3">
      <c r="A7259">
        <v>3023</v>
      </c>
      <c r="B7259" t="s">
        <v>2</v>
      </c>
      <c r="C7259">
        <v>30</v>
      </c>
      <c r="D7259" t="s">
        <v>8549</v>
      </c>
      <c r="E7259" t="s">
        <v>9</v>
      </c>
      <c r="F7259" t="s">
        <v>8554</v>
      </c>
      <c r="G7259">
        <f>VLOOKUP($A7259,Metadata!A$2:E$110,4,FALSE)</f>
        <v>60</v>
      </c>
      <c r="H7259" t="str">
        <f>VLOOKUP($A7259,Metadata!A$2:E$110,2,FALSE)</f>
        <v>Male</v>
      </c>
      <c r="I7259" t="str">
        <f>VLOOKUP($A7259,Metadata!A$2:E$110,5,FALSE)</f>
        <v>CD</v>
      </c>
      <c r="J7259" t="str">
        <f>VLOOKUP($A7259,Metadata!A$2:E$110,3,FALSE)</f>
        <v>White</v>
      </c>
    </row>
    <row r="7260" spans="1:10" x14ac:dyDescent="0.3">
      <c r="A7260">
        <v>3023</v>
      </c>
      <c r="B7260" t="s">
        <v>2</v>
      </c>
      <c r="C7260">
        <v>30</v>
      </c>
      <c r="D7260" t="s">
        <v>8549</v>
      </c>
      <c r="E7260" t="s">
        <v>1</v>
      </c>
      <c r="F7260" t="s">
        <v>8555</v>
      </c>
      <c r="G7260">
        <f>VLOOKUP($A7260,Metadata!A$2:E$110,4,FALSE)</f>
        <v>60</v>
      </c>
      <c r="H7260" t="str">
        <f>VLOOKUP($A7260,Metadata!A$2:E$110,2,FALSE)</f>
        <v>Male</v>
      </c>
      <c r="I7260" t="str">
        <f>VLOOKUP($A7260,Metadata!A$2:E$110,5,FALSE)</f>
        <v>CD</v>
      </c>
      <c r="J7260" t="str">
        <f>VLOOKUP($A7260,Metadata!A$2:E$110,3,FALSE)</f>
        <v>White</v>
      </c>
    </row>
    <row r="7261" spans="1:10" x14ac:dyDescent="0.3">
      <c r="A7261">
        <v>3023</v>
      </c>
      <c r="B7261" t="s">
        <v>2</v>
      </c>
      <c r="C7261">
        <v>30</v>
      </c>
      <c r="D7261" t="s">
        <v>8549</v>
      </c>
      <c r="E7261" t="s">
        <v>7</v>
      </c>
      <c r="F7261" t="s">
        <v>8556</v>
      </c>
      <c r="G7261">
        <f>VLOOKUP($A7261,Metadata!A$2:E$110,4,FALSE)</f>
        <v>60</v>
      </c>
      <c r="H7261" t="str">
        <f>VLOOKUP($A7261,Metadata!A$2:E$110,2,FALSE)</f>
        <v>Male</v>
      </c>
      <c r="I7261" t="str">
        <f>VLOOKUP($A7261,Metadata!A$2:E$110,5,FALSE)</f>
        <v>CD</v>
      </c>
      <c r="J7261" t="str">
        <f>VLOOKUP($A7261,Metadata!A$2:E$110,3,FALSE)</f>
        <v>White</v>
      </c>
    </row>
    <row r="7262" spans="1:10" x14ac:dyDescent="0.3">
      <c r="A7262">
        <v>3023</v>
      </c>
      <c r="B7262" t="s">
        <v>2</v>
      </c>
      <c r="C7262">
        <v>23</v>
      </c>
      <c r="D7262" t="s">
        <v>8557</v>
      </c>
      <c r="E7262" t="s">
        <v>9</v>
      </c>
      <c r="F7262" t="s">
        <v>8558</v>
      </c>
      <c r="G7262">
        <f>VLOOKUP($A7262,Metadata!A$2:E$110,4,FALSE)</f>
        <v>60</v>
      </c>
      <c r="H7262" t="str">
        <f>VLOOKUP($A7262,Metadata!A$2:E$110,2,FALSE)</f>
        <v>Male</v>
      </c>
      <c r="I7262" t="str">
        <f>VLOOKUP($A7262,Metadata!A$2:E$110,5,FALSE)</f>
        <v>CD</v>
      </c>
      <c r="J7262" t="str">
        <f>VLOOKUP($A7262,Metadata!A$2:E$110,3,FALSE)</f>
        <v>White</v>
      </c>
    </row>
    <row r="7263" spans="1:10" x14ac:dyDescent="0.3">
      <c r="A7263">
        <v>3023</v>
      </c>
      <c r="B7263" t="s">
        <v>2</v>
      </c>
      <c r="C7263">
        <v>23</v>
      </c>
      <c r="D7263" t="s">
        <v>8557</v>
      </c>
      <c r="E7263" t="s">
        <v>4</v>
      </c>
      <c r="F7263" t="s">
        <v>8559</v>
      </c>
      <c r="G7263">
        <f>VLOOKUP($A7263,Metadata!A$2:E$110,4,FALSE)</f>
        <v>60</v>
      </c>
      <c r="H7263" t="str">
        <f>VLOOKUP($A7263,Metadata!A$2:E$110,2,FALSE)</f>
        <v>Male</v>
      </c>
      <c r="I7263" t="str">
        <f>VLOOKUP($A7263,Metadata!A$2:E$110,5,FALSE)</f>
        <v>CD</v>
      </c>
      <c r="J7263" t="str">
        <f>VLOOKUP($A7263,Metadata!A$2:E$110,3,FALSE)</f>
        <v>White</v>
      </c>
    </row>
    <row r="7264" spans="1:10" x14ac:dyDescent="0.3">
      <c r="A7264">
        <v>3023</v>
      </c>
      <c r="B7264" t="s">
        <v>2</v>
      </c>
      <c r="C7264">
        <v>23</v>
      </c>
      <c r="D7264" t="s">
        <v>8557</v>
      </c>
      <c r="E7264" t="s">
        <v>9</v>
      </c>
      <c r="F7264" t="s">
        <v>8560</v>
      </c>
      <c r="G7264">
        <f>VLOOKUP($A7264,Metadata!A$2:E$110,4,FALSE)</f>
        <v>60</v>
      </c>
      <c r="H7264" t="str">
        <f>VLOOKUP($A7264,Metadata!A$2:E$110,2,FALSE)</f>
        <v>Male</v>
      </c>
      <c r="I7264" t="str">
        <f>VLOOKUP($A7264,Metadata!A$2:E$110,5,FALSE)</f>
        <v>CD</v>
      </c>
      <c r="J7264" t="str">
        <f>VLOOKUP($A7264,Metadata!A$2:E$110,3,FALSE)</f>
        <v>White</v>
      </c>
    </row>
    <row r="7265" spans="1:10" x14ac:dyDescent="0.3">
      <c r="A7265">
        <v>3023</v>
      </c>
      <c r="B7265" t="s">
        <v>2</v>
      </c>
      <c r="C7265">
        <v>23</v>
      </c>
      <c r="D7265" t="s">
        <v>8557</v>
      </c>
      <c r="E7265" t="s">
        <v>4</v>
      </c>
      <c r="F7265" t="s">
        <v>8561</v>
      </c>
      <c r="G7265">
        <f>VLOOKUP($A7265,Metadata!A$2:E$110,4,FALSE)</f>
        <v>60</v>
      </c>
      <c r="H7265" t="str">
        <f>VLOOKUP($A7265,Metadata!A$2:E$110,2,FALSE)</f>
        <v>Male</v>
      </c>
      <c r="I7265" t="str">
        <f>VLOOKUP($A7265,Metadata!A$2:E$110,5,FALSE)</f>
        <v>CD</v>
      </c>
      <c r="J7265" t="str">
        <f>VLOOKUP($A7265,Metadata!A$2:E$110,3,FALSE)</f>
        <v>White</v>
      </c>
    </row>
    <row r="7266" spans="1:10" x14ac:dyDescent="0.3">
      <c r="A7266">
        <v>3023</v>
      </c>
      <c r="B7266" t="s">
        <v>2</v>
      </c>
      <c r="C7266">
        <v>23</v>
      </c>
      <c r="D7266" t="s">
        <v>8557</v>
      </c>
      <c r="E7266" t="s">
        <v>1</v>
      </c>
      <c r="F7266" t="s">
        <v>8562</v>
      </c>
      <c r="G7266">
        <f>VLOOKUP($A7266,Metadata!A$2:E$110,4,FALSE)</f>
        <v>60</v>
      </c>
      <c r="H7266" t="str">
        <f>VLOOKUP($A7266,Metadata!A$2:E$110,2,FALSE)</f>
        <v>Male</v>
      </c>
      <c r="I7266" t="str">
        <f>VLOOKUP($A7266,Metadata!A$2:E$110,5,FALSE)</f>
        <v>CD</v>
      </c>
      <c r="J7266" t="str">
        <f>VLOOKUP($A7266,Metadata!A$2:E$110,3,FALSE)</f>
        <v>White</v>
      </c>
    </row>
    <row r="7267" spans="1:10" x14ac:dyDescent="0.3">
      <c r="A7267">
        <v>3023</v>
      </c>
      <c r="B7267" t="s">
        <v>2</v>
      </c>
      <c r="C7267">
        <v>23</v>
      </c>
      <c r="D7267" t="s">
        <v>8557</v>
      </c>
      <c r="E7267" t="s">
        <v>7</v>
      </c>
      <c r="F7267" t="s">
        <v>8563</v>
      </c>
      <c r="G7267">
        <f>VLOOKUP($A7267,Metadata!A$2:E$110,4,FALSE)</f>
        <v>60</v>
      </c>
      <c r="H7267" t="str">
        <f>VLOOKUP($A7267,Metadata!A$2:E$110,2,FALSE)</f>
        <v>Male</v>
      </c>
      <c r="I7267" t="str">
        <f>VLOOKUP($A7267,Metadata!A$2:E$110,5,FALSE)</f>
        <v>CD</v>
      </c>
      <c r="J7267" t="str">
        <f>VLOOKUP($A7267,Metadata!A$2:E$110,3,FALSE)</f>
        <v>White</v>
      </c>
    </row>
    <row r="7268" spans="1:10" x14ac:dyDescent="0.3">
      <c r="A7268">
        <v>3023</v>
      </c>
      <c r="B7268" t="s">
        <v>2</v>
      </c>
      <c r="C7268">
        <v>23</v>
      </c>
      <c r="D7268" t="s">
        <v>8557</v>
      </c>
      <c r="E7268" t="s">
        <v>7</v>
      </c>
      <c r="F7268" t="s">
        <v>8564</v>
      </c>
      <c r="G7268">
        <f>VLOOKUP($A7268,Metadata!A$2:E$110,4,FALSE)</f>
        <v>60</v>
      </c>
      <c r="H7268" t="str">
        <f>VLOOKUP($A7268,Metadata!A$2:E$110,2,FALSE)</f>
        <v>Male</v>
      </c>
      <c r="I7268" t="str">
        <f>VLOOKUP($A7268,Metadata!A$2:E$110,5,FALSE)</f>
        <v>CD</v>
      </c>
      <c r="J7268" t="str">
        <f>VLOOKUP($A7268,Metadata!A$2:E$110,3,FALSE)</f>
        <v>White</v>
      </c>
    </row>
    <row r="7269" spans="1:10" x14ac:dyDescent="0.3">
      <c r="A7269">
        <v>3023</v>
      </c>
      <c r="B7269" t="s">
        <v>2</v>
      </c>
      <c r="C7269">
        <v>18</v>
      </c>
      <c r="D7269" t="s">
        <v>8565</v>
      </c>
      <c r="E7269" t="s">
        <v>1</v>
      </c>
      <c r="F7269" t="s">
        <v>8566</v>
      </c>
      <c r="G7269">
        <f>VLOOKUP($A7269,Metadata!A$2:E$110,4,FALSE)</f>
        <v>60</v>
      </c>
      <c r="H7269" t="str">
        <f>VLOOKUP($A7269,Metadata!A$2:E$110,2,FALSE)</f>
        <v>Male</v>
      </c>
      <c r="I7269" t="str">
        <f>VLOOKUP($A7269,Metadata!A$2:E$110,5,FALSE)</f>
        <v>CD</v>
      </c>
      <c r="J7269" t="str">
        <f>VLOOKUP($A7269,Metadata!A$2:E$110,3,FALSE)</f>
        <v>White</v>
      </c>
    </row>
    <row r="7270" spans="1:10" x14ac:dyDescent="0.3">
      <c r="A7270">
        <v>3023</v>
      </c>
      <c r="B7270" t="s">
        <v>2</v>
      </c>
      <c r="C7270">
        <v>18</v>
      </c>
      <c r="D7270" t="s">
        <v>8565</v>
      </c>
      <c r="E7270" t="s">
        <v>4</v>
      </c>
      <c r="F7270" t="s">
        <v>8567</v>
      </c>
      <c r="G7270">
        <f>VLOOKUP($A7270,Metadata!A$2:E$110,4,FALSE)</f>
        <v>60</v>
      </c>
      <c r="H7270" t="str">
        <f>VLOOKUP($A7270,Metadata!A$2:E$110,2,FALSE)</f>
        <v>Male</v>
      </c>
      <c r="I7270" t="str">
        <f>VLOOKUP($A7270,Metadata!A$2:E$110,5,FALSE)</f>
        <v>CD</v>
      </c>
      <c r="J7270" t="str">
        <f>VLOOKUP($A7270,Metadata!A$2:E$110,3,FALSE)</f>
        <v>White</v>
      </c>
    </row>
    <row r="7271" spans="1:10" x14ac:dyDescent="0.3">
      <c r="A7271">
        <v>3023</v>
      </c>
      <c r="B7271" t="s">
        <v>2</v>
      </c>
      <c r="C7271">
        <v>18</v>
      </c>
      <c r="D7271" t="s">
        <v>8565</v>
      </c>
      <c r="E7271" t="s">
        <v>7</v>
      </c>
      <c r="F7271" t="s">
        <v>8568</v>
      </c>
      <c r="G7271">
        <f>VLOOKUP($A7271,Metadata!A$2:E$110,4,FALSE)</f>
        <v>60</v>
      </c>
      <c r="H7271" t="str">
        <f>VLOOKUP($A7271,Metadata!A$2:E$110,2,FALSE)</f>
        <v>Male</v>
      </c>
      <c r="I7271" t="str">
        <f>VLOOKUP($A7271,Metadata!A$2:E$110,5,FALSE)</f>
        <v>CD</v>
      </c>
      <c r="J7271" t="str">
        <f>VLOOKUP($A7271,Metadata!A$2:E$110,3,FALSE)</f>
        <v>White</v>
      </c>
    </row>
    <row r="7272" spans="1:10" x14ac:dyDescent="0.3">
      <c r="A7272">
        <v>3023</v>
      </c>
      <c r="B7272" t="s">
        <v>2</v>
      </c>
      <c r="C7272">
        <v>18</v>
      </c>
      <c r="D7272" t="s">
        <v>8565</v>
      </c>
      <c r="E7272" t="s">
        <v>9</v>
      </c>
      <c r="F7272" t="s">
        <v>8569</v>
      </c>
      <c r="G7272">
        <f>VLOOKUP($A7272,Metadata!A$2:E$110,4,FALSE)</f>
        <v>60</v>
      </c>
      <c r="H7272" t="str">
        <f>VLOOKUP($A7272,Metadata!A$2:E$110,2,FALSE)</f>
        <v>Male</v>
      </c>
      <c r="I7272" t="str">
        <f>VLOOKUP($A7272,Metadata!A$2:E$110,5,FALSE)</f>
        <v>CD</v>
      </c>
      <c r="J7272" t="str">
        <f>VLOOKUP($A7272,Metadata!A$2:E$110,3,FALSE)</f>
        <v>White</v>
      </c>
    </row>
    <row r="7273" spans="1:10" x14ac:dyDescent="0.3">
      <c r="A7273">
        <v>3034</v>
      </c>
      <c r="B7273" t="s">
        <v>2</v>
      </c>
      <c r="C7273">
        <v>22</v>
      </c>
      <c r="D7273" t="s">
        <v>8570</v>
      </c>
      <c r="E7273" t="s">
        <v>9</v>
      </c>
      <c r="F7273" t="s">
        <v>8571</v>
      </c>
      <c r="G7273">
        <f>VLOOKUP($A7273,Metadata!A$2:E$110,4,FALSE)</f>
        <v>36</v>
      </c>
      <c r="H7273" t="str">
        <f>VLOOKUP($A7273,Metadata!A$2:E$110,2,FALSE)</f>
        <v>Female</v>
      </c>
      <c r="I7273" t="str">
        <f>VLOOKUP($A7273,Metadata!A$2:E$110,5,FALSE)</f>
        <v>UC</v>
      </c>
      <c r="J7273" t="str">
        <f>VLOOKUP($A7273,Metadata!A$2:E$110,3,FALSE)</f>
        <v>White</v>
      </c>
    </row>
    <row r="7274" spans="1:10" x14ac:dyDescent="0.3">
      <c r="A7274">
        <v>3034</v>
      </c>
      <c r="B7274" t="s">
        <v>2</v>
      </c>
      <c r="C7274">
        <v>22</v>
      </c>
      <c r="D7274" t="s">
        <v>8570</v>
      </c>
      <c r="E7274" t="s">
        <v>7</v>
      </c>
      <c r="F7274" t="s">
        <v>8572</v>
      </c>
      <c r="G7274">
        <f>VLOOKUP($A7274,Metadata!A$2:E$110,4,FALSE)</f>
        <v>36</v>
      </c>
      <c r="H7274" t="str">
        <f>VLOOKUP($A7274,Metadata!A$2:E$110,2,FALSE)</f>
        <v>Female</v>
      </c>
      <c r="I7274" t="str">
        <f>VLOOKUP($A7274,Metadata!A$2:E$110,5,FALSE)</f>
        <v>UC</v>
      </c>
      <c r="J7274" t="str">
        <f>VLOOKUP($A7274,Metadata!A$2:E$110,3,FALSE)</f>
        <v>White</v>
      </c>
    </row>
    <row r="7275" spans="1:10" x14ac:dyDescent="0.3">
      <c r="A7275">
        <v>3034</v>
      </c>
      <c r="B7275" t="s">
        <v>2</v>
      </c>
      <c r="C7275">
        <v>22</v>
      </c>
      <c r="D7275" t="s">
        <v>8570</v>
      </c>
      <c r="E7275" t="s">
        <v>4</v>
      </c>
      <c r="F7275" t="s">
        <v>8573</v>
      </c>
      <c r="G7275">
        <f>VLOOKUP($A7275,Metadata!A$2:E$110,4,FALSE)</f>
        <v>36</v>
      </c>
      <c r="H7275" t="str">
        <f>VLOOKUP($A7275,Metadata!A$2:E$110,2,FALSE)</f>
        <v>Female</v>
      </c>
      <c r="I7275" t="str">
        <f>VLOOKUP($A7275,Metadata!A$2:E$110,5,FALSE)</f>
        <v>UC</v>
      </c>
      <c r="J7275" t="str">
        <f>VLOOKUP($A7275,Metadata!A$2:E$110,3,FALSE)</f>
        <v>White</v>
      </c>
    </row>
    <row r="7276" spans="1:10" x14ac:dyDescent="0.3">
      <c r="A7276">
        <v>3034</v>
      </c>
      <c r="B7276" t="s">
        <v>2</v>
      </c>
      <c r="C7276">
        <v>22</v>
      </c>
      <c r="D7276" t="s">
        <v>8570</v>
      </c>
      <c r="E7276" t="s">
        <v>1</v>
      </c>
      <c r="F7276" t="s">
        <v>8574</v>
      </c>
      <c r="G7276">
        <f>VLOOKUP($A7276,Metadata!A$2:E$110,4,FALSE)</f>
        <v>36</v>
      </c>
      <c r="H7276" t="str">
        <f>VLOOKUP($A7276,Metadata!A$2:E$110,2,FALSE)</f>
        <v>Female</v>
      </c>
      <c r="I7276" t="str">
        <f>VLOOKUP($A7276,Metadata!A$2:E$110,5,FALSE)</f>
        <v>UC</v>
      </c>
      <c r="J7276" t="str">
        <f>VLOOKUP($A7276,Metadata!A$2:E$110,3,FALSE)</f>
        <v>White</v>
      </c>
    </row>
    <row r="7277" spans="1:10" x14ac:dyDescent="0.3">
      <c r="A7277">
        <v>3034</v>
      </c>
      <c r="B7277" t="s">
        <v>2</v>
      </c>
      <c r="C7277">
        <v>16</v>
      </c>
      <c r="D7277" t="s">
        <v>8575</v>
      </c>
      <c r="E7277" t="s">
        <v>9</v>
      </c>
      <c r="F7277" t="s">
        <v>8576</v>
      </c>
      <c r="G7277">
        <f>VLOOKUP($A7277,Metadata!A$2:E$110,4,FALSE)</f>
        <v>36</v>
      </c>
      <c r="H7277" t="str">
        <f>VLOOKUP($A7277,Metadata!A$2:E$110,2,FALSE)</f>
        <v>Female</v>
      </c>
      <c r="I7277" t="str">
        <f>VLOOKUP($A7277,Metadata!A$2:E$110,5,FALSE)</f>
        <v>UC</v>
      </c>
      <c r="J7277" t="str">
        <f>VLOOKUP($A7277,Metadata!A$2:E$110,3,FALSE)</f>
        <v>White</v>
      </c>
    </row>
    <row r="7278" spans="1:10" x14ac:dyDescent="0.3">
      <c r="A7278">
        <v>3034</v>
      </c>
      <c r="B7278" t="s">
        <v>2</v>
      </c>
      <c r="C7278">
        <v>16</v>
      </c>
      <c r="D7278" t="s">
        <v>8575</v>
      </c>
      <c r="E7278" t="s">
        <v>7</v>
      </c>
      <c r="F7278" t="s">
        <v>8577</v>
      </c>
      <c r="G7278">
        <f>VLOOKUP($A7278,Metadata!A$2:E$110,4,FALSE)</f>
        <v>36</v>
      </c>
      <c r="H7278" t="str">
        <f>VLOOKUP($A7278,Metadata!A$2:E$110,2,FALSE)</f>
        <v>Female</v>
      </c>
      <c r="I7278" t="str">
        <f>VLOOKUP($A7278,Metadata!A$2:E$110,5,FALSE)</f>
        <v>UC</v>
      </c>
      <c r="J7278" t="str">
        <f>VLOOKUP($A7278,Metadata!A$2:E$110,3,FALSE)</f>
        <v>White</v>
      </c>
    </row>
    <row r="7279" spans="1:10" x14ac:dyDescent="0.3">
      <c r="A7279">
        <v>3034</v>
      </c>
      <c r="B7279" t="s">
        <v>2</v>
      </c>
      <c r="C7279">
        <v>16</v>
      </c>
      <c r="D7279" t="s">
        <v>8575</v>
      </c>
      <c r="E7279" t="s">
        <v>9</v>
      </c>
      <c r="F7279" t="s">
        <v>8578</v>
      </c>
      <c r="G7279">
        <f>VLOOKUP($A7279,Metadata!A$2:E$110,4,FALSE)</f>
        <v>36</v>
      </c>
      <c r="H7279" t="str">
        <f>VLOOKUP($A7279,Metadata!A$2:E$110,2,FALSE)</f>
        <v>Female</v>
      </c>
      <c r="I7279" t="str">
        <f>VLOOKUP($A7279,Metadata!A$2:E$110,5,FALSE)</f>
        <v>UC</v>
      </c>
      <c r="J7279" t="str">
        <f>VLOOKUP($A7279,Metadata!A$2:E$110,3,FALSE)</f>
        <v>White</v>
      </c>
    </row>
    <row r="7280" spans="1:10" x14ac:dyDescent="0.3">
      <c r="A7280">
        <v>3034</v>
      </c>
      <c r="B7280" t="s">
        <v>2</v>
      </c>
      <c r="C7280">
        <v>16</v>
      </c>
      <c r="D7280" t="s">
        <v>8575</v>
      </c>
      <c r="E7280" t="s">
        <v>7</v>
      </c>
      <c r="F7280" t="s">
        <v>8579</v>
      </c>
      <c r="G7280">
        <f>VLOOKUP($A7280,Metadata!A$2:E$110,4,FALSE)</f>
        <v>36</v>
      </c>
      <c r="H7280" t="str">
        <f>VLOOKUP($A7280,Metadata!A$2:E$110,2,FALSE)</f>
        <v>Female</v>
      </c>
      <c r="I7280" t="str">
        <f>VLOOKUP($A7280,Metadata!A$2:E$110,5,FALSE)</f>
        <v>UC</v>
      </c>
      <c r="J7280" t="str">
        <f>VLOOKUP($A7280,Metadata!A$2:E$110,3,FALSE)</f>
        <v>White</v>
      </c>
    </row>
    <row r="7281" spans="1:10" x14ac:dyDescent="0.3">
      <c r="A7281">
        <v>3034</v>
      </c>
      <c r="B7281" t="s">
        <v>2</v>
      </c>
      <c r="C7281">
        <v>16</v>
      </c>
      <c r="D7281" t="s">
        <v>8575</v>
      </c>
      <c r="E7281" t="s">
        <v>1</v>
      </c>
      <c r="F7281" t="s">
        <v>8580</v>
      </c>
      <c r="G7281">
        <f>VLOOKUP($A7281,Metadata!A$2:E$110,4,FALSE)</f>
        <v>36</v>
      </c>
      <c r="H7281" t="str">
        <f>VLOOKUP($A7281,Metadata!A$2:E$110,2,FALSE)</f>
        <v>Female</v>
      </c>
      <c r="I7281" t="str">
        <f>VLOOKUP($A7281,Metadata!A$2:E$110,5,FALSE)</f>
        <v>UC</v>
      </c>
      <c r="J7281" t="str">
        <f>VLOOKUP($A7281,Metadata!A$2:E$110,3,FALSE)</f>
        <v>White</v>
      </c>
    </row>
    <row r="7282" spans="1:10" x14ac:dyDescent="0.3">
      <c r="A7282">
        <v>3034</v>
      </c>
      <c r="B7282" t="s">
        <v>2</v>
      </c>
      <c r="C7282">
        <v>16</v>
      </c>
      <c r="D7282" t="s">
        <v>8575</v>
      </c>
      <c r="E7282" t="s">
        <v>4</v>
      </c>
      <c r="F7282" t="s">
        <v>8581</v>
      </c>
      <c r="G7282">
        <f>VLOOKUP($A7282,Metadata!A$2:E$110,4,FALSE)</f>
        <v>36</v>
      </c>
      <c r="H7282" t="str">
        <f>VLOOKUP($A7282,Metadata!A$2:E$110,2,FALSE)</f>
        <v>Female</v>
      </c>
      <c r="I7282" t="str">
        <f>VLOOKUP($A7282,Metadata!A$2:E$110,5,FALSE)</f>
        <v>UC</v>
      </c>
      <c r="J7282" t="str">
        <f>VLOOKUP($A7282,Metadata!A$2:E$110,3,FALSE)</f>
        <v>White</v>
      </c>
    </row>
    <row r="7283" spans="1:10" x14ac:dyDescent="0.3">
      <c r="A7283">
        <v>3034</v>
      </c>
      <c r="B7283" t="s">
        <v>2</v>
      </c>
      <c r="C7283">
        <v>16</v>
      </c>
      <c r="D7283" t="s">
        <v>8575</v>
      </c>
      <c r="E7283" t="s">
        <v>4</v>
      </c>
      <c r="F7283" t="s">
        <v>8582</v>
      </c>
      <c r="G7283">
        <f>VLOOKUP($A7283,Metadata!A$2:E$110,4,FALSE)</f>
        <v>36</v>
      </c>
      <c r="H7283" t="str">
        <f>VLOOKUP($A7283,Metadata!A$2:E$110,2,FALSE)</f>
        <v>Female</v>
      </c>
      <c r="I7283" t="str">
        <f>VLOOKUP($A7283,Metadata!A$2:E$110,5,FALSE)</f>
        <v>UC</v>
      </c>
      <c r="J7283" t="str">
        <f>VLOOKUP($A7283,Metadata!A$2:E$110,3,FALSE)</f>
        <v>White</v>
      </c>
    </row>
    <row r="7284" spans="1:10" x14ac:dyDescent="0.3">
      <c r="A7284">
        <v>3034</v>
      </c>
      <c r="B7284" t="s">
        <v>2</v>
      </c>
      <c r="C7284">
        <v>21</v>
      </c>
      <c r="D7284" t="s">
        <v>8583</v>
      </c>
      <c r="E7284" t="s">
        <v>7</v>
      </c>
      <c r="F7284" t="s">
        <v>8584</v>
      </c>
      <c r="G7284">
        <f>VLOOKUP($A7284,Metadata!A$2:E$110,4,FALSE)</f>
        <v>36</v>
      </c>
      <c r="H7284" t="str">
        <f>VLOOKUP($A7284,Metadata!A$2:E$110,2,FALSE)</f>
        <v>Female</v>
      </c>
      <c r="I7284" t="str">
        <f>VLOOKUP($A7284,Metadata!A$2:E$110,5,FALSE)</f>
        <v>UC</v>
      </c>
      <c r="J7284" t="str">
        <f>VLOOKUP($A7284,Metadata!A$2:E$110,3,FALSE)</f>
        <v>White</v>
      </c>
    </row>
    <row r="7285" spans="1:10" x14ac:dyDescent="0.3">
      <c r="A7285">
        <v>3034</v>
      </c>
      <c r="B7285" t="s">
        <v>2</v>
      </c>
      <c r="C7285">
        <v>21</v>
      </c>
      <c r="D7285" t="s">
        <v>8583</v>
      </c>
      <c r="E7285" t="s">
        <v>9</v>
      </c>
      <c r="F7285" t="s">
        <v>8585</v>
      </c>
      <c r="G7285">
        <f>VLOOKUP($A7285,Metadata!A$2:E$110,4,FALSE)</f>
        <v>36</v>
      </c>
      <c r="H7285" t="str">
        <f>VLOOKUP($A7285,Metadata!A$2:E$110,2,FALSE)</f>
        <v>Female</v>
      </c>
      <c r="I7285" t="str">
        <f>VLOOKUP($A7285,Metadata!A$2:E$110,5,FALSE)</f>
        <v>UC</v>
      </c>
      <c r="J7285" t="str">
        <f>VLOOKUP($A7285,Metadata!A$2:E$110,3,FALSE)</f>
        <v>White</v>
      </c>
    </row>
    <row r="7286" spans="1:10" x14ac:dyDescent="0.3">
      <c r="A7286">
        <v>3034</v>
      </c>
      <c r="B7286" t="s">
        <v>2</v>
      </c>
      <c r="C7286">
        <v>21</v>
      </c>
      <c r="D7286" t="s">
        <v>8583</v>
      </c>
      <c r="E7286" t="s">
        <v>1</v>
      </c>
      <c r="F7286" t="s">
        <v>8586</v>
      </c>
      <c r="G7286">
        <f>VLOOKUP($A7286,Metadata!A$2:E$110,4,FALSE)</f>
        <v>36</v>
      </c>
      <c r="H7286" t="str">
        <f>VLOOKUP($A7286,Metadata!A$2:E$110,2,FALSE)</f>
        <v>Female</v>
      </c>
      <c r="I7286" t="str">
        <f>VLOOKUP($A7286,Metadata!A$2:E$110,5,FALSE)</f>
        <v>UC</v>
      </c>
      <c r="J7286" t="str">
        <f>VLOOKUP($A7286,Metadata!A$2:E$110,3,FALSE)</f>
        <v>White</v>
      </c>
    </row>
    <row r="7287" spans="1:10" x14ac:dyDescent="0.3">
      <c r="A7287">
        <v>3034</v>
      </c>
      <c r="B7287" t="s">
        <v>2</v>
      </c>
      <c r="C7287">
        <v>21</v>
      </c>
      <c r="D7287" t="s">
        <v>8583</v>
      </c>
      <c r="E7287" t="s">
        <v>4</v>
      </c>
      <c r="F7287" t="s">
        <v>8587</v>
      </c>
      <c r="G7287">
        <f>VLOOKUP($A7287,Metadata!A$2:E$110,4,FALSE)</f>
        <v>36</v>
      </c>
      <c r="H7287" t="str">
        <f>VLOOKUP($A7287,Metadata!A$2:E$110,2,FALSE)</f>
        <v>Female</v>
      </c>
      <c r="I7287" t="str">
        <f>VLOOKUP($A7287,Metadata!A$2:E$110,5,FALSE)</f>
        <v>UC</v>
      </c>
      <c r="J7287" t="str">
        <f>VLOOKUP($A7287,Metadata!A$2:E$110,3,FALSE)</f>
        <v>White</v>
      </c>
    </row>
    <row r="7288" spans="1:10" x14ac:dyDescent="0.3">
      <c r="A7288">
        <v>3034</v>
      </c>
      <c r="B7288" t="s">
        <v>2</v>
      </c>
      <c r="C7288">
        <v>20</v>
      </c>
      <c r="D7288" t="s">
        <v>8588</v>
      </c>
      <c r="E7288" t="s">
        <v>1</v>
      </c>
      <c r="F7288" t="s">
        <v>8589</v>
      </c>
      <c r="G7288">
        <f>VLOOKUP($A7288,Metadata!A$2:E$110,4,FALSE)</f>
        <v>36</v>
      </c>
      <c r="H7288" t="str">
        <f>VLOOKUP($A7288,Metadata!A$2:E$110,2,FALSE)</f>
        <v>Female</v>
      </c>
      <c r="I7288" t="str">
        <f>VLOOKUP($A7288,Metadata!A$2:E$110,5,FALSE)</f>
        <v>UC</v>
      </c>
      <c r="J7288" t="str">
        <f>VLOOKUP($A7288,Metadata!A$2:E$110,3,FALSE)</f>
        <v>White</v>
      </c>
    </row>
    <row r="7289" spans="1:10" x14ac:dyDescent="0.3">
      <c r="A7289">
        <v>3034</v>
      </c>
      <c r="B7289" t="s">
        <v>2</v>
      </c>
      <c r="C7289">
        <v>20</v>
      </c>
      <c r="D7289" t="s">
        <v>8588</v>
      </c>
      <c r="E7289" t="s">
        <v>4</v>
      </c>
      <c r="F7289" t="s">
        <v>8590</v>
      </c>
      <c r="G7289">
        <f>VLOOKUP($A7289,Metadata!A$2:E$110,4,FALSE)</f>
        <v>36</v>
      </c>
      <c r="H7289" t="str">
        <f>VLOOKUP($A7289,Metadata!A$2:E$110,2,FALSE)</f>
        <v>Female</v>
      </c>
      <c r="I7289" t="str">
        <f>VLOOKUP($A7289,Metadata!A$2:E$110,5,FALSE)</f>
        <v>UC</v>
      </c>
      <c r="J7289" t="str">
        <f>VLOOKUP($A7289,Metadata!A$2:E$110,3,FALSE)</f>
        <v>White</v>
      </c>
    </row>
    <row r="7290" spans="1:10" x14ac:dyDescent="0.3">
      <c r="A7290">
        <v>3034</v>
      </c>
      <c r="B7290" t="s">
        <v>2</v>
      </c>
      <c r="C7290">
        <v>20</v>
      </c>
      <c r="D7290" t="s">
        <v>8588</v>
      </c>
      <c r="E7290" t="s">
        <v>7</v>
      </c>
      <c r="F7290" t="s">
        <v>8591</v>
      </c>
      <c r="G7290">
        <f>VLOOKUP($A7290,Metadata!A$2:E$110,4,FALSE)</f>
        <v>36</v>
      </c>
      <c r="H7290" t="str">
        <f>VLOOKUP($A7290,Metadata!A$2:E$110,2,FALSE)</f>
        <v>Female</v>
      </c>
      <c r="I7290" t="str">
        <f>VLOOKUP($A7290,Metadata!A$2:E$110,5,FALSE)</f>
        <v>UC</v>
      </c>
      <c r="J7290" t="str">
        <f>VLOOKUP($A7290,Metadata!A$2:E$110,3,FALSE)</f>
        <v>White</v>
      </c>
    </row>
    <row r="7291" spans="1:10" x14ac:dyDescent="0.3">
      <c r="A7291">
        <v>3034</v>
      </c>
      <c r="B7291" t="s">
        <v>2</v>
      </c>
      <c r="C7291">
        <v>20</v>
      </c>
      <c r="D7291" t="s">
        <v>8588</v>
      </c>
      <c r="E7291" t="s">
        <v>9</v>
      </c>
      <c r="F7291" t="s">
        <v>8592</v>
      </c>
      <c r="G7291">
        <f>VLOOKUP($A7291,Metadata!A$2:E$110,4,FALSE)</f>
        <v>36</v>
      </c>
      <c r="H7291" t="str">
        <f>VLOOKUP($A7291,Metadata!A$2:E$110,2,FALSE)</f>
        <v>Female</v>
      </c>
      <c r="I7291" t="str">
        <f>VLOOKUP($A7291,Metadata!A$2:E$110,5,FALSE)</f>
        <v>UC</v>
      </c>
      <c r="J7291" t="str">
        <f>VLOOKUP($A7291,Metadata!A$2:E$110,3,FALSE)</f>
        <v>White</v>
      </c>
    </row>
    <row r="7292" spans="1:10" x14ac:dyDescent="0.3">
      <c r="A7292">
        <v>3034</v>
      </c>
      <c r="B7292" t="s">
        <v>2</v>
      </c>
      <c r="C7292">
        <v>20</v>
      </c>
      <c r="D7292" t="s">
        <v>8588</v>
      </c>
      <c r="E7292" t="s">
        <v>9</v>
      </c>
      <c r="F7292" t="s">
        <v>8593</v>
      </c>
      <c r="G7292">
        <f>VLOOKUP($A7292,Metadata!A$2:E$110,4,FALSE)</f>
        <v>36</v>
      </c>
      <c r="H7292" t="str">
        <f>VLOOKUP($A7292,Metadata!A$2:E$110,2,FALSE)</f>
        <v>Female</v>
      </c>
      <c r="I7292" t="str">
        <f>VLOOKUP($A7292,Metadata!A$2:E$110,5,FALSE)</f>
        <v>UC</v>
      </c>
      <c r="J7292" t="str">
        <f>VLOOKUP($A7292,Metadata!A$2:E$110,3,FALSE)</f>
        <v>White</v>
      </c>
    </row>
    <row r="7293" spans="1:10" x14ac:dyDescent="0.3">
      <c r="A7293">
        <v>3034</v>
      </c>
      <c r="B7293" t="s">
        <v>2</v>
      </c>
      <c r="C7293">
        <v>20</v>
      </c>
      <c r="D7293" t="s">
        <v>8588</v>
      </c>
      <c r="E7293" t="s">
        <v>7</v>
      </c>
      <c r="F7293" t="s">
        <v>8594</v>
      </c>
      <c r="G7293">
        <f>VLOOKUP($A7293,Metadata!A$2:E$110,4,FALSE)</f>
        <v>36</v>
      </c>
      <c r="H7293" t="str">
        <f>VLOOKUP($A7293,Metadata!A$2:E$110,2,FALSE)</f>
        <v>Female</v>
      </c>
      <c r="I7293" t="str">
        <f>VLOOKUP($A7293,Metadata!A$2:E$110,5,FALSE)</f>
        <v>UC</v>
      </c>
      <c r="J7293" t="str">
        <f>VLOOKUP($A7293,Metadata!A$2:E$110,3,FALSE)</f>
        <v>White</v>
      </c>
    </row>
    <row r="7294" spans="1:10" x14ac:dyDescent="0.3">
      <c r="A7294">
        <v>3034</v>
      </c>
      <c r="B7294" t="s">
        <v>2</v>
      </c>
      <c r="C7294">
        <v>20</v>
      </c>
      <c r="D7294" t="s">
        <v>8588</v>
      </c>
      <c r="E7294" t="s">
        <v>4</v>
      </c>
      <c r="F7294" t="s">
        <v>8595</v>
      </c>
      <c r="G7294">
        <f>VLOOKUP($A7294,Metadata!A$2:E$110,4,FALSE)</f>
        <v>36</v>
      </c>
      <c r="H7294" t="str">
        <f>VLOOKUP($A7294,Metadata!A$2:E$110,2,FALSE)</f>
        <v>Female</v>
      </c>
      <c r="I7294" t="str">
        <f>VLOOKUP($A7294,Metadata!A$2:E$110,5,FALSE)</f>
        <v>UC</v>
      </c>
      <c r="J7294" t="str">
        <f>VLOOKUP($A7294,Metadata!A$2:E$110,3,FALSE)</f>
        <v>White</v>
      </c>
    </row>
    <row r="7295" spans="1:10" x14ac:dyDescent="0.3">
      <c r="A7295">
        <v>3034</v>
      </c>
      <c r="B7295" t="s">
        <v>2</v>
      </c>
      <c r="C7295">
        <v>12</v>
      </c>
      <c r="D7295" t="s">
        <v>8596</v>
      </c>
      <c r="E7295" t="s">
        <v>4</v>
      </c>
      <c r="F7295" t="s">
        <v>8597</v>
      </c>
      <c r="G7295">
        <f>VLOOKUP($A7295,Metadata!A$2:E$110,4,FALSE)</f>
        <v>36</v>
      </c>
      <c r="H7295" t="str">
        <f>VLOOKUP($A7295,Metadata!A$2:E$110,2,FALSE)</f>
        <v>Female</v>
      </c>
      <c r="I7295" t="str">
        <f>VLOOKUP($A7295,Metadata!A$2:E$110,5,FALSE)</f>
        <v>UC</v>
      </c>
      <c r="J7295" t="str">
        <f>VLOOKUP($A7295,Metadata!A$2:E$110,3,FALSE)</f>
        <v>White</v>
      </c>
    </row>
    <row r="7296" spans="1:10" x14ac:dyDescent="0.3">
      <c r="A7296">
        <v>3034</v>
      </c>
      <c r="B7296" t="s">
        <v>2</v>
      </c>
      <c r="C7296">
        <v>12</v>
      </c>
      <c r="D7296" t="s">
        <v>8596</v>
      </c>
      <c r="E7296" t="s">
        <v>9</v>
      </c>
      <c r="F7296" t="s">
        <v>8598</v>
      </c>
      <c r="G7296">
        <f>VLOOKUP($A7296,Metadata!A$2:E$110,4,FALSE)</f>
        <v>36</v>
      </c>
      <c r="H7296" t="str">
        <f>VLOOKUP($A7296,Metadata!A$2:E$110,2,FALSE)</f>
        <v>Female</v>
      </c>
      <c r="I7296" t="str">
        <f>VLOOKUP($A7296,Metadata!A$2:E$110,5,FALSE)</f>
        <v>UC</v>
      </c>
      <c r="J7296" t="str">
        <f>VLOOKUP($A7296,Metadata!A$2:E$110,3,FALSE)</f>
        <v>White</v>
      </c>
    </row>
    <row r="7297" spans="1:10" x14ac:dyDescent="0.3">
      <c r="A7297">
        <v>3034</v>
      </c>
      <c r="B7297" t="s">
        <v>2</v>
      </c>
      <c r="C7297">
        <v>12</v>
      </c>
      <c r="D7297" t="s">
        <v>8596</v>
      </c>
      <c r="E7297" t="s">
        <v>7</v>
      </c>
      <c r="F7297" t="s">
        <v>8599</v>
      </c>
      <c r="G7297">
        <f>VLOOKUP($A7297,Metadata!A$2:E$110,4,FALSE)</f>
        <v>36</v>
      </c>
      <c r="H7297" t="str">
        <f>VLOOKUP($A7297,Metadata!A$2:E$110,2,FALSE)</f>
        <v>Female</v>
      </c>
      <c r="I7297" t="str">
        <f>VLOOKUP($A7297,Metadata!A$2:E$110,5,FALSE)</f>
        <v>UC</v>
      </c>
      <c r="J7297" t="str">
        <f>VLOOKUP($A7297,Metadata!A$2:E$110,3,FALSE)</f>
        <v>White</v>
      </c>
    </row>
    <row r="7298" spans="1:10" x14ac:dyDescent="0.3">
      <c r="A7298">
        <v>3034</v>
      </c>
      <c r="B7298" t="s">
        <v>2</v>
      </c>
      <c r="C7298">
        <v>12</v>
      </c>
      <c r="D7298" t="s">
        <v>8596</v>
      </c>
      <c r="E7298" t="s">
        <v>4</v>
      </c>
      <c r="F7298" t="s">
        <v>8600</v>
      </c>
      <c r="G7298">
        <f>VLOOKUP($A7298,Metadata!A$2:E$110,4,FALSE)</f>
        <v>36</v>
      </c>
      <c r="H7298" t="str">
        <f>VLOOKUP($A7298,Metadata!A$2:E$110,2,FALSE)</f>
        <v>Female</v>
      </c>
      <c r="I7298" t="str">
        <f>VLOOKUP($A7298,Metadata!A$2:E$110,5,FALSE)</f>
        <v>UC</v>
      </c>
      <c r="J7298" t="str">
        <f>VLOOKUP($A7298,Metadata!A$2:E$110,3,FALSE)</f>
        <v>White</v>
      </c>
    </row>
    <row r="7299" spans="1:10" x14ac:dyDescent="0.3">
      <c r="A7299">
        <v>3034</v>
      </c>
      <c r="B7299" t="s">
        <v>2</v>
      </c>
      <c r="C7299">
        <v>12</v>
      </c>
      <c r="D7299" t="s">
        <v>8596</v>
      </c>
      <c r="E7299" t="s">
        <v>1</v>
      </c>
      <c r="F7299" t="s">
        <v>8601</v>
      </c>
      <c r="G7299">
        <f>VLOOKUP($A7299,Metadata!A$2:E$110,4,FALSE)</f>
        <v>36</v>
      </c>
      <c r="H7299" t="str">
        <f>VLOOKUP($A7299,Metadata!A$2:E$110,2,FALSE)</f>
        <v>Female</v>
      </c>
      <c r="I7299" t="str">
        <f>VLOOKUP($A7299,Metadata!A$2:E$110,5,FALSE)</f>
        <v>UC</v>
      </c>
      <c r="J7299" t="str">
        <f>VLOOKUP($A7299,Metadata!A$2:E$110,3,FALSE)</f>
        <v>White</v>
      </c>
    </row>
    <row r="7300" spans="1:10" x14ac:dyDescent="0.3">
      <c r="A7300">
        <v>3034</v>
      </c>
      <c r="B7300" t="s">
        <v>2</v>
      </c>
      <c r="C7300">
        <v>12</v>
      </c>
      <c r="D7300" t="s">
        <v>8596</v>
      </c>
      <c r="E7300" t="s">
        <v>7</v>
      </c>
      <c r="F7300" t="s">
        <v>8602</v>
      </c>
      <c r="G7300">
        <f>VLOOKUP($A7300,Metadata!A$2:E$110,4,FALSE)</f>
        <v>36</v>
      </c>
      <c r="H7300" t="str">
        <f>VLOOKUP($A7300,Metadata!A$2:E$110,2,FALSE)</f>
        <v>Female</v>
      </c>
      <c r="I7300" t="str">
        <f>VLOOKUP($A7300,Metadata!A$2:E$110,5,FALSE)</f>
        <v>UC</v>
      </c>
      <c r="J7300" t="str">
        <f>VLOOKUP($A7300,Metadata!A$2:E$110,3,FALSE)</f>
        <v>White</v>
      </c>
    </row>
    <row r="7301" spans="1:10" x14ac:dyDescent="0.3">
      <c r="A7301">
        <v>3034</v>
      </c>
      <c r="B7301" t="s">
        <v>2</v>
      </c>
      <c r="C7301">
        <v>12</v>
      </c>
      <c r="D7301" t="s">
        <v>8596</v>
      </c>
      <c r="E7301" t="s">
        <v>9</v>
      </c>
      <c r="F7301" t="s">
        <v>8603</v>
      </c>
      <c r="G7301">
        <f>VLOOKUP($A7301,Metadata!A$2:E$110,4,FALSE)</f>
        <v>36</v>
      </c>
      <c r="H7301" t="str">
        <f>VLOOKUP($A7301,Metadata!A$2:E$110,2,FALSE)</f>
        <v>Female</v>
      </c>
      <c r="I7301" t="str">
        <f>VLOOKUP($A7301,Metadata!A$2:E$110,5,FALSE)</f>
        <v>UC</v>
      </c>
      <c r="J7301" t="str">
        <f>VLOOKUP($A7301,Metadata!A$2:E$110,3,FALSE)</f>
        <v>White</v>
      </c>
    </row>
    <row r="7302" spans="1:10" x14ac:dyDescent="0.3">
      <c r="A7302">
        <v>3034</v>
      </c>
      <c r="B7302" t="s">
        <v>2</v>
      </c>
      <c r="C7302">
        <v>5</v>
      </c>
      <c r="D7302" t="s">
        <v>8604</v>
      </c>
      <c r="E7302" t="s">
        <v>4</v>
      </c>
      <c r="F7302" t="s">
        <v>8605</v>
      </c>
      <c r="G7302">
        <f>VLOOKUP($A7302,Metadata!A$2:E$110,4,FALSE)</f>
        <v>36</v>
      </c>
      <c r="H7302" t="str">
        <f>VLOOKUP($A7302,Metadata!A$2:E$110,2,FALSE)</f>
        <v>Female</v>
      </c>
      <c r="I7302" t="str">
        <f>VLOOKUP($A7302,Metadata!A$2:E$110,5,FALSE)</f>
        <v>UC</v>
      </c>
      <c r="J7302" t="str">
        <f>VLOOKUP($A7302,Metadata!A$2:E$110,3,FALSE)</f>
        <v>White</v>
      </c>
    </row>
    <row r="7303" spans="1:10" x14ac:dyDescent="0.3">
      <c r="A7303">
        <v>3034</v>
      </c>
      <c r="B7303" t="s">
        <v>2</v>
      </c>
      <c r="C7303">
        <v>5</v>
      </c>
      <c r="D7303" t="s">
        <v>8604</v>
      </c>
      <c r="E7303" t="s">
        <v>7</v>
      </c>
      <c r="F7303" t="s">
        <v>8606</v>
      </c>
      <c r="G7303">
        <f>VLOOKUP($A7303,Metadata!A$2:E$110,4,FALSE)</f>
        <v>36</v>
      </c>
      <c r="H7303" t="str">
        <f>VLOOKUP($A7303,Metadata!A$2:E$110,2,FALSE)</f>
        <v>Female</v>
      </c>
      <c r="I7303" t="str">
        <f>VLOOKUP($A7303,Metadata!A$2:E$110,5,FALSE)</f>
        <v>UC</v>
      </c>
      <c r="J7303" t="str">
        <f>VLOOKUP($A7303,Metadata!A$2:E$110,3,FALSE)</f>
        <v>White</v>
      </c>
    </row>
    <row r="7304" spans="1:10" x14ac:dyDescent="0.3">
      <c r="A7304">
        <v>3034</v>
      </c>
      <c r="B7304" t="s">
        <v>2</v>
      </c>
      <c r="C7304">
        <v>5</v>
      </c>
      <c r="D7304" t="s">
        <v>8604</v>
      </c>
      <c r="E7304" t="s">
        <v>1</v>
      </c>
      <c r="F7304" t="s">
        <v>8607</v>
      </c>
      <c r="G7304">
        <f>VLOOKUP($A7304,Metadata!A$2:E$110,4,FALSE)</f>
        <v>36</v>
      </c>
      <c r="H7304" t="str">
        <f>VLOOKUP($A7304,Metadata!A$2:E$110,2,FALSE)</f>
        <v>Female</v>
      </c>
      <c r="I7304" t="str">
        <f>VLOOKUP($A7304,Metadata!A$2:E$110,5,FALSE)</f>
        <v>UC</v>
      </c>
      <c r="J7304" t="str">
        <f>VLOOKUP($A7304,Metadata!A$2:E$110,3,FALSE)</f>
        <v>White</v>
      </c>
    </row>
    <row r="7305" spans="1:10" x14ac:dyDescent="0.3">
      <c r="A7305">
        <v>3034</v>
      </c>
      <c r="B7305" t="s">
        <v>2</v>
      </c>
      <c r="C7305">
        <v>5</v>
      </c>
      <c r="D7305" t="s">
        <v>8604</v>
      </c>
      <c r="E7305" t="s">
        <v>9</v>
      </c>
      <c r="F7305" t="s">
        <v>8608</v>
      </c>
      <c r="G7305">
        <f>VLOOKUP($A7305,Metadata!A$2:E$110,4,FALSE)</f>
        <v>36</v>
      </c>
      <c r="H7305" t="str">
        <f>VLOOKUP($A7305,Metadata!A$2:E$110,2,FALSE)</f>
        <v>Female</v>
      </c>
      <c r="I7305" t="str">
        <f>VLOOKUP($A7305,Metadata!A$2:E$110,5,FALSE)</f>
        <v>UC</v>
      </c>
      <c r="J7305" t="str">
        <f>VLOOKUP($A7305,Metadata!A$2:E$110,3,FALSE)</f>
        <v>White</v>
      </c>
    </row>
    <row r="7306" spans="1:10" x14ac:dyDescent="0.3">
      <c r="A7306">
        <v>3034</v>
      </c>
      <c r="B7306" t="s">
        <v>2</v>
      </c>
      <c r="C7306">
        <v>5</v>
      </c>
      <c r="D7306" t="s">
        <v>8604</v>
      </c>
      <c r="E7306" t="s">
        <v>4</v>
      </c>
      <c r="F7306" t="s">
        <v>8609</v>
      </c>
      <c r="G7306">
        <f>VLOOKUP($A7306,Metadata!A$2:E$110,4,FALSE)</f>
        <v>36</v>
      </c>
      <c r="H7306" t="str">
        <f>VLOOKUP($A7306,Metadata!A$2:E$110,2,FALSE)</f>
        <v>Female</v>
      </c>
      <c r="I7306" t="str">
        <f>VLOOKUP($A7306,Metadata!A$2:E$110,5,FALSE)</f>
        <v>UC</v>
      </c>
      <c r="J7306" t="str">
        <f>VLOOKUP($A7306,Metadata!A$2:E$110,3,FALSE)</f>
        <v>White</v>
      </c>
    </row>
    <row r="7307" spans="1:10" x14ac:dyDescent="0.3">
      <c r="A7307">
        <v>3034</v>
      </c>
      <c r="B7307" t="s">
        <v>2</v>
      </c>
      <c r="C7307">
        <v>5</v>
      </c>
      <c r="D7307" t="s">
        <v>8604</v>
      </c>
      <c r="E7307" t="s">
        <v>9</v>
      </c>
      <c r="F7307" t="s">
        <v>8610</v>
      </c>
      <c r="G7307">
        <f>VLOOKUP($A7307,Metadata!A$2:E$110,4,FALSE)</f>
        <v>36</v>
      </c>
      <c r="H7307" t="str">
        <f>VLOOKUP($A7307,Metadata!A$2:E$110,2,FALSE)</f>
        <v>Female</v>
      </c>
      <c r="I7307" t="str">
        <f>VLOOKUP($A7307,Metadata!A$2:E$110,5,FALSE)</f>
        <v>UC</v>
      </c>
      <c r="J7307" t="str">
        <f>VLOOKUP($A7307,Metadata!A$2:E$110,3,FALSE)</f>
        <v>White</v>
      </c>
    </row>
    <row r="7308" spans="1:10" x14ac:dyDescent="0.3">
      <c r="A7308">
        <v>3034</v>
      </c>
      <c r="B7308" t="s">
        <v>2</v>
      </c>
      <c r="C7308">
        <v>5</v>
      </c>
      <c r="D7308" t="s">
        <v>8604</v>
      </c>
      <c r="E7308" t="s">
        <v>7</v>
      </c>
      <c r="F7308" t="s">
        <v>8611</v>
      </c>
      <c r="G7308">
        <f>VLOOKUP($A7308,Metadata!A$2:E$110,4,FALSE)</f>
        <v>36</v>
      </c>
      <c r="H7308" t="str">
        <f>VLOOKUP($A7308,Metadata!A$2:E$110,2,FALSE)</f>
        <v>Female</v>
      </c>
      <c r="I7308" t="str">
        <f>VLOOKUP($A7308,Metadata!A$2:E$110,5,FALSE)</f>
        <v>UC</v>
      </c>
      <c r="J7308" t="str">
        <f>VLOOKUP($A7308,Metadata!A$2:E$110,3,FALSE)</f>
        <v>White</v>
      </c>
    </row>
    <row r="7309" spans="1:10" x14ac:dyDescent="0.3">
      <c r="A7309">
        <v>3034</v>
      </c>
      <c r="B7309" t="s">
        <v>2</v>
      </c>
      <c r="C7309">
        <v>8</v>
      </c>
      <c r="D7309" t="s">
        <v>8612</v>
      </c>
      <c r="E7309" t="s">
        <v>4</v>
      </c>
      <c r="F7309" t="s">
        <v>8613</v>
      </c>
      <c r="G7309">
        <f>VLOOKUP($A7309,Metadata!A$2:E$110,4,FALSE)</f>
        <v>36</v>
      </c>
      <c r="H7309" t="str">
        <f>VLOOKUP($A7309,Metadata!A$2:E$110,2,FALSE)</f>
        <v>Female</v>
      </c>
      <c r="I7309" t="str">
        <f>VLOOKUP($A7309,Metadata!A$2:E$110,5,FALSE)</f>
        <v>UC</v>
      </c>
      <c r="J7309" t="str">
        <f>VLOOKUP($A7309,Metadata!A$2:E$110,3,FALSE)</f>
        <v>White</v>
      </c>
    </row>
    <row r="7310" spans="1:10" x14ac:dyDescent="0.3">
      <c r="A7310">
        <v>3034</v>
      </c>
      <c r="B7310" t="s">
        <v>2</v>
      </c>
      <c r="C7310">
        <v>8</v>
      </c>
      <c r="D7310" t="s">
        <v>8612</v>
      </c>
      <c r="E7310" t="s">
        <v>7</v>
      </c>
      <c r="F7310" t="s">
        <v>8614</v>
      </c>
      <c r="G7310">
        <f>VLOOKUP($A7310,Metadata!A$2:E$110,4,FALSE)</f>
        <v>36</v>
      </c>
      <c r="H7310" t="str">
        <f>VLOOKUP($A7310,Metadata!A$2:E$110,2,FALSE)</f>
        <v>Female</v>
      </c>
      <c r="I7310" t="str">
        <f>VLOOKUP($A7310,Metadata!A$2:E$110,5,FALSE)</f>
        <v>UC</v>
      </c>
      <c r="J7310" t="str">
        <f>VLOOKUP($A7310,Metadata!A$2:E$110,3,FALSE)</f>
        <v>White</v>
      </c>
    </row>
    <row r="7311" spans="1:10" x14ac:dyDescent="0.3">
      <c r="A7311">
        <v>3034</v>
      </c>
      <c r="B7311" t="s">
        <v>2</v>
      </c>
      <c r="C7311">
        <v>8</v>
      </c>
      <c r="D7311" t="s">
        <v>8612</v>
      </c>
      <c r="E7311" t="s">
        <v>4</v>
      </c>
      <c r="F7311" t="s">
        <v>8615</v>
      </c>
      <c r="G7311">
        <f>VLOOKUP($A7311,Metadata!A$2:E$110,4,FALSE)</f>
        <v>36</v>
      </c>
      <c r="H7311" t="str">
        <f>VLOOKUP($A7311,Metadata!A$2:E$110,2,FALSE)</f>
        <v>Female</v>
      </c>
      <c r="I7311" t="str">
        <f>VLOOKUP($A7311,Metadata!A$2:E$110,5,FALSE)</f>
        <v>UC</v>
      </c>
      <c r="J7311" t="str">
        <f>VLOOKUP($A7311,Metadata!A$2:E$110,3,FALSE)</f>
        <v>White</v>
      </c>
    </row>
    <row r="7312" spans="1:10" x14ac:dyDescent="0.3">
      <c r="A7312">
        <v>3034</v>
      </c>
      <c r="B7312" t="s">
        <v>2</v>
      </c>
      <c r="C7312">
        <v>8</v>
      </c>
      <c r="D7312" t="s">
        <v>8612</v>
      </c>
      <c r="E7312" t="s">
        <v>1</v>
      </c>
      <c r="F7312" t="s">
        <v>8616</v>
      </c>
      <c r="G7312">
        <f>VLOOKUP($A7312,Metadata!A$2:E$110,4,FALSE)</f>
        <v>36</v>
      </c>
      <c r="H7312" t="str">
        <f>VLOOKUP($A7312,Metadata!A$2:E$110,2,FALSE)</f>
        <v>Female</v>
      </c>
      <c r="I7312" t="str">
        <f>VLOOKUP($A7312,Metadata!A$2:E$110,5,FALSE)</f>
        <v>UC</v>
      </c>
      <c r="J7312" t="str">
        <f>VLOOKUP($A7312,Metadata!A$2:E$110,3,FALSE)</f>
        <v>White</v>
      </c>
    </row>
    <row r="7313" spans="1:10" x14ac:dyDescent="0.3">
      <c r="A7313">
        <v>3034</v>
      </c>
      <c r="B7313" t="s">
        <v>2</v>
      </c>
      <c r="C7313">
        <v>8</v>
      </c>
      <c r="D7313" t="s">
        <v>8612</v>
      </c>
      <c r="E7313" t="s">
        <v>9</v>
      </c>
      <c r="F7313" t="s">
        <v>8617</v>
      </c>
      <c r="G7313">
        <f>VLOOKUP($A7313,Metadata!A$2:E$110,4,FALSE)</f>
        <v>36</v>
      </c>
      <c r="H7313" t="str">
        <f>VLOOKUP($A7313,Metadata!A$2:E$110,2,FALSE)</f>
        <v>Female</v>
      </c>
      <c r="I7313" t="str">
        <f>VLOOKUP($A7313,Metadata!A$2:E$110,5,FALSE)</f>
        <v>UC</v>
      </c>
      <c r="J7313" t="str">
        <f>VLOOKUP($A7313,Metadata!A$2:E$110,3,FALSE)</f>
        <v>White</v>
      </c>
    </row>
    <row r="7314" spans="1:10" x14ac:dyDescent="0.3">
      <c r="A7314">
        <v>3034</v>
      </c>
      <c r="B7314" t="s">
        <v>2</v>
      </c>
      <c r="C7314">
        <v>8</v>
      </c>
      <c r="D7314" t="s">
        <v>8612</v>
      </c>
      <c r="E7314" t="s">
        <v>9</v>
      </c>
      <c r="F7314" t="s">
        <v>8618</v>
      </c>
      <c r="G7314">
        <f>VLOOKUP($A7314,Metadata!A$2:E$110,4,FALSE)</f>
        <v>36</v>
      </c>
      <c r="H7314" t="str">
        <f>VLOOKUP($A7314,Metadata!A$2:E$110,2,FALSE)</f>
        <v>Female</v>
      </c>
      <c r="I7314" t="str">
        <f>VLOOKUP($A7314,Metadata!A$2:E$110,5,FALSE)</f>
        <v>UC</v>
      </c>
      <c r="J7314" t="str">
        <f>VLOOKUP($A7314,Metadata!A$2:E$110,3,FALSE)</f>
        <v>White</v>
      </c>
    </row>
    <row r="7315" spans="1:10" x14ac:dyDescent="0.3">
      <c r="A7315">
        <v>3034</v>
      </c>
      <c r="B7315" t="s">
        <v>2</v>
      </c>
      <c r="C7315">
        <v>8</v>
      </c>
      <c r="D7315" t="s">
        <v>8612</v>
      </c>
      <c r="E7315" t="s">
        <v>7</v>
      </c>
      <c r="F7315" t="s">
        <v>8619</v>
      </c>
      <c r="G7315">
        <f>VLOOKUP($A7315,Metadata!A$2:E$110,4,FALSE)</f>
        <v>36</v>
      </c>
      <c r="H7315" t="str">
        <f>VLOOKUP($A7315,Metadata!A$2:E$110,2,FALSE)</f>
        <v>Female</v>
      </c>
      <c r="I7315" t="str">
        <f>VLOOKUP($A7315,Metadata!A$2:E$110,5,FALSE)</f>
        <v>UC</v>
      </c>
      <c r="J7315" t="str">
        <f>VLOOKUP($A7315,Metadata!A$2:E$110,3,FALSE)</f>
        <v>White</v>
      </c>
    </row>
    <row r="7316" spans="1:10" x14ac:dyDescent="0.3">
      <c r="A7316">
        <v>3034</v>
      </c>
      <c r="B7316" t="s">
        <v>2</v>
      </c>
      <c r="C7316">
        <v>9</v>
      </c>
      <c r="D7316" t="s">
        <v>8620</v>
      </c>
      <c r="E7316" t="s">
        <v>4</v>
      </c>
      <c r="F7316" t="s">
        <v>8621</v>
      </c>
      <c r="G7316">
        <f>VLOOKUP($A7316,Metadata!A$2:E$110,4,FALSE)</f>
        <v>36</v>
      </c>
      <c r="H7316" t="str">
        <f>VLOOKUP($A7316,Metadata!A$2:E$110,2,FALSE)</f>
        <v>Female</v>
      </c>
      <c r="I7316" t="str">
        <f>VLOOKUP($A7316,Metadata!A$2:E$110,5,FALSE)</f>
        <v>UC</v>
      </c>
      <c r="J7316" t="str">
        <f>VLOOKUP($A7316,Metadata!A$2:E$110,3,FALSE)</f>
        <v>White</v>
      </c>
    </row>
    <row r="7317" spans="1:10" x14ac:dyDescent="0.3">
      <c r="A7317">
        <v>3034</v>
      </c>
      <c r="B7317" t="s">
        <v>2</v>
      </c>
      <c r="C7317">
        <v>9</v>
      </c>
      <c r="D7317" t="s">
        <v>8620</v>
      </c>
      <c r="E7317" t="s">
        <v>7</v>
      </c>
      <c r="F7317" t="s">
        <v>8622</v>
      </c>
      <c r="G7317">
        <f>VLOOKUP($A7317,Metadata!A$2:E$110,4,FALSE)</f>
        <v>36</v>
      </c>
      <c r="H7317" t="str">
        <f>VLOOKUP($A7317,Metadata!A$2:E$110,2,FALSE)</f>
        <v>Female</v>
      </c>
      <c r="I7317" t="str">
        <f>VLOOKUP($A7317,Metadata!A$2:E$110,5,FALSE)</f>
        <v>UC</v>
      </c>
      <c r="J7317" t="str">
        <f>VLOOKUP($A7317,Metadata!A$2:E$110,3,FALSE)</f>
        <v>White</v>
      </c>
    </row>
    <row r="7318" spans="1:10" x14ac:dyDescent="0.3">
      <c r="A7318">
        <v>3034</v>
      </c>
      <c r="B7318" t="s">
        <v>2</v>
      </c>
      <c r="C7318">
        <v>9</v>
      </c>
      <c r="D7318" t="s">
        <v>8620</v>
      </c>
      <c r="E7318" t="s">
        <v>9</v>
      </c>
      <c r="F7318" t="s">
        <v>8623</v>
      </c>
      <c r="G7318">
        <f>VLOOKUP($A7318,Metadata!A$2:E$110,4,FALSE)</f>
        <v>36</v>
      </c>
      <c r="H7318" t="str">
        <f>VLOOKUP($A7318,Metadata!A$2:E$110,2,FALSE)</f>
        <v>Female</v>
      </c>
      <c r="I7318" t="str">
        <f>VLOOKUP($A7318,Metadata!A$2:E$110,5,FALSE)</f>
        <v>UC</v>
      </c>
      <c r="J7318" t="str">
        <f>VLOOKUP($A7318,Metadata!A$2:E$110,3,FALSE)</f>
        <v>White</v>
      </c>
    </row>
    <row r="7319" spans="1:10" x14ac:dyDescent="0.3">
      <c r="A7319">
        <v>3034</v>
      </c>
      <c r="B7319" t="s">
        <v>2</v>
      </c>
      <c r="C7319">
        <v>9</v>
      </c>
      <c r="D7319" t="s">
        <v>8620</v>
      </c>
      <c r="E7319" t="s">
        <v>1</v>
      </c>
      <c r="F7319" t="s">
        <v>8624</v>
      </c>
      <c r="G7319">
        <f>VLOOKUP($A7319,Metadata!A$2:E$110,4,FALSE)</f>
        <v>36</v>
      </c>
      <c r="H7319" t="str">
        <f>VLOOKUP($A7319,Metadata!A$2:E$110,2,FALSE)</f>
        <v>Female</v>
      </c>
      <c r="I7319" t="str">
        <f>VLOOKUP($A7319,Metadata!A$2:E$110,5,FALSE)</f>
        <v>UC</v>
      </c>
      <c r="J7319" t="str">
        <f>VLOOKUP($A7319,Metadata!A$2:E$110,3,FALSE)</f>
        <v>White</v>
      </c>
    </row>
    <row r="7320" spans="1:10" x14ac:dyDescent="0.3">
      <c r="A7320">
        <v>3034</v>
      </c>
      <c r="B7320" t="s">
        <v>2</v>
      </c>
      <c r="C7320">
        <v>6</v>
      </c>
      <c r="D7320" t="s">
        <v>8625</v>
      </c>
      <c r="E7320" t="s">
        <v>9</v>
      </c>
      <c r="F7320" t="s">
        <v>8626</v>
      </c>
      <c r="G7320">
        <f>VLOOKUP($A7320,Metadata!A$2:E$110,4,FALSE)</f>
        <v>36</v>
      </c>
      <c r="H7320" t="str">
        <f>VLOOKUP($A7320,Metadata!A$2:E$110,2,FALSE)</f>
        <v>Female</v>
      </c>
      <c r="I7320" t="str">
        <f>VLOOKUP($A7320,Metadata!A$2:E$110,5,FALSE)</f>
        <v>UC</v>
      </c>
      <c r="J7320" t="str">
        <f>VLOOKUP($A7320,Metadata!A$2:E$110,3,FALSE)</f>
        <v>White</v>
      </c>
    </row>
    <row r="7321" spans="1:10" x14ac:dyDescent="0.3">
      <c r="A7321">
        <v>3034</v>
      </c>
      <c r="B7321" t="s">
        <v>2</v>
      </c>
      <c r="C7321">
        <v>6</v>
      </c>
      <c r="D7321" t="s">
        <v>8625</v>
      </c>
      <c r="E7321" t="s">
        <v>7</v>
      </c>
      <c r="F7321" t="s">
        <v>8627</v>
      </c>
      <c r="G7321">
        <f>VLOOKUP($A7321,Metadata!A$2:E$110,4,FALSE)</f>
        <v>36</v>
      </c>
      <c r="H7321" t="str">
        <f>VLOOKUP($A7321,Metadata!A$2:E$110,2,FALSE)</f>
        <v>Female</v>
      </c>
      <c r="I7321" t="str">
        <f>VLOOKUP($A7321,Metadata!A$2:E$110,5,FALSE)</f>
        <v>UC</v>
      </c>
      <c r="J7321" t="str">
        <f>VLOOKUP($A7321,Metadata!A$2:E$110,3,FALSE)</f>
        <v>White</v>
      </c>
    </row>
    <row r="7322" spans="1:10" x14ac:dyDescent="0.3">
      <c r="A7322">
        <v>3034</v>
      </c>
      <c r="B7322" t="s">
        <v>2</v>
      </c>
      <c r="C7322">
        <v>6</v>
      </c>
      <c r="D7322" t="s">
        <v>8625</v>
      </c>
      <c r="E7322" t="s">
        <v>9</v>
      </c>
      <c r="F7322" t="s">
        <v>8628</v>
      </c>
      <c r="G7322">
        <f>VLOOKUP($A7322,Metadata!A$2:E$110,4,FALSE)</f>
        <v>36</v>
      </c>
      <c r="H7322" t="str">
        <f>VLOOKUP($A7322,Metadata!A$2:E$110,2,FALSE)</f>
        <v>Female</v>
      </c>
      <c r="I7322" t="str">
        <f>VLOOKUP($A7322,Metadata!A$2:E$110,5,FALSE)</f>
        <v>UC</v>
      </c>
      <c r="J7322" t="str">
        <f>VLOOKUP($A7322,Metadata!A$2:E$110,3,FALSE)</f>
        <v>White</v>
      </c>
    </row>
    <row r="7323" spans="1:10" x14ac:dyDescent="0.3">
      <c r="A7323">
        <v>3034</v>
      </c>
      <c r="B7323" t="s">
        <v>2</v>
      </c>
      <c r="C7323">
        <v>6</v>
      </c>
      <c r="D7323" t="s">
        <v>8625</v>
      </c>
      <c r="E7323" t="s">
        <v>4</v>
      </c>
      <c r="F7323" t="s">
        <v>8629</v>
      </c>
      <c r="G7323">
        <f>VLOOKUP($A7323,Metadata!A$2:E$110,4,FALSE)</f>
        <v>36</v>
      </c>
      <c r="H7323" t="str">
        <f>VLOOKUP($A7323,Metadata!A$2:E$110,2,FALSE)</f>
        <v>Female</v>
      </c>
      <c r="I7323" t="str">
        <f>VLOOKUP($A7323,Metadata!A$2:E$110,5,FALSE)</f>
        <v>UC</v>
      </c>
      <c r="J7323" t="str">
        <f>VLOOKUP($A7323,Metadata!A$2:E$110,3,FALSE)</f>
        <v>White</v>
      </c>
    </row>
    <row r="7324" spans="1:10" x14ac:dyDescent="0.3">
      <c r="A7324">
        <v>3034</v>
      </c>
      <c r="B7324" t="s">
        <v>2</v>
      </c>
      <c r="C7324">
        <v>6</v>
      </c>
      <c r="D7324" t="s">
        <v>8625</v>
      </c>
      <c r="E7324" t="s">
        <v>1</v>
      </c>
      <c r="F7324" t="s">
        <v>8630</v>
      </c>
      <c r="G7324">
        <f>VLOOKUP($A7324,Metadata!A$2:E$110,4,FALSE)</f>
        <v>36</v>
      </c>
      <c r="H7324" t="str">
        <f>VLOOKUP($A7324,Metadata!A$2:E$110,2,FALSE)</f>
        <v>Female</v>
      </c>
      <c r="I7324" t="str">
        <f>VLOOKUP($A7324,Metadata!A$2:E$110,5,FALSE)</f>
        <v>UC</v>
      </c>
      <c r="J7324" t="str">
        <f>VLOOKUP($A7324,Metadata!A$2:E$110,3,FALSE)</f>
        <v>White</v>
      </c>
    </row>
    <row r="7325" spans="1:10" x14ac:dyDescent="0.3">
      <c r="A7325">
        <v>3034</v>
      </c>
      <c r="B7325" t="s">
        <v>2</v>
      </c>
      <c r="C7325">
        <v>6</v>
      </c>
      <c r="D7325" t="s">
        <v>8625</v>
      </c>
      <c r="E7325" t="s">
        <v>7</v>
      </c>
      <c r="F7325" t="s">
        <v>8631</v>
      </c>
      <c r="G7325">
        <f>VLOOKUP($A7325,Metadata!A$2:E$110,4,FALSE)</f>
        <v>36</v>
      </c>
      <c r="H7325" t="str">
        <f>VLOOKUP($A7325,Metadata!A$2:E$110,2,FALSE)</f>
        <v>Female</v>
      </c>
      <c r="I7325" t="str">
        <f>VLOOKUP($A7325,Metadata!A$2:E$110,5,FALSE)</f>
        <v>UC</v>
      </c>
      <c r="J7325" t="str">
        <f>VLOOKUP($A7325,Metadata!A$2:E$110,3,FALSE)</f>
        <v>White</v>
      </c>
    </row>
    <row r="7326" spans="1:10" x14ac:dyDescent="0.3">
      <c r="A7326">
        <v>3034</v>
      </c>
      <c r="B7326" t="s">
        <v>2</v>
      </c>
      <c r="C7326">
        <v>6</v>
      </c>
      <c r="D7326" t="s">
        <v>8625</v>
      </c>
      <c r="E7326" t="s">
        <v>4</v>
      </c>
      <c r="F7326" t="s">
        <v>8632</v>
      </c>
      <c r="G7326">
        <f>VLOOKUP($A7326,Metadata!A$2:E$110,4,FALSE)</f>
        <v>36</v>
      </c>
      <c r="H7326" t="str">
        <f>VLOOKUP($A7326,Metadata!A$2:E$110,2,FALSE)</f>
        <v>Female</v>
      </c>
      <c r="I7326" t="str">
        <f>VLOOKUP($A7326,Metadata!A$2:E$110,5,FALSE)</f>
        <v>UC</v>
      </c>
      <c r="J7326" t="str">
        <f>VLOOKUP($A7326,Metadata!A$2:E$110,3,FALSE)</f>
        <v>White</v>
      </c>
    </row>
    <row r="7327" spans="1:10" x14ac:dyDescent="0.3">
      <c r="A7327">
        <v>3021</v>
      </c>
      <c r="B7327" t="s">
        <v>2</v>
      </c>
      <c r="C7327">
        <v>8</v>
      </c>
      <c r="D7327" t="s">
        <v>8633</v>
      </c>
      <c r="E7327" t="s">
        <v>7</v>
      </c>
      <c r="F7327" t="s">
        <v>8634</v>
      </c>
      <c r="G7327">
        <f>VLOOKUP($A7327,Metadata!A$2:E$110,4,FALSE)</f>
        <v>38</v>
      </c>
      <c r="H7327" t="str">
        <f>VLOOKUP($A7327,Metadata!A$2:E$110,2,FALSE)</f>
        <v>Female</v>
      </c>
      <c r="I7327" t="str">
        <f>VLOOKUP($A7327,Metadata!A$2:E$110,5,FALSE)</f>
        <v>CD</v>
      </c>
      <c r="J7327" t="str">
        <f>VLOOKUP($A7327,Metadata!A$2:E$110,3,FALSE)</f>
        <v>White</v>
      </c>
    </row>
    <row r="7328" spans="1:10" x14ac:dyDescent="0.3">
      <c r="A7328">
        <v>3021</v>
      </c>
      <c r="B7328" t="s">
        <v>2</v>
      </c>
      <c r="C7328">
        <v>8</v>
      </c>
      <c r="D7328" t="s">
        <v>8633</v>
      </c>
      <c r="E7328" t="s">
        <v>9</v>
      </c>
      <c r="F7328" t="s">
        <v>8635</v>
      </c>
      <c r="G7328">
        <f>VLOOKUP($A7328,Metadata!A$2:E$110,4,FALSE)</f>
        <v>38</v>
      </c>
      <c r="H7328" t="str">
        <f>VLOOKUP($A7328,Metadata!A$2:E$110,2,FALSE)</f>
        <v>Female</v>
      </c>
      <c r="I7328" t="str">
        <f>VLOOKUP($A7328,Metadata!A$2:E$110,5,FALSE)</f>
        <v>CD</v>
      </c>
      <c r="J7328" t="str">
        <f>VLOOKUP($A7328,Metadata!A$2:E$110,3,FALSE)</f>
        <v>White</v>
      </c>
    </row>
    <row r="7329" spans="1:10" x14ac:dyDescent="0.3">
      <c r="A7329">
        <v>3021</v>
      </c>
      <c r="B7329" t="s">
        <v>2</v>
      </c>
      <c r="C7329">
        <v>8</v>
      </c>
      <c r="D7329" t="s">
        <v>8633</v>
      </c>
      <c r="E7329" t="s">
        <v>9</v>
      </c>
      <c r="F7329" t="s">
        <v>8636</v>
      </c>
      <c r="G7329">
        <f>VLOOKUP($A7329,Metadata!A$2:E$110,4,FALSE)</f>
        <v>38</v>
      </c>
      <c r="H7329" t="str">
        <f>VLOOKUP($A7329,Metadata!A$2:E$110,2,FALSE)</f>
        <v>Female</v>
      </c>
      <c r="I7329" t="str">
        <f>VLOOKUP($A7329,Metadata!A$2:E$110,5,FALSE)</f>
        <v>CD</v>
      </c>
      <c r="J7329" t="str">
        <f>VLOOKUP($A7329,Metadata!A$2:E$110,3,FALSE)</f>
        <v>White</v>
      </c>
    </row>
    <row r="7330" spans="1:10" x14ac:dyDescent="0.3">
      <c r="A7330">
        <v>3021</v>
      </c>
      <c r="B7330" t="s">
        <v>2</v>
      </c>
      <c r="C7330">
        <v>8</v>
      </c>
      <c r="D7330" t="s">
        <v>8633</v>
      </c>
      <c r="E7330" t="s">
        <v>4</v>
      </c>
      <c r="F7330" t="s">
        <v>8637</v>
      </c>
      <c r="G7330">
        <f>VLOOKUP($A7330,Metadata!A$2:E$110,4,FALSE)</f>
        <v>38</v>
      </c>
      <c r="H7330" t="str">
        <f>VLOOKUP($A7330,Metadata!A$2:E$110,2,FALSE)</f>
        <v>Female</v>
      </c>
      <c r="I7330" t="str">
        <f>VLOOKUP($A7330,Metadata!A$2:E$110,5,FALSE)</f>
        <v>CD</v>
      </c>
      <c r="J7330" t="str">
        <f>VLOOKUP($A7330,Metadata!A$2:E$110,3,FALSE)</f>
        <v>White</v>
      </c>
    </row>
    <row r="7331" spans="1:10" x14ac:dyDescent="0.3">
      <c r="A7331">
        <v>3021</v>
      </c>
      <c r="B7331" t="s">
        <v>2</v>
      </c>
      <c r="C7331">
        <v>8</v>
      </c>
      <c r="D7331" t="s">
        <v>8633</v>
      </c>
      <c r="E7331" t="s">
        <v>1</v>
      </c>
      <c r="F7331" t="s">
        <v>8638</v>
      </c>
      <c r="G7331">
        <f>VLOOKUP($A7331,Metadata!A$2:E$110,4,FALSE)</f>
        <v>38</v>
      </c>
      <c r="H7331" t="str">
        <f>VLOOKUP($A7331,Metadata!A$2:E$110,2,FALSE)</f>
        <v>Female</v>
      </c>
      <c r="I7331" t="str">
        <f>VLOOKUP($A7331,Metadata!A$2:E$110,5,FALSE)</f>
        <v>CD</v>
      </c>
      <c r="J7331" t="str">
        <f>VLOOKUP($A7331,Metadata!A$2:E$110,3,FALSE)</f>
        <v>White</v>
      </c>
    </row>
    <row r="7332" spans="1:10" x14ac:dyDescent="0.3">
      <c r="A7332">
        <v>3021</v>
      </c>
      <c r="B7332" t="s">
        <v>2</v>
      </c>
      <c r="C7332">
        <v>8</v>
      </c>
      <c r="D7332" t="s">
        <v>8633</v>
      </c>
      <c r="E7332" t="s">
        <v>4</v>
      </c>
      <c r="F7332" t="s">
        <v>8639</v>
      </c>
      <c r="G7332">
        <f>VLOOKUP($A7332,Metadata!A$2:E$110,4,FALSE)</f>
        <v>38</v>
      </c>
      <c r="H7332" t="str">
        <f>VLOOKUP($A7332,Metadata!A$2:E$110,2,FALSE)</f>
        <v>Female</v>
      </c>
      <c r="I7332" t="str">
        <f>VLOOKUP($A7332,Metadata!A$2:E$110,5,FALSE)</f>
        <v>CD</v>
      </c>
      <c r="J7332" t="str">
        <f>VLOOKUP($A7332,Metadata!A$2:E$110,3,FALSE)</f>
        <v>White</v>
      </c>
    </row>
    <row r="7333" spans="1:10" x14ac:dyDescent="0.3">
      <c r="A7333">
        <v>3021</v>
      </c>
      <c r="B7333" t="s">
        <v>2</v>
      </c>
      <c r="C7333">
        <v>8</v>
      </c>
      <c r="D7333" t="s">
        <v>8633</v>
      </c>
      <c r="E7333" t="s">
        <v>7</v>
      </c>
      <c r="F7333" t="s">
        <v>8640</v>
      </c>
      <c r="G7333">
        <f>VLOOKUP($A7333,Metadata!A$2:E$110,4,FALSE)</f>
        <v>38</v>
      </c>
      <c r="H7333" t="str">
        <f>VLOOKUP($A7333,Metadata!A$2:E$110,2,FALSE)</f>
        <v>Female</v>
      </c>
      <c r="I7333" t="str">
        <f>VLOOKUP($A7333,Metadata!A$2:E$110,5,FALSE)</f>
        <v>CD</v>
      </c>
      <c r="J7333" t="str">
        <f>VLOOKUP($A7333,Metadata!A$2:E$110,3,FALSE)</f>
        <v>White</v>
      </c>
    </row>
    <row r="7334" spans="1:10" x14ac:dyDescent="0.3">
      <c r="A7334">
        <v>3021</v>
      </c>
      <c r="B7334" t="s">
        <v>2</v>
      </c>
      <c r="C7334">
        <v>20</v>
      </c>
      <c r="D7334" t="s">
        <v>8641</v>
      </c>
      <c r="E7334" t="s">
        <v>4</v>
      </c>
      <c r="F7334" t="s">
        <v>8642</v>
      </c>
      <c r="G7334">
        <f>VLOOKUP($A7334,Metadata!A$2:E$110,4,FALSE)</f>
        <v>38</v>
      </c>
      <c r="H7334" t="str">
        <f>VLOOKUP($A7334,Metadata!A$2:E$110,2,FALSE)</f>
        <v>Female</v>
      </c>
      <c r="I7334" t="str">
        <f>VLOOKUP($A7334,Metadata!A$2:E$110,5,FALSE)</f>
        <v>CD</v>
      </c>
      <c r="J7334" t="str">
        <f>VLOOKUP($A7334,Metadata!A$2:E$110,3,FALSE)</f>
        <v>White</v>
      </c>
    </row>
    <row r="7335" spans="1:10" x14ac:dyDescent="0.3">
      <c r="A7335">
        <v>3021</v>
      </c>
      <c r="B7335" t="s">
        <v>2</v>
      </c>
      <c r="C7335">
        <v>20</v>
      </c>
      <c r="D7335" t="s">
        <v>8641</v>
      </c>
      <c r="E7335" t="s">
        <v>9</v>
      </c>
      <c r="F7335" t="s">
        <v>8643</v>
      </c>
      <c r="G7335">
        <f>VLOOKUP($A7335,Metadata!A$2:E$110,4,FALSE)</f>
        <v>38</v>
      </c>
      <c r="H7335" t="str">
        <f>VLOOKUP($A7335,Metadata!A$2:E$110,2,FALSE)</f>
        <v>Female</v>
      </c>
      <c r="I7335" t="str">
        <f>VLOOKUP($A7335,Metadata!A$2:E$110,5,FALSE)</f>
        <v>CD</v>
      </c>
      <c r="J7335" t="str">
        <f>VLOOKUP($A7335,Metadata!A$2:E$110,3,FALSE)</f>
        <v>White</v>
      </c>
    </row>
    <row r="7336" spans="1:10" x14ac:dyDescent="0.3">
      <c r="A7336">
        <v>3021</v>
      </c>
      <c r="B7336" t="s">
        <v>2</v>
      </c>
      <c r="C7336">
        <v>20</v>
      </c>
      <c r="D7336" t="s">
        <v>8641</v>
      </c>
      <c r="E7336" t="s">
        <v>9</v>
      </c>
      <c r="F7336" t="s">
        <v>8644</v>
      </c>
      <c r="G7336">
        <f>VLOOKUP($A7336,Metadata!A$2:E$110,4,FALSE)</f>
        <v>38</v>
      </c>
      <c r="H7336" t="str">
        <f>VLOOKUP($A7336,Metadata!A$2:E$110,2,FALSE)</f>
        <v>Female</v>
      </c>
      <c r="I7336" t="str">
        <f>VLOOKUP($A7336,Metadata!A$2:E$110,5,FALSE)</f>
        <v>CD</v>
      </c>
      <c r="J7336" t="str">
        <f>VLOOKUP($A7336,Metadata!A$2:E$110,3,FALSE)</f>
        <v>White</v>
      </c>
    </row>
    <row r="7337" spans="1:10" x14ac:dyDescent="0.3">
      <c r="A7337">
        <v>3021</v>
      </c>
      <c r="B7337" t="s">
        <v>2</v>
      </c>
      <c r="C7337">
        <v>20</v>
      </c>
      <c r="D7337" t="s">
        <v>8641</v>
      </c>
      <c r="E7337" t="s">
        <v>4</v>
      </c>
      <c r="F7337" t="s">
        <v>8645</v>
      </c>
      <c r="G7337">
        <f>VLOOKUP($A7337,Metadata!A$2:E$110,4,FALSE)</f>
        <v>38</v>
      </c>
      <c r="H7337" t="str">
        <f>VLOOKUP($A7337,Metadata!A$2:E$110,2,FALSE)</f>
        <v>Female</v>
      </c>
      <c r="I7337" t="str">
        <f>VLOOKUP($A7337,Metadata!A$2:E$110,5,FALSE)</f>
        <v>CD</v>
      </c>
      <c r="J7337" t="str">
        <f>VLOOKUP($A7337,Metadata!A$2:E$110,3,FALSE)</f>
        <v>White</v>
      </c>
    </row>
    <row r="7338" spans="1:10" x14ac:dyDescent="0.3">
      <c r="A7338">
        <v>3021</v>
      </c>
      <c r="B7338" t="s">
        <v>2</v>
      </c>
      <c r="C7338">
        <v>20</v>
      </c>
      <c r="D7338" t="s">
        <v>8641</v>
      </c>
      <c r="E7338" t="s">
        <v>1</v>
      </c>
      <c r="F7338" t="s">
        <v>8646</v>
      </c>
      <c r="G7338">
        <f>VLOOKUP($A7338,Metadata!A$2:E$110,4,FALSE)</f>
        <v>38</v>
      </c>
      <c r="H7338" t="str">
        <f>VLOOKUP($A7338,Metadata!A$2:E$110,2,FALSE)</f>
        <v>Female</v>
      </c>
      <c r="I7338" t="str">
        <f>VLOOKUP($A7338,Metadata!A$2:E$110,5,FALSE)</f>
        <v>CD</v>
      </c>
      <c r="J7338" t="str">
        <f>VLOOKUP($A7338,Metadata!A$2:E$110,3,FALSE)</f>
        <v>White</v>
      </c>
    </row>
    <row r="7339" spans="1:10" x14ac:dyDescent="0.3">
      <c r="A7339">
        <v>3021</v>
      </c>
      <c r="B7339" t="s">
        <v>2</v>
      </c>
      <c r="C7339">
        <v>20</v>
      </c>
      <c r="D7339" t="s">
        <v>8641</v>
      </c>
      <c r="E7339" t="s">
        <v>7</v>
      </c>
      <c r="F7339" t="s">
        <v>8647</v>
      </c>
      <c r="G7339">
        <f>VLOOKUP($A7339,Metadata!A$2:E$110,4,FALSE)</f>
        <v>38</v>
      </c>
      <c r="H7339" t="str">
        <f>VLOOKUP($A7339,Metadata!A$2:E$110,2,FALSE)</f>
        <v>Female</v>
      </c>
      <c r="I7339" t="str">
        <f>VLOOKUP($A7339,Metadata!A$2:E$110,5,FALSE)</f>
        <v>CD</v>
      </c>
      <c r="J7339" t="str">
        <f>VLOOKUP($A7339,Metadata!A$2:E$110,3,FALSE)</f>
        <v>White</v>
      </c>
    </row>
    <row r="7340" spans="1:10" x14ac:dyDescent="0.3">
      <c r="A7340">
        <v>3021</v>
      </c>
      <c r="B7340" t="s">
        <v>2</v>
      </c>
      <c r="C7340">
        <v>20</v>
      </c>
      <c r="D7340" t="s">
        <v>8641</v>
      </c>
      <c r="E7340" t="s">
        <v>7</v>
      </c>
      <c r="F7340" t="s">
        <v>8648</v>
      </c>
      <c r="G7340">
        <f>VLOOKUP($A7340,Metadata!A$2:E$110,4,FALSE)</f>
        <v>38</v>
      </c>
      <c r="H7340" t="str">
        <f>VLOOKUP($A7340,Metadata!A$2:E$110,2,FALSE)</f>
        <v>Female</v>
      </c>
      <c r="I7340" t="str">
        <f>VLOOKUP($A7340,Metadata!A$2:E$110,5,FALSE)</f>
        <v>CD</v>
      </c>
      <c r="J7340" t="str">
        <f>VLOOKUP($A7340,Metadata!A$2:E$110,3,FALSE)</f>
        <v>White</v>
      </c>
    </row>
    <row r="7341" spans="1:10" x14ac:dyDescent="0.3">
      <c r="A7341">
        <v>3021</v>
      </c>
      <c r="B7341" t="s">
        <v>2</v>
      </c>
      <c r="C7341">
        <v>9</v>
      </c>
      <c r="D7341" t="s">
        <v>8649</v>
      </c>
      <c r="E7341" t="s">
        <v>1</v>
      </c>
      <c r="F7341" t="s">
        <v>8650</v>
      </c>
      <c r="G7341">
        <f>VLOOKUP($A7341,Metadata!A$2:E$110,4,FALSE)</f>
        <v>38</v>
      </c>
      <c r="H7341" t="str">
        <f>VLOOKUP($A7341,Metadata!A$2:E$110,2,FALSE)</f>
        <v>Female</v>
      </c>
      <c r="I7341" t="str">
        <f>VLOOKUP($A7341,Metadata!A$2:E$110,5,FALSE)</f>
        <v>CD</v>
      </c>
      <c r="J7341" t="str">
        <f>VLOOKUP($A7341,Metadata!A$2:E$110,3,FALSE)</f>
        <v>White</v>
      </c>
    </row>
    <row r="7342" spans="1:10" x14ac:dyDescent="0.3">
      <c r="A7342">
        <v>3021</v>
      </c>
      <c r="B7342" t="s">
        <v>2</v>
      </c>
      <c r="C7342">
        <v>9</v>
      </c>
      <c r="D7342" t="s">
        <v>8649</v>
      </c>
      <c r="E7342" t="s">
        <v>9</v>
      </c>
      <c r="F7342" t="s">
        <v>8651</v>
      </c>
      <c r="G7342">
        <f>VLOOKUP($A7342,Metadata!A$2:E$110,4,FALSE)</f>
        <v>38</v>
      </c>
      <c r="H7342" t="str">
        <f>VLOOKUP($A7342,Metadata!A$2:E$110,2,FALSE)</f>
        <v>Female</v>
      </c>
      <c r="I7342" t="str">
        <f>VLOOKUP($A7342,Metadata!A$2:E$110,5,FALSE)</f>
        <v>CD</v>
      </c>
      <c r="J7342" t="str">
        <f>VLOOKUP($A7342,Metadata!A$2:E$110,3,FALSE)</f>
        <v>White</v>
      </c>
    </row>
    <row r="7343" spans="1:10" x14ac:dyDescent="0.3">
      <c r="A7343">
        <v>3021</v>
      </c>
      <c r="B7343" t="s">
        <v>2</v>
      </c>
      <c r="C7343">
        <v>9</v>
      </c>
      <c r="D7343" t="s">
        <v>8649</v>
      </c>
      <c r="E7343" t="s">
        <v>7</v>
      </c>
      <c r="F7343" t="s">
        <v>8652</v>
      </c>
      <c r="G7343">
        <f>VLOOKUP($A7343,Metadata!A$2:E$110,4,FALSE)</f>
        <v>38</v>
      </c>
      <c r="H7343" t="str">
        <f>VLOOKUP($A7343,Metadata!A$2:E$110,2,FALSE)</f>
        <v>Female</v>
      </c>
      <c r="I7343" t="str">
        <f>VLOOKUP($A7343,Metadata!A$2:E$110,5,FALSE)</f>
        <v>CD</v>
      </c>
      <c r="J7343" t="str">
        <f>VLOOKUP($A7343,Metadata!A$2:E$110,3,FALSE)</f>
        <v>White</v>
      </c>
    </row>
    <row r="7344" spans="1:10" x14ac:dyDescent="0.3">
      <c r="A7344">
        <v>3021</v>
      </c>
      <c r="B7344" t="s">
        <v>2</v>
      </c>
      <c r="C7344">
        <v>9</v>
      </c>
      <c r="D7344" t="s">
        <v>8649</v>
      </c>
      <c r="E7344" t="s">
        <v>4</v>
      </c>
      <c r="F7344" t="s">
        <v>8653</v>
      </c>
      <c r="G7344">
        <f>VLOOKUP($A7344,Metadata!A$2:E$110,4,FALSE)</f>
        <v>38</v>
      </c>
      <c r="H7344" t="str">
        <f>VLOOKUP($A7344,Metadata!A$2:E$110,2,FALSE)</f>
        <v>Female</v>
      </c>
      <c r="I7344" t="str">
        <f>VLOOKUP($A7344,Metadata!A$2:E$110,5,FALSE)</f>
        <v>CD</v>
      </c>
      <c r="J7344" t="str">
        <f>VLOOKUP($A7344,Metadata!A$2:E$110,3,FALSE)</f>
        <v>White</v>
      </c>
    </row>
    <row r="7345" spans="1:10" x14ac:dyDescent="0.3">
      <c r="A7345">
        <v>3021</v>
      </c>
      <c r="B7345" t="s">
        <v>2</v>
      </c>
      <c r="C7345">
        <v>13</v>
      </c>
      <c r="D7345" t="s">
        <v>8654</v>
      </c>
      <c r="E7345" t="s">
        <v>7</v>
      </c>
      <c r="F7345" t="s">
        <v>8655</v>
      </c>
      <c r="G7345">
        <f>VLOOKUP($A7345,Metadata!A$2:E$110,4,FALSE)</f>
        <v>38</v>
      </c>
      <c r="H7345" t="str">
        <f>VLOOKUP($A7345,Metadata!A$2:E$110,2,FALSE)</f>
        <v>Female</v>
      </c>
      <c r="I7345" t="str">
        <f>VLOOKUP($A7345,Metadata!A$2:E$110,5,FALSE)</f>
        <v>CD</v>
      </c>
      <c r="J7345" t="str">
        <f>VLOOKUP($A7345,Metadata!A$2:E$110,3,FALSE)</f>
        <v>White</v>
      </c>
    </row>
    <row r="7346" spans="1:10" x14ac:dyDescent="0.3">
      <c r="A7346">
        <v>3021</v>
      </c>
      <c r="B7346" t="s">
        <v>2</v>
      </c>
      <c r="C7346">
        <v>13</v>
      </c>
      <c r="D7346" t="s">
        <v>8654</v>
      </c>
      <c r="E7346" t="s">
        <v>4</v>
      </c>
      <c r="F7346" t="s">
        <v>8656</v>
      </c>
      <c r="G7346">
        <f>VLOOKUP($A7346,Metadata!A$2:E$110,4,FALSE)</f>
        <v>38</v>
      </c>
      <c r="H7346" t="str">
        <f>VLOOKUP($A7346,Metadata!A$2:E$110,2,FALSE)</f>
        <v>Female</v>
      </c>
      <c r="I7346" t="str">
        <f>VLOOKUP($A7346,Metadata!A$2:E$110,5,FALSE)</f>
        <v>CD</v>
      </c>
      <c r="J7346" t="str">
        <f>VLOOKUP($A7346,Metadata!A$2:E$110,3,FALSE)</f>
        <v>White</v>
      </c>
    </row>
    <row r="7347" spans="1:10" x14ac:dyDescent="0.3">
      <c r="A7347">
        <v>3021</v>
      </c>
      <c r="B7347" t="s">
        <v>2</v>
      </c>
      <c r="C7347">
        <v>13</v>
      </c>
      <c r="D7347" t="s">
        <v>8654</v>
      </c>
      <c r="E7347" t="s">
        <v>1</v>
      </c>
      <c r="F7347" t="s">
        <v>8657</v>
      </c>
      <c r="G7347">
        <f>VLOOKUP($A7347,Metadata!A$2:E$110,4,FALSE)</f>
        <v>38</v>
      </c>
      <c r="H7347" t="str">
        <f>VLOOKUP($A7347,Metadata!A$2:E$110,2,FALSE)</f>
        <v>Female</v>
      </c>
      <c r="I7347" t="str">
        <f>VLOOKUP($A7347,Metadata!A$2:E$110,5,FALSE)</f>
        <v>CD</v>
      </c>
      <c r="J7347" t="str">
        <f>VLOOKUP($A7347,Metadata!A$2:E$110,3,FALSE)</f>
        <v>White</v>
      </c>
    </row>
    <row r="7348" spans="1:10" x14ac:dyDescent="0.3">
      <c r="A7348">
        <v>3021</v>
      </c>
      <c r="B7348" t="s">
        <v>2</v>
      </c>
      <c r="C7348">
        <v>13</v>
      </c>
      <c r="D7348" t="s">
        <v>8654</v>
      </c>
      <c r="E7348" t="s">
        <v>7</v>
      </c>
      <c r="F7348" t="s">
        <v>8658</v>
      </c>
      <c r="G7348">
        <f>VLOOKUP($A7348,Metadata!A$2:E$110,4,FALSE)</f>
        <v>38</v>
      </c>
      <c r="H7348" t="str">
        <f>VLOOKUP($A7348,Metadata!A$2:E$110,2,FALSE)</f>
        <v>Female</v>
      </c>
      <c r="I7348" t="str">
        <f>VLOOKUP($A7348,Metadata!A$2:E$110,5,FALSE)</f>
        <v>CD</v>
      </c>
      <c r="J7348" t="str">
        <f>VLOOKUP($A7348,Metadata!A$2:E$110,3,FALSE)</f>
        <v>White</v>
      </c>
    </row>
    <row r="7349" spans="1:10" x14ac:dyDescent="0.3">
      <c r="A7349">
        <v>3021</v>
      </c>
      <c r="B7349" t="s">
        <v>2</v>
      </c>
      <c r="C7349">
        <v>13</v>
      </c>
      <c r="D7349" t="s">
        <v>8654</v>
      </c>
      <c r="E7349" t="s">
        <v>9</v>
      </c>
      <c r="F7349" t="s">
        <v>8659</v>
      </c>
      <c r="G7349">
        <f>VLOOKUP($A7349,Metadata!A$2:E$110,4,FALSE)</f>
        <v>38</v>
      </c>
      <c r="H7349" t="str">
        <f>VLOOKUP($A7349,Metadata!A$2:E$110,2,FALSE)</f>
        <v>Female</v>
      </c>
      <c r="I7349" t="str">
        <f>VLOOKUP($A7349,Metadata!A$2:E$110,5,FALSE)</f>
        <v>CD</v>
      </c>
      <c r="J7349" t="str">
        <f>VLOOKUP($A7349,Metadata!A$2:E$110,3,FALSE)</f>
        <v>White</v>
      </c>
    </row>
    <row r="7350" spans="1:10" x14ac:dyDescent="0.3">
      <c r="A7350">
        <v>3021</v>
      </c>
      <c r="B7350" t="s">
        <v>2</v>
      </c>
      <c r="C7350">
        <v>13</v>
      </c>
      <c r="D7350" t="s">
        <v>8654</v>
      </c>
      <c r="E7350" t="s">
        <v>4</v>
      </c>
      <c r="F7350" t="s">
        <v>8660</v>
      </c>
      <c r="G7350">
        <f>VLOOKUP($A7350,Metadata!A$2:E$110,4,FALSE)</f>
        <v>38</v>
      </c>
      <c r="H7350" t="str">
        <f>VLOOKUP($A7350,Metadata!A$2:E$110,2,FALSE)</f>
        <v>Female</v>
      </c>
      <c r="I7350" t="str">
        <f>VLOOKUP($A7350,Metadata!A$2:E$110,5,FALSE)</f>
        <v>CD</v>
      </c>
      <c r="J7350" t="str">
        <f>VLOOKUP($A7350,Metadata!A$2:E$110,3,FALSE)</f>
        <v>White</v>
      </c>
    </row>
    <row r="7351" spans="1:10" x14ac:dyDescent="0.3">
      <c r="A7351">
        <v>3021</v>
      </c>
      <c r="B7351" t="s">
        <v>2</v>
      </c>
      <c r="C7351">
        <v>13</v>
      </c>
      <c r="D7351" t="s">
        <v>8654</v>
      </c>
      <c r="E7351" t="s">
        <v>9</v>
      </c>
      <c r="F7351" t="s">
        <v>8661</v>
      </c>
      <c r="G7351">
        <f>VLOOKUP($A7351,Metadata!A$2:E$110,4,FALSE)</f>
        <v>38</v>
      </c>
      <c r="H7351" t="str">
        <f>VLOOKUP($A7351,Metadata!A$2:E$110,2,FALSE)</f>
        <v>Female</v>
      </c>
      <c r="I7351" t="str">
        <f>VLOOKUP($A7351,Metadata!A$2:E$110,5,FALSE)</f>
        <v>CD</v>
      </c>
      <c r="J7351" t="str">
        <f>VLOOKUP($A7351,Metadata!A$2:E$110,3,FALSE)</f>
        <v>White</v>
      </c>
    </row>
    <row r="7352" spans="1:10" x14ac:dyDescent="0.3">
      <c r="A7352">
        <v>3021</v>
      </c>
      <c r="B7352" t="s">
        <v>2</v>
      </c>
      <c r="C7352">
        <v>25</v>
      </c>
      <c r="D7352" t="s">
        <v>8662</v>
      </c>
      <c r="E7352" t="s">
        <v>9</v>
      </c>
      <c r="F7352" t="s">
        <v>8663</v>
      </c>
      <c r="G7352">
        <f>VLOOKUP($A7352,Metadata!A$2:E$110,4,FALSE)</f>
        <v>38</v>
      </c>
      <c r="H7352" t="str">
        <f>VLOOKUP($A7352,Metadata!A$2:E$110,2,FALSE)</f>
        <v>Female</v>
      </c>
      <c r="I7352" t="str">
        <f>VLOOKUP($A7352,Metadata!A$2:E$110,5,FALSE)</f>
        <v>CD</v>
      </c>
      <c r="J7352" t="str">
        <f>VLOOKUP($A7352,Metadata!A$2:E$110,3,FALSE)</f>
        <v>White</v>
      </c>
    </row>
    <row r="7353" spans="1:10" x14ac:dyDescent="0.3">
      <c r="A7353">
        <v>3021</v>
      </c>
      <c r="B7353" t="s">
        <v>2</v>
      </c>
      <c r="C7353">
        <v>25</v>
      </c>
      <c r="D7353" t="s">
        <v>8662</v>
      </c>
      <c r="E7353" t="s">
        <v>9</v>
      </c>
      <c r="F7353" t="s">
        <v>8664</v>
      </c>
      <c r="G7353">
        <f>VLOOKUP($A7353,Metadata!A$2:E$110,4,FALSE)</f>
        <v>38</v>
      </c>
      <c r="H7353" t="str">
        <f>VLOOKUP($A7353,Metadata!A$2:E$110,2,FALSE)</f>
        <v>Female</v>
      </c>
      <c r="I7353" t="str">
        <f>VLOOKUP($A7353,Metadata!A$2:E$110,5,FALSE)</f>
        <v>CD</v>
      </c>
      <c r="J7353" t="str">
        <f>VLOOKUP($A7353,Metadata!A$2:E$110,3,FALSE)</f>
        <v>White</v>
      </c>
    </row>
    <row r="7354" spans="1:10" x14ac:dyDescent="0.3">
      <c r="A7354">
        <v>3021</v>
      </c>
      <c r="B7354" t="s">
        <v>2</v>
      </c>
      <c r="C7354">
        <v>25</v>
      </c>
      <c r="D7354" t="s">
        <v>8662</v>
      </c>
      <c r="E7354" t="s">
        <v>7</v>
      </c>
      <c r="F7354" t="s">
        <v>8665</v>
      </c>
      <c r="G7354">
        <f>VLOOKUP($A7354,Metadata!A$2:E$110,4,FALSE)</f>
        <v>38</v>
      </c>
      <c r="H7354" t="str">
        <f>VLOOKUP($A7354,Metadata!A$2:E$110,2,FALSE)</f>
        <v>Female</v>
      </c>
      <c r="I7354" t="str">
        <f>VLOOKUP($A7354,Metadata!A$2:E$110,5,FALSE)</f>
        <v>CD</v>
      </c>
      <c r="J7354" t="str">
        <f>VLOOKUP($A7354,Metadata!A$2:E$110,3,FALSE)</f>
        <v>White</v>
      </c>
    </row>
    <row r="7355" spans="1:10" x14ac:dyDescent="0.3">
      <c r="A7355">
        <v>3021</v>
      </c>
      <c r="B7355" t="s">
        <v>2</v>
      </c>
      <c r="C7355">
        <v>25</v>
      </c>
      <c r="D7355" t="s">
        <v>8662</v>
      </c>
      <c r="E7355" t="s">
        <v>4</v>
      </c>
      <c r="F7355" t="s">
        <v>8666</v>
      </c>
      <c r="G7355">
        <f>VLOOKUP($A7355,Metadata!A$2:E$110,4,FALSE)</f>
        <v>38</v>
      </c>
      <c r="H7355" t="str">
        <f>VLOOKUP($A7355,Metadata!A$2:E$110,2,FALSE)</f>
        <v>Female</v>
      </c>
      <c r="I7355" t="str">
        <f>VLOOKUP($A7355,Metadata!A$2:E$110,5,FALSE)</f>
        <v>CD</v>
      </c>
      <c r="J7355" t="str">
        <f>VLOOKUP($A7355,Metadata!A$2:E$110,3,FALSE)</f>
        <v>White</v>
      </c>
    </row>
    <row r="7356" spans="1:10" x14ac:dyDescent="0.3">
      <c r="A7356">
        <v>3021</v>
      </c>
      <c r="B7356" t="s">
        <v>2</v>
      </c>
      <c r="C7356">
        <v>25</v>
      </c>
      <c r="D7356" t="s">
        <v>8662</v>
      </c>
      <c r="E7356" t="s">
        <v>1</v>
      </c>
      <c r="F7356" t="s">
        <v>8667</v>
      </c>
      <c r="G7356">
        <f>VLOOKUP($A7356,Metadata!A$2:E$110,4,FALSE)</f>
        <v>38</v>
      </c>
      <c r="H7356" t="str">
        <f>VLOOKUP($A7356,Metadata!A$2:E$110,2,FALSE)</f>
        <v>Female</v>
      </c>
      <c r="I7356" t="str">
        <f>VLOOKUP($A7356,Metadata!A$2:E$110,5,FALSE)</f>
        <v>CD</v>
      </c>
      <c r="J7356" t="str">
        <f>VLOOKUP($A7356,Metadata!A$2:E$110,3,FALSE)</f>
        <v>White</v>
      </c>
    </row>
    <row r="7357" spans="1:10" x14ac:dyDescent="0.3">
      <c r="A7357">
        <v>3021</v>
      </c>
      <c r="B7357" t="s">
        <v>2</v>
      </c>
      <c r="C7357">
        <v>25</v>
      </c>
      <c r="D7357" t="s">
        <v>8662</v>
      </c>
      <c r="E7357" t="s">
        <v>7</v>
      </c>
      <c r="F7357" t="s">
        <v>8668</v>
      </c>
      <c r="G7357">
        <f>VLOOKUP($A7357,Metadata!A$2:E$110,4,FALSE)</f>
        <v>38</v>
      </c>
      <c r="H7357" t="str">
        <f>VLOOKUP($A7357,Metadata!A$2:E$110,2,FALSE)</f>
        <v>Female</v>
      </c>
      <c r="I7357" t="str">
        <f>VLOOKUP($A7357,Metadata!A$2:E$110,5,FALSE)</f>
        <v>CD</v>
      </c>
      <c r="J7357" t="str">
        <f>VLOOKUP($A7357,Metadata!A$2:E$110,3,FALSE)</f>
        <v>White</v>
      </c>
    </row>
    <row r="7358" spans="1:10" x14ac:dyDescent="0.3">
      <c r="A7358">
        <v>3021</v>
      </c>
      <c r="B7358" t="s">
        <v>2</v>
      </c>
      <c r="C7358">
        <v>25</v>
      </c>
      <c r="D7358" t="s">
        <v>8662</v>
      </c>
      <c r="E7358" t="s">
        <v>4</v>
      </c>
      <c r="F7358" t="s">
        <v>8669</v>
      </c>
      <c r="G7358">
        <f>VLOOKUP($A7358,Metadata!A$2:E$110,4,FALSE)</f>
        <v>38</v>
      </c>
      <c r="H7358" t="str">
        <f>VLOOKUP($A7358,Metadata!A$2:E$110,2,FALSE)</f>
        <v>Female</v>
      </c>
      <c r="I7358" t="str">
        <f>VLOOKUP($A7358,Metadata!A$2:E$110,5,FALSE)</f>
        <v>CD</v>
      </c>
      <c r="J7358" t="str">
        <f>VLOOKUP($A7358,Metadata!A$2:E$110,3,FALSE)</f>
        <v>White</v>
      </c>
    </row>
    <row r="7359" spans="1:10" x14ac:dyDescent="0.3">
      <c r="A7359">
        <v>3021</v>
      </c>
      <c r="B7359" t="s">
        <v>2</v>
      </c>
      <c r="C7359">
        <v>5</v>
      </c>
      <c r="D7359" t="s">
        <v>8670</v>
      </c>
      <c r="E7359" t="s">
        <v>9</v>
      </c>
      <c r="F7359" t="s">
        <v>8671</v>
      </c>
      <c r="G7359">
        <f>VLOOKUP($A7359,Metadata!A$2:E$110,4,FALSE)</f>
        <v>38</v>
      </c>
      <c r="H7359" t="str">
        <f>VLOOKUP($A7359,Metadata!A$2:E$110,2,FALSE)</f>
        <v>Female</v>
      </c>
      <c r="I7359" t="str">
        <f>VLOOKUP($A7359,Metadata!A$2:E$110,5,FALSE)</f>
        <v>CD</v>
      </c>
      <c r="J7359" t="str">
        <f>VLOOKUP($A7359,Metadata!A$2:E$110,3,FALSE)</f>
        <v>White</v>
      </c>
    </row>
    <row r="7360" spans="1:10" x14ac:dyDescent="0.3">
      <c r="A7360">
        <v>3021</v>
      </c>
      <c r="B7360" t="s">
        <v>2</v>
      </c>
      <c r="C7360">
        <v>5</v>
      </c>
      <c r="D7360" t="s">
        <v>8670</v>
      </c>
      <c r="E7360" t="s">
        <v>9</v>
      </c>
      <c r="F7360" t="s">
        <v>8672</v>
      </c>
      <c r="G7360">
        <f>VLOOKUP($A7360,Metadata!A$2:E$110,4,FALSE)</f>
        <v>38</v>
      </c>
      <c r="H7360" t="str">
        <f>VLOOKUP($A7360,Metadata!A$2:E$110,2,FALSE)</f>
        <v>Female</v>
      </c>
      <c r="I7360" t="str">
        <f>VLOOKUP($A7360,Metadata!A$2:E$110,5,FALSE)</f>
        <v>CD</v>
      </c>
      <c r="J7360" t="str">
        <f>VLOOKUP($A7360,Metadata!A$2:E$110,3,FALSE)</f>
        <v>White</v>
      </c>
    </row>
    <row r="7361" spans="1:10" x14ac:dyDescent="0.3">
      <c r="A7361">
        <v>3021</v>
      </c>
      <c r="B7361" t="s">
        <v>2</v>
      </c>
      <c r="C7361">
        <v>5</v>
      </c>
      <c r="D7361" t="s">
        <v>8670</v>
      </c>
      <c r="E7361" t="s">
        <v>7</v>
      </c>
      <c r="F7361" t="s">
        <v>8673</v>
      </c>
      <c r="G7361">
        <f>VLOOKUP($A7361,Metadata!A$2:E$110,4,FALSE)</f>
        <v>38</v>
      </c>
      <c r="H7361" t="str">
        <f>VLOOKUP($A7361,Metadata!A$2:E$110,2,FALSE)</f>
        <v>Female</v>
      </c>
      <c r="I7361" t="str">
        <f>VLOOKUP($A7361,Metadata!A$2:E$110,5,FALSE)</f>
        <v>CD</v>
      </c>
      <c r="J7361" t="str">
        <f>VLOOKUP($A7361,Metadata!A$2:E$110,3,FALSE)</f>
        <v>White</v>
      </c>
    </row>
    <row r="7362" spans="1:10" x14ac:dyDescent="0.3">
      <c r="A7362">
        <v>3021</v>
      </c>
      <c r="B7362" t="s">
        <v>2</v>
      </c>
      <c r="C7362">
        <v>5</v>
      </c>
      <c r="D7362" t="s">
        <v>8670</v>
      </c>
      <c r="E7362" t="s">
        <v>1</v>
      </c>
      <c r="F7362" t="s">
        <v>8674</v>
      </c>
      <c r="G7362">
        <f>VLOOKUP($A7362,Metadata!A$2:E$110,4,FALSE)</f>
        <v>38</v>
      </c>
      <c r="H7362" t="str">
        <f>VLOOKUP($A7362,Metadata!A$2:E$110,2,FALSE)</f>
        <v>Female</v>
      </c>
      <c r="I7362" t="str">
        <f>VLOOKUP($A7362,Metadata!A$2:E$110,5,FALSE)</f>
        <v>CD</v>
      </c>
      <c r="J7362" t="str">
        <f>VLOOKUP($A7362,Metadata!A$2:E$110,3,FALSE)</f>
        <v>White</v>
      </c>
    </row>
    <row r="7363" spans="1:10" x14ac:dyDescent="0.3">
      <c r="A7363">
        <v>3021</v>
      </c>
      <c r="B7363" t="s">
        <v>2</v>
      </c>
      <c r="C7363">
        <v>5</v>
      </c>
      <c r="D7363" t="s">
        <v>8670</v>
      </c>
      <c r="E7363" t="s">
        <v>7</v>
      </c>
      <c r="F7363" t="s">
        <v>8675</v>
      </c>
      <c r="G7363">
        <f>VLOOKUP($A7363,Metadata!A$2:E$110,4,FALSE)</f>
        <v>38</v>
      </c>
      <c r="H7363" t="str">
        <f>VLOOKUP($A7363,Metadata!A$2:E$110,2,FALSE)</f>
        <v>Female</v>
      </c>
      <c r="I7363" t="str">
        <f>VLOOKUP($A7363,Metadata!A$2:E$110,5,FALSE)</f>
        <v>CD</v>
      </c>
      <c r="J7363" t="str">
        <f>VLOOKUP($A7363,Metadata!A$2:E$110,3,FALSE)</f>
        <v>White</v>
      </c>
    </row>
    <row r="7364" spans="1:10" x14ac:dyDescent="0.3">
      <c r="A7364">
        <v>3021</v>
      </c>
      <c r="B7364" t="s">
        <v>2</v>
      </c>
      <c r="C7364">
        <v>5</v>
      </c>
      <c r="D7364" t="s">
        <v>8670</v>
      </c>
      <c r="E7364" t="s">
        <v>4</v>
      </c>
      <c r="F7364" t="s">
        <v>8676</v>
      </c>
      <c r="G7364">
        <f>VLOOKUP($A7364,Metadata!A$2:E$110,4,FALSE)</f>
        <v>38</v>
      </c>
      <c r="H7364" t="str">
        <f>VLOOKUP($A7364,Metadata!A$2:E$110,2,FALSE)</f>
        <v>Female</v>
      </c>
      <c r="I7364" t="str">
        <f>VLOOKUP($A7364,Metadata!A$2:E$110,5,FALSE)</f>
        <v>CD</v>
      </c>
      <c r="J7364" t="str">
        <f>VLOOKUP($A7364,Metadata!A$2:E$110,3,FALSE)</f>
        <v>White</v>
      </c>
    </row>
    <row r="7365" spans="1:10" x14ac:dyDescent="0.3">
      <c r="A7365">
        <v>3021</v>
      </c>
      <c r="B7365" t="s">
        <v>2</v>
      </c>
      <c r="C7365">
        <v>5</v>
      </c>
      <c r="D7365" t="s">
        <v>8670</v>
      </c>
      <c r="E7365" t="s">
        <v>4</v>
      </c>
      <c r="F7365" t="s">
        <v>8677</v>
      </c>
      <c r="G7365">
        <f>VLOOKUP($A7365,Metadata!A$2:E$110,4,FALSE)</f>
        <v>38</v>
      </c>
      <c r="H7365" t="str">
        <f>VLOOKUP($A7365,Metadata!A$2:E$110,2,FALSE)</f>
        <v>Female</v>
      </c>
      <c r="I7365" t="str">
        <f>VLOOKUP($A7365,Metadata!A$2:E$110,5,FALSE)</f>
        <v>CD</v>
      </c>
      <c r="J7365" t="str">
        <f>VLOOKUP($A7365,Metadata!A$2:E$110,3,FALSE)</f>
        <v>White</v>
      </c>
    </row>
    <row r="7366" spans="1:10" x14ac:dyDescent="0.3">
      <c r="A7366">
        <v>3021</v>
      </c>
      <c r="B7366" t="s">
        <v>2</v>
      </c>
      <c r="C7366">
        <v>26</v>
      </c>
      <c r="D7366" t="s">
        <v>8678</v>
      </c>
      <c r="E7366" t="s">
        <v>1</v>
      </c>
      <c r="F7366" t="s">
        <v>8679</v>
      </c>
      <c r="G7366">
        <f>VLOOKUP($A7366,Metadata!A$2:E$110,4,FALSE)</f>
        <v>38</v>
      </c>
      <c r="H7366" t="str">
        <f>VLOOKUP($A7366,Metadata!A$2:E$110,2,FALSE)</f>
        <v>Female</v>
      </c>
      <c r="I7366" t="str">
        <f>VLOOKUP($A7366,Metadata!A$2:E$110,5,FALSE)</f>
        <v>CD</v>
      </c>
      <c r="J7366" t="str">
        <f>VLOOKUP($A7366,Metadata!A$2:E$110,3,FALSE)</f>
        <v>White</v>
      </c>
    </row>
    <row r="7367" spans="1:10" x14ac:dyDescent="0.3">
      <c r="A7367">
        <v>3021</v>
      </c>
      <c r="B7367" t="s">
        <v>2</v>
      </c>
      <c r="C7367">
        <v>26</v>
      </c>
      <c r="D7367" t="s">
        <v>8678</v>
      </c>
      <c r="E7367" t="s">
        <v>7</v>
      </c>
      <c r="F7367" t="s">
        <v>8680</v>
      </c>
      <c r="G7367">
        <f>VLOOKUP($A7367,Metadata!A$2:E$110,4,FALSE)</f>
        <v>38</v>
      </c>
      <c r="H7367" t="str">
        <f>VLOOKUP($A7367,Metadata!A$2:E$110,2,FALSE)</f>
        <v>Female</v>
      </c>
      <c r="I7367" t="str">
        <f>VLOOKUP($A7367,Metadata!A$2:E$110,5,FALSE)</f>
        <v>CD</v>
      </c>
      <c r="J7367" t="str">
        <f>VLOOKUP($A7367,Metadata!A$2:E$110,3,FALSE)</f>
        <v>White</v>
      </c>
    </row>
    <row r="7368" spans="1:10" x14ac:dyDescent="0.3">
      <c r="A7368">
        <v>3021</v>
      </c>
      <c r="B7368" t="s">
        <v>2</v>
      </c>
      <c r="C7368">
        <v>26</v>
      </c>
      <c r="D7368" t="s">
        <v>8678</v>
      </c>
      <c r="E7368" t="s">
        <v>9</v>
      </c>
      <c r="F7368" t="s">
        <v>8681</v>
      </c>
      <c r="G7368">
        <f>VLOOKUP($A7368,Metadata!A$2:E$110,4,FALSE)</f>
        <v>38</v>
      </c>
      <c r="H7368" t="str">
        <f>VLOOKUP($A7368,Metadata!A$2:E$110,2,FALSE)</f>
        <v>Female</v>
      </c>
      <c r="I7368" t="str">
        <f>VLOOKUP($A7368,Metadata!A$2:E$110,5,FALSE)</f>
        <v>CD</v>
      </c>
      <c r="J7368" t="str">
        <f>VLOOKUP($A7368,Metadata!A$2:E$110,3,FALSE)</f>
        <v>White</v>
      </c>
    </row>
    <row r="7369" spans="1:10" x14ac:dyDescent="0.3">
      <c r="A7369">
        <v>3021</v>
      </c>
      <c r="B7369" t="s">
        <v>2</v>
      </c>
      <c r="C7369">
        <v>26</v>
      </c>
      <c r="D7369" t="s">
        <v>8678</v>
      </c>
      <c r="E7369" t="s">
        <v>7</v>
      </c>
      <c r="F7369" t="s">
        <v>8682</v>
      </c>
      <c r="G7369">
        <f>VLOOKUP($A7369,Metadata!A$2:E$110,4,FALSE)</f>
        <v>38</v>
      </c>
      <c r="H7369" t="str">
        <f>VLOOKUP($A7369,Metadata!A$2:E$110,2,FALSE)</f>
        <v>Female</v>
      </c>
      <c r="I7369" t="str">
        <f>VLOOKUP($A7369,Metadata!A$2:E$110,5,FALSE)</f>
        <v>CD</v>
      </c>
      <c r="J7369" t="str">
        <f>VLOOKUP($A7369,Metadata!A$2:E$110,3,FALSE)</f>
        <v>White</v>
      </c>
    </row>
    <row r="7370" spans="1:10" x14ac:dyDescent="0.3">
      <c r="A7370">
        <v>3021</v>
      </c>
      <c r="B7370" t="s">
        <v>2</v>
      </c>
      <c r="C7370">
        <v>26</v>
      </c>
      <c r="D7370" t="s">
        <v>8678</v>
      </c>
      <c r="E7370" t="s">
        <v>4</v>
      </c>
      <c r="F7370" t="s">
        <v>8683</v>
      </c>
      <c r="G7370">
        <f>VLOOKUP($A7370,Metadata!A$2:E$110,4,FALSE)</f>
        <v>38</v>
      </c>
      <c r="H7370" t="str">
        <f>VLOOKUP($A7370,Metadata!A$2:E$110,2,FALSE)</f>
        <v>Female</v>
      </c>
      <c r="I7370" t="str">
        <f>VLOOKUP($A7370,Metadata!A$2:E$110,5,FALSE)</f>
        <v>CD</v>
      </c>
      <c r="J7370" t="str">
        <f>VLOOKUP($A7370,Metadata!A$2:E$110,3,FALSE)</f>
        <v>White</v>
      </c>
    </row>
    <row r="7371" spans="1:10" x14ac:dyDescent="0.3">
      <c r="A7371">
        <v>3021</v>
      </c>
      <c r="B7371" t="s">
        <v>2</v>
      </c>
      <c r="C7371">
        <v>26</v>
      </c>
      <c r="D7371" t="s">
        <v>8678</v>
      </c>
      <c r="E7371" t="s">
        <v>4</v>
      </c>
      <c r="F7371" t="s">
        <v>8684</v>
      </c>
      <c r="G7371">
        <f>VLOOKUP($A7371,Metadata!A$2:E$110,4,FALSE)</f>
        <v>38</v>
      </c>
      <c r="H7371" t="str">
        <f>VLOOKUP($A7371,Metadata!A$2:E$110,2,FALSE)</f>
        <v>Female</v>
      </c>
      <c r="I7371" t="str">
        <f>VLOOKUP($A7371,Metadata!A$2:E$110,5,FALSE)</f>
        <v>CD</v>
      </c>
      <c r="J7371" t="str">
        <f>VLOOKUP($A7371,Metadata!A$2:E$110,3,FALSE)</f>
        <v>White</v>
      </c>
    </row>
    <row r="7372" spans="1:10" x14ac:dyDescent="0.3">
      <c r="A7372">
        <v>3021</v>
      </c>
      <c r="B7372" t="s">
        <v>2</v>
      </c>
      <c r="C7372">
        <v>26</v>
      </c>
      <c r="D7372" t="s">
        <v>8678</v>
      </c>
      <c r="E7372" t="s">
        <v>9</v>
      </c>
      <c r="F7372" t="s">
        <v>8685</v>
      </c>
      <c r="G7372">
        <f>VLOOKUP($A7372,Metadata!A$2:E$110,4,FALSE)</f>
        <v>38</v>
      </c>
      <c r="H7372" t="str">
        <f>VLOOKUP($A7372,Metadata!A$2:E$110,2,FALSE)</f>
        <v>Female</v>
      </c>
      <c r="I7372" t="str">
        <f>VLOOKUP($A7372,Metadata!A$2:E$110,5,FALSE)</f>
        <v>CD</v>
      </c>
      <c r="J7372" t="str">
        <f>VLOOKUP($A7372,Metadata!A$2:E$110,3,FALSE)</f>
        <v>White</v>
      </c>
    </row>
    <row r="7373" spans="1:10" x14ac:dyDescent="0.3">
      <c r="A7373">
        <v>3021</v>
      </c>
      <c r="B7373" t="s">
        <v>2</v>
      </c>
      <c r="C7373">
        <v>6</v>
      </c>
      <c r="D7373" t="s">
        <v>8686</v>
      </c>
      <c r="E7373" t="s">
        <v>1</v>
      </c>
      <c r="F7373" t="s">
        <v>8687</v>
      </c>
      <c r="G7373">
        <f>VLOOKUP($A7373,Metadata!A$2:E$110,4,FALSE)</f>
        <v>38</v>
      </c>
      <c r="H7373" t="str">
        <f>VLOOKUP($A7373,Metadata!A$2:E$110,2,FALSE)</f>
        <v>Female</v>
      </c>
      <c r="I7373" t="str">
        <f>VLOOKUP($A7373,Metadata!A$2:E$110,5,FALSE)</f>
        <v>CD</v>
      </c>
      <c r="J7373" t="str">
        <f>VLOOKUP($A7373,Metadata!A$2:E$110,3,FALSE)</f>
        <v>White</v>
      </c>
    </row>
    <row r="7374" spans="1:10" x14ac:dyDescent="0.3">
      <c r="A7374">
        <v>3021</v>
      </c>
      <c r="B7374" t="s">
        <v>2</v>
      </c>
      <c r="C7374">
        <v>6</v>
      </c>
      <c r="D7374" t="s">
        <v>8686</v>
      </c>
      <c r="E7374" t="s">
        <v>4</v>
      </c>
      <c r="F7374" t="s">
        <v>8688</v>
      </c>
      <c r="G7374">
        <f>VLOOKUP($A7374,Metadata!A$2:E$110,4,FALSE)</f>
        <v>38</v>
      </c>
      <c r="H7374" t="str">
        <f>VLOOKUP($A7374,Metadata!A$2:E$110,2,FALSE)</f>
        <v>Female</v>
      </c>
      <c r="I7374" t="str">
        <f>VLOOKUP($A7374,Metadata!A$2:E$110,5,FALSE)</f>
        <v>CD</v>
      </c>
      <c r="J7374" t="str">
        <f>VLOOKUP($A7374,Metadata!A$2:E$110,3,FALSE)</f>
        <v>White</v>
      </c>
    </row>
    <row r="7375" spans="1:10" x14ac:dyDescent="0.3">
      <c r="A7375">
        <v>3021</v>
      </c>
      <c r="B7375" t="s">
        <v>2</v>
      </c>
      <c r="C7375">
        <v>6</v>
      </c>
      <c r="D7375" t="s">
        <v>8686</v>
      </c>
      <c r="E7375" t="s">
        <v>4</v>
      </c>
      <c r="F7375" t="s">
        <v>8689</v>
      </c>
      <c r="G7375">
        <f>VLOOKUP($A7375,Metadata!A$2:E$110,4,FALSE)</f>
        <v>38</v>
      </c>
      <c r="H7375" t="str">
        <f>VLOOKUP($A7375,Metadata!A$2:E$110,2,FALSE)</f>
        <v>Female</v>
      </c>
      <c r="I7375" t="str">
        <f>VLOOKUP($A7375,Metadata!A$2:E$110,5,FALSE)</f>
        <v>CD</v>
      </c>
      <c r="J7375" t="str">
        <f>VLOOKUP($A7375,Metadata!A$2:E$110,3,FALSE)</f>
        <v>White</v>
      </c>
    </row>
    <row r="7376" spans="1:10" x14ac:dyDescent="0.3">
      <c r="A7376">
        <v>3021</v>
      </c>
      <c r="B7376" t="s">
        <v>2</v>
      </c>
      <c r="C7376">
        <v>6</v>
      </c>
      <c r="D7376" t="s">
        <v>8686</v>
      </c>
      <c r="E7376" t="s">
        <v>7</v>
      </c>
      <c r="F7376" t="s">
        <v>8690</v>
      </c>
      <c r="G7376">
        <f>VLOOKUP($A7376,Metadata!A$2:E$110,4,FALSE)</f>
        <v>38</v>
      </c>
      <c r="H7376" t="str">
        <f>VLOOKUP($A7376,Metadata!A$2:E$110,2,FALSE)</f>
        <v>Female</v>
      </c>
      <c r="I7376" t="str">
        <f>VLOOKUP($A7376,Metadata!A$2:E$110,5,FALSE)</f>
        <v>CD</v>
      </c>
      <c r="J7376" t="str">
        <f>VLOOKUP($A7376,Metadata!A$2:E$110,3,FALSE)</f>
        <v>White</v>
      </c>
    </row>
    <row r="7377" spans="1:10" x14ac:dyDescent="0.3">
      <c r="A7377">
        <v>3021</v>
      </c>
      <c r="B7377" t="s">
        <v>2</v>
      </c>
      <c r="C7377">
        <v>6</v>
      </c>
      <c r="D7377" t="s">
        <v>8686</v>
      </c>
      <c r="E7377" t="s">
        <v>7</v>
      </c>
      <c r="F7377" t="s">
        <v>8691</v>
      </c>
      <c r="G7377">
        <f>VLOOKUP($A7377,Metadata!A$2:E$110,4,FALSE)</f>
        <v>38</v>
      </c>
      <c r="H7377" t="str">
        <f>VLOOKUP($A7377,Metadata!A$2:E$110,2,FALSE)</f>
        <v>Female</v>
      </c>
      <c r="I7377" t="str">
        <f>VLOOKUP($A7377,Metadata!A$2:E$110,5,FALSE)</f>
        <v>CD</v>
      </c>
      <c r="J7377" t="str">
        <f>VLOOKUP($A7377,Metadata!A$2:E$110,3,FALSE)</f>
        <v>White</v>
      </c>
    </row>
    <row r="7378" spans="1:10" x14ac:dyDescent="0.3">
      <c r="A7378">
        <v>3021</v>
      </c>
      <c r="B7378" t="s">
        <v>2</v>
      </c>
      <c r="C7378">
        <v>6</v>
      </c>
      <c r="D7378" t="s">
        <v>8686</v>
      </c>
      <c r="E7378" t="s">
        <v>9</v>
      </c>
      <c r="F7378" t="s">
        <v>8692</v>
      </c>
      <c r="G7378">
        <f>VLOOKUP($A7378,Metadata!A$2:E$110,4,FALSE)</f>
        <v>38</v>
      </c>
      <c r="H7378" t="str">
        <f>VLOOKUP($A7378,Metadata!A$2:E$110,2,FALSE)</f>
        <v>Female</v>
      </c>
      <c r="I7378" t="str">
        <f>VLOOKUP($A7378,Metadata!A$2:E$110,5,FALSE)</f>
        <v>CD</v>
      </c>
      <c r="J7378" t="str">
        <f>VLOOKUP($A7378,Metadata!A$2:E$110,3,FALSE)</f>
        <v>White</v>
      </c>
    </row>
    <row r="7379" spans="1:10" x14ac:dyDescent="0.3">
      <c r="A7379">
        <v>3021</v>
      </c>
      <c r="B7379" t="s">
        <v>2</v>
      </c>
      <c r="C7379">
        <v>6</v>
      </c>
      <c r="D7379" t="s">
        <v>8686</v>
      </c>
      <c r="E7379" t="s">
        <v>9</v>
      </c>
      <c r="F7379" t="s">
        <v>8693</v>
      </c>
      <c r="G7379">
        <f>VLOOKUP($A7379,Metadata!A$2:E$110,4,FALSE)</f>
        <v>38</v>
      </c>
      <c r="H7379" t="str">
        <f>VLOOKUP($A7379,Metadata!A$2:E$110,2,FALSE)</f>
        <v>Female</v>
      </c>
      <c r="I7379" t="str">
        <f>VLOOKUP($A7379,Metadata!A$2:E$110,5,FALSE)</f>
        <v>CD</v>
      </c>
      <c r="J7379" t="str">
        <f>VLOOKUP($A7379,Metadata!A$2:E$110,3,FALSE)</f>
        <v>White</v>
      </c>
    </row>
    <row r="7380" spans="1:10" x14ac:dyDescent="0.3">
      <c r="A7380">
        <v>3021</v>
      </c>
      <c r="B7380" t="s">
        <v>2</v>
      </c>
      <c r="C7380">
        <v>19</v>
      </c>
      <c r="D7380" t="s">
        <v>8694</v>
      </c>
      <c r="E7380" t="s">
        <v>7</v>
      </c>
      <c r="F7380" t="s">
        <v>8695</v>
      </c>
      <c r="G7380">
        <f>VLOOKUP($A7380,Metadata!A$2:E$110,4,FALSE)</f>
        <v>38</v>
      </c>
      <c r="H7380" t="str">
        <f>VLOOKUP($A7380,Metadata!A$2:E$110,2,FALSE)</f>
        <v>Female</v>
      </c>
      <c r="I7380" t="str">
        <f>VLOOKUP($A7380,Metadata!A$2:E$110,5,FALSE)</f>
        <v>CD</v>
      </c>
      <c r="J7380" t="str">
        <f>VLOOKUP($A7380,Metadata!A$2:E$110,3,FALSE)</f>
        <v>White</v>
      </c>
    </row>
    <row r="7381" spans="1:10" x14ac:dyDescent="0.3">
      <c r="A7381">
        <v>3021</v>
      </c>
      <c r="B7381" t="s">
        <v>2</v>
      </c>
      <c r="C7381">
        <v>19</v>
      </c>
      <c r="D7381" t="s">
        <v>8694</v>
      </c>
      <c r="E7381" t="s">
        <v>9</v>
      </c>
      <c r="F7381" t="s">
        <v>8696</v>
      </c>
      <c r="G7381">
        <f>VLOOKUP($A7381,Metadata!A$2:E$110,4,FALSE)</f>
        <v>38</v>
      </c>
      <c r="H7381" t="str">
        <f>VLOOKUP($A7381,Metadata!A$2:E$110,2,FALSE)</f>
        <v>Female</v>
      </c>
      <c r="I7381" t="str">
        <f>VLOOKUP($A7381,Metadata!A$2:E$110,5,FALSE)</f>
        <v>CD</v>
      </c>
      <c r="J7381" t="str">
        <f>VLOOKUP($A7381,Metadata!A$2:E$110,3,FALSE)</f>
        <v>White</v>
      </c>
    </row>
    <row r="7382" spans="1:10" x14ac:dyDescent="0.3">
      <c r="A7382">
        <v>3021</v>
      </c>
      <c r="B7382" t="s">
        <v>2</v>
      </c>
      <c r="C7382">
        <v>19</v>
      </c>
      <c r="D7382" t="s">
        <v>8694</v>
      </c>
      <c r="E7382" t="s">
        <v>4</v>
      </c>
      <c r="F7382" t="s">
        <v>8697</v>
      </c>
      <c r="G7382">
        <f>VLOOKUP($A7382,Metadata!A$2:E$110,4,FALSE)</f>
        <v>38</v>
      </c>
      <c r="H7382" t="str">
        <f>VLOOKUP($A7382,Metadata!A$2:E$110,2,FALSE)</f>
        <v>Female</v>
      </c>
      <c r="I7382" t="str">
        <f>VLOOKUP($A7382,Metadata!A$2:E$110,5,FALSE)</f>
        <v>CD</v>
      </c>
      <c r="J7382" t="str">
        <f>VLOOKUP($A7382,Metadata!A$2:E$110,3,FALSE)</f>
        <v>White</v>
      </c>
    </row>
    <row r="7383" spans="1:10" x14ac:dyDescent="0.3">
      <c r="A7383">
        <v>3021</v>
      </c>
      <c r="B7383" t="s">
        <v>2</v>
      </c>
      <c r="C7383">
        <v>19</v>
      </c>
      <c r="D7383" t="s">
        <v>8694</v>
      </c>
      <c r="E7383" t="s">
        <v>1</v>
      </c>
      <c r="F7383" t="s">
        <v>8698</v>
      </c>
      <c r="G7383">
        <f>VLOOKUP($A7383,Metadata!A$2:E$110,4,FALSE)</f>
        <v>38</v>
      </c>
      <c r="H7383" t="str">
        <f>VLOOKUP($A7383,Metadata!A$2:E$110,2,FALSE)</f>
        <v>Female</v>
      </c>
      <c r="I7383" t="str">
        <f>VLOOKUP($A7383,Metadata!A$2:E$110,5,FALSE)</f>
        <v>CD</v>
      </c>
      <c r="J7383" t="str">
        <f>VLOOKUP($A7383,Metadata!A$2:E$110,3,FALSE)</f>
        <v>White</v>
      </c>
    </row>
    <row r="7384" spans="1:10" x14ac:dyDescent="0.3">
      <c r="A7384">
        <v>3017</v>
      </c>
      <c r="B7384" t="s">
        <v>2</v>
      </c>
      <c r="C7384">
        <v>7</v>
      </c>
      <c r="D7384" t="s">
        <v>8699</v>
      </c>
      <c r="E7384" t="s">
        <v>7</v>
      </c>
      <c r="F7384" t="s">
        <v>8700</v>
      </c>
      <c r="G7384">
        <f>VLOOKUP($A7384,Metadata!A$2:E$110,4,FALSE)</f>
        <v>45</v>
      </c>
      <c r="H7384" t="str">
        <f>VLOOKUP($A7384,Metadata!A$2:E$110,2,FALSE)</f>
        <v>Male</v>
      </c>
      <c r="I7384" t="str">
        <f>VLOOKUP($A7384,Metadata!A$2:E$110,5,FALSE)</f>
        <v>CD</v>
      </c>
      <c r="J7384" t="str">
        <f>VLOOKUP($A7384,Metadata!A$2:E$110,3,FALSE)</f>
        <v>Hispanic or Latino</v>
      </c>
    </row>
    <row r="7385" spans="1:10" x14ac:dyDescent="0.3">
      <c r="A7385">
        <v>3017</v>
      </c>
      <c r="B7385" t="s">
        <v>2</v>
      </c>
      <c r="C7385">
        <v>7</v>
      </c>
      <c r="D7385" t="s">
        <v>8699</v>
      </c>
      <c r="E7385" t="s">
        <v>7</v>
      </c>
      <c r="F7385" t="s">
        <v>8701</v>
      </c>
      <c r="G7385">
        <f>VLOOKUP($A7385,Metadata!A$2:E$110,4,FALSE)</f>
        <v>45</v>
      </c>
      <c r="H7385" t="str">
        <f>VLOOKUP($A7385,Metadata!A$2:E$110,2,FALSE)</f>
        <v>Male</v>
      </c>
      <c r="I7385" t="str">
        <f>VLOOKUP($A7385,Metadata!A$2:E$110,5,FALSE)</f>
        <v>CD</v>
      </c>
      <c r="J7385" t="str">
        <f>VLOOKUP($A7385,Metadata!A$2:E$110,3,FALSE)</f>
        <v>Hispanic or Latino</v>
      </c>
    </row>
    <row r="7386" spans="1:10" x14ac:dyDescent="0.3">
      <c r="A7386">
        <v>3017</v>
      </c>
      <c r="B7386" t="s">
        <v>2</v>
      </c>
      <c r="C7386">
        <v>7</v>
      </c>
      <c r="D7386" t="s">
        <v>8699</v>
      </c>
      <c r="E7386" t="s">
        <v>9</v>
      </c>
      <c r="F7386" t="s">
        <v>8702</v>
      </c>
      <c r="G7386">
        <f>VLOOKUP($A7386,Metadata!A$2:E$110,4,FALSE)</f>
        <v>45</v>
      </c>
      <c r="H7386" t="str">
        <f>VLOOKUP($A7386,Metadata!A$2:E$110,2,FALSE)</f>
        <v>Male</v>
      </c>
      <c r="I7386" t="str">
        <f>VLOOKUP($A7386,Metadata!A$2:E$110,5,FALSE)</f>
        <v>CD</v>
      </c>
      <c r="J7386" t="str">
        <f>VLOOKUP($A7386,Metadata!A$2:E$110,3,FALSE)</f>
        <v>Hispanic or Latino</v>
      </c>
    </row>
    <row r="7387" spans="1:10" x14ac:dyDescent="0.3">
      <c r="A7387">
        <v>3017</v>
      </c>
      <c r="B7387" t="s">
        <v>2</v>
      </c>
      <c r="C7387">
        <v>7</v>
      </c>
      <c r="D7387" t="s">
        <v>8699</v>
      </c>
      <c r="E7387" t="s">
        <v>4</v>
      </c>
      <c r="F7387" t="s">
        <v>8703</v>
      </c>
      <c r="G7387">
        <f>VLOOKUP($A7387,Metadata!A$2:E$110,4,FALSE)</f>
        <v>45</v>
      </c>
      <c r="H7387" t="str">
        <f>VLOOKUP($A7387,Metadata!A$2:E$110,2,FALSE)</f>
        <v>Male</v>
      </c>
      <c r="I7387" t="str">
        <f>VLOOKUP($A7387,Metadata!A$2:E$110,5,FALSE)</f>
        <v>CD</v>
      </c>
      <c r="J7387" t="str">
        <f>VLOOKUP($A7387,Metadata!A$2:E$110,3,FALSE)</f>
        <v>Hispanic or Latino</v>
      </c>
    </row>
    <row r="7388" spans="1:10" x14ac:dyDescent="0.3">
      <c r="A7388">
        <v>3017</v>
      </c>
      <c r="B7388" t="s">
        <v>2</v>
      </c>
      <c r="C7388">
        <v>7</v>
      </c>
      <c r="D7388" t="s">
        <v>8699</v>
      </c>
      <c r="E7388" t="s">
        <v>1</v>
      </c>
      <c r="F7388" t="s">
        <v>8704</v>
      </c>
      <c r="G7388">
        <f>VLOOKUP($A7388,Metadata!A$2:E$110,4,FALSE)</f>
        <v>45</v>
      </c>
      <c r="H7388" t="str">
        <f>VLOOKUP($A7388,Metadata!A$2:E$110,2,FALSE)</f>
        <v>Male</v>
      </c>
      <c r="I7388" t="str">
        <f>VLOOKUP($A7388,Metadata!A$2:E$110,5,FALSE)</f>
        <v>CD</v>
      </c>
      <c r="J7388" t="str">
        <f>VLOOKUP($A7388,Metadata!A$2:E$110,3,FALSE)</f>
        <v>Hispanic or Latino</v>
      </c>
    </row>
    <row r="7389" spans="1:10" x14ac:dyDescent="0.3">
      <c r="A7389">
        <v>3017</v>
      </c>
      <c r="B7389" t="s">
        <v>2</v>
      </c>
      <c r="C7389">
        <v>7</v>
      </c>
      <c r="D7389" t="s">
        <v>8699</v>
      </c>
      <c r="E7389" t="s">
        <v>9</v>
      </c>
      <c r="F7389" t="s">
        <v>8705</v>
      </c>
      <c r="G7389">
        <f>VLOOKUP($A7389,Metadata!A$2:E$110,4,FALSE)</f>
        <v>45</v>
      </c>
      <c r="H7389" t="str">
        <f>VLOOKUP($A7389,Metadata!A$2:E$110,2,FALSE)</f>
        <v>Male</v>
      </c>
      <c r="I7389" t="str">
        <f>VLOOKUP($A7389,Metadata!A$2:E$110,5,FALSE)</f>
        <v>CD</v>
      </c>
      <c r="J7389" t="str">
        <f>VLOOKUP($A7389,Metadata!A$2:E$110,3,FALSE)</f>
        <v>Hispanic or Latino</v>
      </c>
    </row>
    <row r="7390" spans="1:10" x14ac:dyDescent="0.3">
      <c r="A7390">
        <v>3017</v>
      </c>
      <c r="B7390" t="s">
        <v>2</v>
      </c>
      <c r="C7390">
        <v>7</v>
      </c>
      <c r="D7390" t="s">
        <v>8699</v>
      </c>
      <c r="E7390" t="s">
        <v>4</v>
      </c>
      <c r="F7390" t="s">
        <v>8706</v>
      </c>
      <c r="G7390">
        <f>VLOOKUP($A7390,Metadata!A$2:E$110,4,FALSE)</f>
        <v>45</v>
      </c>
      <c r="H7390" t="str">
        <f>VLOOKUP($A7390,Metadata!A$2:E$110,2,FALSE)</f>
        <v>Male</v>
      </c>
      <c r="I7390" t="str">
        <f>VLOOKUP($A7390,Metadata!A$2:E$110,5,FALSE)</f>
        <v>CD</v>
      </c>
      <c r="J7390" t="str">
        <f>VLOOKUP($A7390,Metadata!A$2:E$110,3,FALSE)</f>
        <v>Hispanic or Latino</v>
      </c>
    </row>
    <row r="7391" spans="1:10" x14ac:dyDescent="0.3">
      <c r="A7391">
        <v>3017</v>
      </c>
      <c r="B7391" t="s">
        <v>2</v>
      </c>
      <c r="C7391">
        <v>20</v>
      </c>
      <c r="D7391" t="s">
        <v>8707</v>
      </c>
      <c r="E7391" t="s">
        <v>4</v>
      </c>
      <c r="F7391" t="s">
        <v>8708</v>
      </c>
      <c r="G7391">
        <f>VLOOKUP($A7391,Metadata!A$2:E$110,4,FALSE)</f>
        <v>45</v>
      </c>
      <c r="H7391" t="str">
        <f>VLOOKUP($A7391,Metadata!A$2:E$110,2,FALSE)</f>
        <v>Male</v>
      </c>
      <c r="I7391" t="str">
        <f>VLOOKUP($A7391,Metadata!A$2:E$110,5,FALSE)</f>
        <v>CD</v>
      </c>
      <c r="J7391" t="str">
        <f>VLOOKUP($A7391,Metadata!A$2:E$110,3,FALSE)</f>
        <v>Hispanic or Latino</v>
      </c>
    </row>
    <row r="7392" spans="1:10" x14ac:dyDescent="0.3">
      <c r="A7392">
        <v>3017</v>
      </c>
      <c r="B7392" t="s">
        <v>2</v>
      </c>
      <c r="C7392">
        <v>20</v>
      </c>
      <c r="D7392" t="s">
        <v>8707</v>
      </c>
      <c r="E7392" t="s">
        <v>1</v>
      </c>
      <c r="F7392" t="s">
        <v>8709</v>
      </c>
      <c r="G7392">
        <f>VLOOKUP($A7392,Metadata!A$2:E$110,4,FALSE)</f>
        <v>45</v>
      </c>
      <c r="H7392" t="str">
        <f>VLOOKUP($A7392,Metadata!A$2:E$110,2,FALSE)</f>
        <v>Male</v>
      </c>
      <c r="I7392" t="str">
        <f>VLOOKUP($A7392,Metadata!A$2:E$110,5,FALSE)</f>
        <v>CD</v>
      </c>
      <c r="J7392" t="str">
        <f>VLOOKUP($A7392,Metadata!A$2:E$110,3,FALSE)</f>
        <v>Hispanic or Latino</v>
      </c>
    </row>
    <row r="7393" spans="1:10" x14ac:dyDescent="0.3">
      <c r="A7393">
        <v>3017</v>
      </c>
      <c r="B7393" t="s">
        <v>2</v>
      </c>
      <c r="C7393">
        <v>20</v>
      </c>
      <c r="D7393" t="s">
        <v>8707</v>
      </c>
      <c r="E7393" t="s">
        <v>4</v>
      </c>
      <c r="F7393" t="s">
        <v>8710</v>
      </c>
      <c r="G7393">
        <f>VLOOKUP($A7393,Metadata!A$2:E$110,4,FALSE)</f>
        <v>45</v>
      </c>
      <c r="H7393" t="str">
        <f>VLOOKUP($A7393,Metadata!A$2:E$110,2,FALSE)</f>
        <v>Male</v>
      </c>
      <c r="I7393" t="str">
        <f>VLOOKUP($A7393,Metadata!A$2:E$110,5,FALSE)</f>
        <v>CD</v>
      </c>
      <c r="J7393" t="str">
        <f>VLOOKUP($A7393,Metadata!A$2:E$110,3,FALSE)</f>
        <v>Hispanic or Latino</v>
      </c>
    </row>
    <row r="7394" spans="1:10" x14ac:dyDescent="0.3">
      <c r="A7394">
        <v>3017</v>
      </c>
      <c r="B7394" t="s">
        <v>2</v>
      </c>
      <c r="C7394">
        <v>20</v>
      </c>
      <c r="D7394" t="s">
        <v>8707</v>
      </c>
      <c r="E7394" t="s">
        <v>7</v>
      </c>
      <c r="F7394" t="s">
        <v>8711</v>
      </c>
      <c r="G7394">
        <f>VLOOKUP($A7394,Metadata!A$2:E$110,4,FALSE)</f>
        <v>45</v>
      </c>
      <c r="H7394" t="str">
        <f>VLOOKUP($A7394,Metadata!A$2:E$110,2,FALSE)</f>
        <v>Male</v>
      </c>
      <c r="I7394" t="str">
        <f>VLOOKUP($A7394,Metadata!A$2:E$110,5,FALSE)</f>
        <v>CD</v>
      </c>
      <c r="J7394" t="str">
        <f>VLOOKUP($A7394,Metadata!A$2:E$110,3,FALSE)</f>
        <v>Hispanic or Latino</v>
      </c>
    </row>
    <row r="7395" spans="1:10" x14ac:dyDescent="0.3">
      <c r="A7395">
        <v>3017</v>
      </c>
      <c r="B7395" t="s">
        <v>2</v>
      </c>
      <c r="C7395">
        <v>20</v>
      </c>
      <c r="D7395" t="s">
        <v>8707</v>
      </c>
      <c r="E7395" t="s">
        <v>9</v>
      </c>
      <c r="F7395" t="s">
        <v>8712</v>
      </c>
      <c r="G7395">
        <f>VLOOKUP($A7395,Metadata!A$2:E$110,4,FALSE)</f>
        <v>45</v>
      </c>
      <c r="H7395" t="str">
        <f>VLOOKUP($A7395,Metadata!A$2:E$110,2,FALSE)</f>
        <v>Male</v>
      </c>
      <c r="I7395" t="str">
        <f>VLOOKUP($A7395,Metadata!A$2:E$110,5,FALSE)</f>
        <v>CD</v>
      </c>
      <c r="J7395" t="str">
        <f>VLOOKUP($A7395,Metadata!A$2:E$110,3,FALSE)</f>
        <v>Hispanic or Latino</v>
      </c>
    </row>
    <row r="7396" spans="1:10" x14ac:dyDescent="0.3">
      <c r="A7396">
        <v>3017</v>
      </c>
      <c r="B7396" t="s">
        <v>2</v>
      </c>
      <c r="C7396">
        <v>20</v>
      </c>
      <c r="D7396" t="s">
        <v>8707</v>
      </c>
      <c r="E7396" t="s">
        <v>9</v>
      </c>
      <c r="F7396" t="s">
        <v>8713</v>
      </c>
      <c r="G7396">
        <f>VLOOKUP($A7396,Metadata!A$2:E$110,4,FALSE)</f>
        <v>45</v>
      </c>
      <c r="H7396" t="str">
        <f>VLOOKUP($A7396,Metadata!A$2:E$110,2,FALSE)</f>
        <v>Male</v>
      </c>
      <c r="I7396" t="str">
        <f>VLOOKUP($A7396,Metadata!A$2:E$110,5,FALSE)</f>
        <v>CD</v>
      </c>
      <c r="J7396" t="str">
        <f>VLOOKUP($A7396,Metadata!A$2:E$110,3,FALSE)</f>
        <v>Hispanic or Latino</v>
      </c>
    </row>
    <row r="7397" spans="1:10" x14ac:dyDescent="0.3">
      <c r="A7397">
        <v>3017</v>
      </c>
      <c r="B7397" t="s">
        <v>2</v>
      </c>
      <c r="C7397">
        <v>20</v>
      </c>
      <c r="D7397" t="s">
        <v>8707</v>
      </c>
      <c r="E7397" t="s">
        <v>7</v>
      </c>
      <c r="F7397" t="s">
        <v>8714</v>
      </c>
      <c r="G7397">
        <f>VLOOKUP($A7397,Metadata!A$2:E$110,4,FALSE)</f>
        <v>45</v>
      </c>
      <c r="H7397" t="str">
        <f>VLOOKUP($A7397,Metadata!A$2:E$110,2,FALSE)</f>
        <v>Male</v>
      </c>
      <c r="I7397" t="str">
        <f>VLOOKUP($A7397,Metadata!A$2:E$110,5,FALSE)</f>
        <v>CD</v>
      </c>
      <c r="J7397" t="str">
        <f>VLOOKUP($A7397,Metadata!A$2:E$110,3,FALSE)</f>
        <v>Hispanic or Latino</v>
      </c>
    </row>
    <row r="7398" spans="1:10" x14ac:dyDescent="0.3">
      <c r="A7398">
        <v>3017</v>
      </c>
      <c r="B7398" t="s">
        <v>2</v>
      </c>
      <c r="C7398">
        <v>18</v>
      </c>
      <c r="D7398" t="s">
        <v>8715</v>
      </c>
      <c r="E7398" t="s">
        <v>4</v>
      </c>
      <c r="F7398" t="s">
        <v>8716</v>
      </c>
      <c r="G7398">
        <f>VLOOKUP($A7398,Metadata!A$2:E$110,4,FALSE)</f>
        <v>45</v>
      </c>
      <c r="H7398" t="str">
        <f>VLOOKUP($A7398,Metadata!A$2:E$110,2,FALSE)</f>
        <v>Male</v>
      </c>
      <c r="I7398" t="str">
        <f>VLOOKUP($A7398,Metadata!A$2:E$110,5,FALSE)</f>
        <v>CD</v>
      </c>
      <c r="J7398" t="str">
        <f>VLOOKUP($A7398,Metadata!A$2:E$110,3,FALSE)</f>
        <v>Hispanic or Latino</v>
      </c>
    </row>
    <row r="7399" spans="1:10" x14ac:dyDescent="0.3">
      <c r="A7399">
        <v>3017</v>
      </c>
      <c r="B7399" t="s">
        <v>2</v>
      </c>
      <c r="C7399">
        <v>18</v>
      </c>
      <c r="D7399" t="s">
        <v>8715</v>
      </c>
      <c r="E7399" t="s">
        <v>9</v>
      </c>
      <c r="F7399" t="s">
        <v>8717</v>
      </c>
      <c r="G7399">
        <f>VLOOKUP($A7399,Metadata!A$2:E$110,4,FALSE)</f>
        <v>45</v>
      </c>
      <c r="H7399" t="str">
        <f>VLOOKUP($A7399,Metadata!A$2:E$110,2,FALSE)</f>
        <v>Male</v>
      </c>
      <c r="I7399" t="str">
        <f>VLOOKUP($A7399,Metadata!A$2:E$110,5,FALSE)</f>
        <v>CD</v>
      </c>
      <c r="J7399" t="str">
        <f>VLOOKUP($A7399,Metadata!A$2:E$110,3,FALSE)</f>
        <v>Hispanic or Latino</v>
      </c>
    </row>
    <row r="7400" spans="1:10" x14ac:dyDescent="0.3">
      <c r="A7400">
        <v>3017</v>
      </c>
      <c r="B7400" t="s">
        <v>2</v>
      </c>
      <c r="C7400">
        <v>18</v>
      </c>
      <c r="D7400" t="s">
        <v>8715</v>
      </c>
      <c r="E7400" t="s">
        <v>7</v>
      </c>
      <c r="F7400" t="s">
        <v>8718</v>
      </c>
      <c r="G7400">
        <f>VLOOKUP($A7400,Metadata!A$2:E$110,4,FALSE)</f>
        <v>45</v>
      </c>
      <c r="H7400" t="str">
        <f>VLOOKUP($A7400,Metadata!A$2:E$110,2,FALSE)</f>
        <v>Male</v>
      </c>
      <c r="I7400" t="str">
        <f>VLOOKUP($A7400,Metadata!A$2:E$110,5,FALSE)</f>
        <v>CD</v>
      </c>
      <c r="J7400" t="str">
        <f>VLOOKUP($A7400,Metadata!A$2:E$110,3,FALSE)</f>
        <v>Hispanic or Latino</v>
      </c>
    </row>
    <row r="7401" spans="1:10" x14ac:dyDescent="0.3">
      <c r="A7401">
        <v>3017</v>
      </c>
      <c r="B7401" t="s">
        <v>2</v>
      </c>
      <c r="C7401">
        <v>18</v>
      </c>
      <c r="D7401" t="s">
        <v>8715</v>
      </c>
      <c r="E7401" t="s">
        <v>1</v>
      </c>
      <c r="F7401" t="s">
        <v>8719</v>
      </c>
      <c r="G7401">
        <f>VLOOKUP($A7401,Metadata!A$2:E$110,4,FALSE)</f>
        <v>45</v>
      </c>
      <c r="H7401" t="str">
        <f>VLOOKUP($A7401,Metadata!A$2:E$110,2,FALSE)</f>
        <v>Male</v>
      </c>
      <c r="I7401" t="str">
        <f>VLOOKUP($A7401,Metadata!A$2:E$110,5,FALSE)</f>
        <v>CD</v>
      </c>
      <c r="J7401" t="str">
        <f>VLOOKUP($A7401,Metadata!A$2:E$110,3,FALSE)</f>
        <v>Hispanic or Latino</v>
      </c>
    </row>
    <row r="7402" spans="1:10" x14ac:dyDescent="0.3">
      <c r="A7402">
        <v>3017</v>
      </c>
      <c r="B7402" t="s">
        <v>2</v>
      </c>
      <c r="C7402">
        <v>8</v>
      </c>
      <c r="D7402" t="s">
        <v>8720</v>
      </c>
      <c r="E7402" t="s">
        <v>9</v>
      </c>
      <c r="F7402" t="s">
        <v>8721</v>
      </c>
      <c r="G7402">
        <f>VLOOKUP($A7402,Metadata!A$2:E$110,4,FALSE)</f>
        <v>45</v>
      </c>
      <c r="H7402" t="str">
        <f>VLOOKUP($A7402,Metadata!A$2:E$110,2,FALSE)</f>
        <v>Male</v>
      </c>
      <c r="I7402" t="str">
        <f>VLOOKUP($A7402,Metadata!A$2:E$110,5,FALSE)</f>
        <v>CD</v>
      </c>
      <c r="J7402" t="str">
        <f>VLOOKUP($A7402,Metadata!A$2:E$110,3,FALSE)</f>
        <v>Hispanic or Latino</v>
      </c>
    </row>
    <row r="7403" spans="1:10" x14ac:dyDescent="0.3">
      <c r="A7403">
        <v>3017</v>
      </c>
      <c r="B7403" t="s">
        <v>2</v>
      </c>
      <c r="C7403">
        <v>8</v>
      </c>
      <c r="D7403" t="s">
        <v>8720</v>
      </c>
      <c r="E7403" t="s">
        <v>7</v>
      </c>
      <c r="F7403" t="s">
        <v>8722</v>
      </c>
      <c r="G7403">
        <f>VLOOKUP($A7403,Metadata!A$2:E$110,4,FALSE)</f>
        <v>45</v>
      </c>
      <c r="H7403" t="str">
        <f>VLOOKUP($A7403,Metadata!A$2:E$110,2,FALSE)</f>
        <v>Male</v>
      </c>
      <c r="I7403" t="str">
        <f>VLOOKUP($A7403,Metadata!A$2:E$110,5,FALSE)</f>
        <v>CD</v>
      </c>
      <c r="J7403" t="str">
        <f>VLOOKUP($A7403,Metadata!A$2:E$110,3,FALSE)</f>
        <v>Hispanic or Latino</v>
      </c>
    </row>
    <row r="7404" spans="1:10" x14ac:dyDescent="0.3">
      <c r="A7404">
        <v>3017</v>
      </c>
      <c r="B7404" t="s">
        <v>2</v>
      </c>
      <c r="C7404">
        <v>8</v>
      </c>
      <c r="D7404" t="s">
        <v>8720</v>
      </c>
      <c r="E7404" t="s">
        <v>1</v>
      </c>
      <c r="F7404" t="s">
        <v>8723</v>
      </c>
      <c r="G7404">
        <f>VLOOKUP($A7404,Metadata!A$2:E$110,4,FALSE)</f>
        <v>45</v>
      </c>
      <c r="H7404" t="str">
        <f>VLOOKUP($A7404,Metadata!A$2:E$110,2,FALSE)</f>
        <v>Male</v>
      </c>
      <c r="I7404" t="str">
        <f>VLOOKUP($A7404,Metadata!A$2:E$110,5,FALSE)</f>
        <v>CD</v>
      </c>
      <c r="J7404" t="str">
        <f>VLOOKUP($A7404,Metadata!A$2:E$110,3,FALSE)</f>
        <v>Hispanic or Latino</v>
      </c>
    </row>
    <row r="7405" spans="1:10" x14ac:dyDescent="0.3">
      <c r="A7405">
        <v>3017</v>
      </c>
      <c r="B7405" t="s">
        <v>2</v>
      </c>
      <c r="C7405">
        <v>8</v>
      </c>
      <c r="D7405" t="s">
        <v>8720</v>
      </c>
      <c r="E7405" t="s">
        <v>4</v>
      </c>
      <c r="F7405" t="s">
        <v>8724</v>
      </c>
      <c r="G7405">
        <f>VLOOKUP($A7405,Metadata!A$2:E$110,4,FALSE)</f>
        <v>45</v>
      </c>
      <c r="H7405" t="str">
        <f>VLOOKUP($A7405,Metadata!A$2:E$110,2,FALSE)</f>
        <v>Male</v>
      </c>
      <c r="I7405" t="str">
        <f>VLOOKUP($A7405,Metadata!A$2:E$110,5,FALSE)</f>
        <v>CD</v>
      </c>
      <c r="J7405" t="str">
        <f>VLOOKUP($A7405,Metadata!A$2:E$110,3,FALSE)</f>
        <v>Hispanic or Latino</v>
      </c>
    </row>
    <row r="7406" spans="1:10" x14ac:dyDescent="0.3">
      <c r="A7406">
        <v>3017</v>
      </c>
      <c r="B7406" t="s">
        <v>2</v>
      </c>
      <c r="C7406">
        <v>22</v>
      </c>
      <c r="D7406" t="s">
        <v>8725</v>
      </c>
      <c r="E7406" t="s">
        <v>9</v>
      </c>
      <c r="F7406" t="s">
        <v>8726</v>
      </c>
      <c r="G7406">
        <f>VLOOKUP($A7406,Metadata!A$2:E$110,4,FALSE)</f>
        <v>45</v>
      </c>
      <c r="H7406" t="str">
        <f>VLOOKUP($A7406,Metadata!A$2:E$110,2,FALSE)</f>
        <v>Male</v>
      </c>
      <c r="I7406" t="str">
        <f>VLOOKUP($A7406,Metadata!A$2:E$110,5,FALSE)</f>
        <v>CD</v>
      </c>
      <c r="J7406" t="str">
        <f>VLOOKUP($A7406,Metadata!A$2:E$110,3,FALSE)</f>
        <v>Hispanic or Latino</v>
      </c>
    </row>
    <row r="7407" spans="1:10" x14ac:dyDescent="0.3">
      <c r="A7407">
        <v>3017</v>
      </c>
      <c r="B7407" t="s">
        <v>2</v>
      </c>
      <c r="C7407">
        <v>22</v>
      </c>
      <c r="D7407" t="s">
        <v>8725</v>
      </c>
      <c r="E7407" t="s">
        <v>7</v>
      </c>
      <c r="F7407" t="s">
        <v>8727</v>
      </c>
      <c r="G7407">
        <f>VLOOKUP($A7407,Metadata!A$2:E$110,4,FALSE)</f>
        <v>45</v>
      </c>
      <c r="H7407" t="str">
        <f>VLOOKUP($A7407,Metadata!A$2:E$110,2,FALSE)</f>
        <v>Male</v>
      </c>
      <c r="I7407" t="str">
        <f>VLOOKUP($A7407,Metadata!A$2:E$110,5,FALSE)</f>
        <v>CD</v>
      </c>
      <c r="J7407" t="str">
        <f>VLOOKUP($A7407,Metadata!A$2:E$110,3,FALSE)</f>
        <v>Hispanic or Latino</v>
      </c>
    </row>
    <row r="7408" spans="1:10" x14ac:dyDescent="0.3">
      <c r="A7408">
        <v>3017</v>
      </c>
      <c r="B7408" t="s">
        <v>2</v>
      </c>
      <c r="C7408">
        <v>22</v>
      </c>
      <c r="D7408" t="s">
        <v>8725</v>
      </c>
      <c r="E7408" t="s">
        <v>4</v>
      </c>
      <c r="F7408" t="s">
        <v>8728</v>
      </c>
      <c r="G7408">
        <f>VLOOKUP($A7408,Metadata!A$2:E$110,4,FALSE)</f>
        <v>45</v>
      </c>
      <c r="H7408" t="str">
        <f>VLOOKUP($A7408,Metadata!A$2:E$110,2,FALSE)</f>
        <v>Male</v>
      </c>
      <c r="I7408" t="str">
        <f>VLOOKUP($A7408,Metadata!A$2:E$110,5,FALSE)</f>
        <v>CD</v>
      </c>
      <c r="J7408" t="str">
        <f>VLOOKUP($A7408,Metadata!A$2:E$110,3,FALSE)</f>
        <v>Hispanic or Latino</v>
      </c>
    </row>
    <row r="7409" spans="1:10" x14ac:dyDescent="0.3">
      <c r="A7409">
        <v>3017</v>
      </c>
      <c r="B7409" t="s">
        <v>2</v>
      </c>
      <c r="C7409">
        <v>22</v>
      </c>
      <c r="D7409" t="s">
        <v>8725</v>
      </c>
      <c r="E7409" t="s">
        <v>9</v>
      </c>
      <c r="F7409" t="s">
        <v>8729</v>
      </c>
      <c r="G7409">
        <f>VLOOKUP($A7409,Metadata!A$2:E$110,4,FALSE)</f>
        <v>45</v>
      </c>
      <c r="H7409" t="str">
        <f>VLOOKUP($A7409,Metadata!A$2:E$110,2,FALSE)</f>
        <v>Male</v>
      </c>
      <c r="I7409" t="str">
        <f>VLOOKUP($A7409,Metadata!A$2:E$110,5,FALSE)</f>
        <v>CD</v>
      </c>
      <c r="J7409" t="str">
        <f>VLOOKUP($A7409,Metadata!A$2:E$110,3,FALSE)</f>
        <v>Hispanic or Latino</v>
      </c>
    </row>
    <row r="7410" spans="1:10" x14ac:dyDescent="0.3">
      <c r="A7410">
        <v>3017</v>
      </c>
      <c r="B7410" t="s">
        <v>2</v>
      </c>
      <c r="C7410">
        <v>22</v>
      </c>
      <c r="D7410" t="s">
        <v>8725</v>
      </c>
      <c r="E7410" t="s">
        <v>7</v>
      </c>
      <c r="F7410" t="s">
        <v>8730</v>
      </c>
      <c r="G7410">
        <f>VLOOKUP($A7410,Metadata!A$2:E$110,4,FALSE)</f>
        <v>45</v>
      </c>
      <c r="H7410" t="str">
        <f>VLOOKUP($A7410,Metadata!A$2:E$110,2,FALSE)</f>
        <v>Male</v>
      </c>
      <c r="I7410" t="str">
        <f>VLOOKUP($A7410,Metadata!A$2:E$110,5,FALSE)</f>
        <v>CD</v>
      </c>
      <c r="J7410" t="str">
        <f>VLOOKUP($A7410,Metadata!A$2:E$110,3,FALSE)</f>
        <v>Hispanic or Latino</v>
      </c>
    </row>
    <row r="7411" spans="1:10" x14ac:dyDescent="0.3">
      <c r="A7411">
        <v>3017</v>
      </c>
      <c r="B7411" t="s">
        <v>2</v>
      </c>
      <c r="C7411">
        <v>22</v>
      </c>
      <c r="D7411" t="s">
        <v>8725</v>
      </c>
      <c r="E7411" t="s">
        <v>4</v>
      </c>
      <c r="F7411" t="s">
        <v>8731</v>
      </c>
      <c r="G7411">
        <f>VLOOKUP($A7411,Metadata!A$2:E$110,4,FALSE)</f>
        <v>45</v>
      </c>
      <c r="H7411" t="str">
        <f>VLOOKUP($A7411,Metadata!A$2:E$110,2,FALSE)</f>
        <v>Male</v>
      </c>
      <c r="I7411" t="str">
        <f>VLOOKUP($A7411,Metadata!A$2:E$110,5,FALSE)</f>
        <v>CD</v>
      </c>
      <c r="J7411" t="str">
        <f>VLOOKUP($A7411,Metadata!A$2:E$110,3,FALSE)</f>
        <v>Hispanic or Latino</v>
      </c>
    </row>
    <row r="7412" spans="1:10" x14ac:dyDescent="0.3">
      <c r="A7412">
        <v>3017</v>
      </c>
      <c r="B7412" t="s">
        <v>2</v>
      </c>
      <c r="C7412">
        <v>22</v>
      </c>
      <c r="D7412" t="s">
        <v>8725</v>
      </c>
      <c r="E7412" t="s">
        <v>1</v>
      </c>
      <c r="F7412" t="s">
        <v>8732</v>
      </c>
      <c r="G7412">
        <f>VLOOKUP($A7412,Metadata!A$2:E$110,4,FALSE)</f>
        <v>45</v>
      </c>
      <c r="H7412" t="str">
        <f>VLOOKUP($A7412,Metadata!A$2:E$110,2,FALSE)</f>
        <v>Male</v>
      </c>
      <c r="I7412" t="str">
        <f>VLOOKUP($A7412,Metadata!A$2:E$110,5,FALSE)</f>
        <v>CD</v>
      </c>
      <c r="J7412" t="str">
        <f>VLOOKUP($A7412,Metadata!A$2:E$110,3,FALSE)</f>
        <v>Hispanic or Latino</v>
      </c>
    </row>
    <row r="7413" spans="1:10" x14ac:dyDescent="0.3">
      <c r="A7413">
        <v>3017</v>
      </c>
      <c r="B7413" t="s">
        <v>2</v>
      </c>
      <c r="C7413">
        <v>15</v>
      </c>
      <c r="D7413" t="s">
        <v>8733</v>
      </c>
      <c r="E7413" t="s">
        <v>4</v>
      </c>
      <c r="F7413" t="s">
        <v>8734</v>
      </c>
      <c r="G7413">
        <f>VLOOKUP($A7413,Metadata!A$2:E$110,4,FALSE)</f>
        <v>45</v>
      </c>
      <c r="H7413" t="str">
        <f>VLOOKUP($A7413,Metadata!A$2:E$110,2,FALSE)</f>
        <v>Male</v>
      </c>
      <c r="I7413" t="str">
        <f>VLOOKUP($A7413,Metadata!A$2:E$110,5,FALSE)</f>
        <v>CD</v>
      </c>
      <c r="J7413" t="str">
        <f>VLOOKUP($A7413,Metadata!A$2:E$110,3,FALSE)</f>
        <v>Hispanic or Latino</v>
      </c>
    </row>
    <row r="7414" spans="1:10" x14ac:dyDescent="0.3">
      <c r="A7414">
        <v>3017</v>
      </c>
      <c r="B7414" t="s">
        <v>2</v>
      </c>
      <c r="C7414">
        <v>15</v>
      </c>
      <c r="D7414" t="s">
        <v>8733</v>
      </c>
      <c r="E7414" t="s">
        <v>9</v>
      </c>
      <c r="F7414" t="s">
        <v>8735</v>
      </c>
      <c r="G7414">
        <f>VLOOKUP($A7414,Metadata!A$2:E$110,4,FALSE)</f>
        <v>45</v>
      </c>
      <c r="H7414" t="str">
        <f>VLOOKUP($A7414,Metadata!A$2:E$110,2,FALSE)</f>
        <v>Male</v>
      </c>
      <c r="I7414" t="str">
        <f>VLOOKUP($A7414,Metadata!A$2:E$110,5,FALSE)</f>
        <v>CD</v>
      </c>
      <c r="J7414" t="str">
        <f>VLOOKUP($A7414,Metadata!A$2:E$110,3,FALSE)</f>
        <v>Hispanic or Latino</v>
      </c>
    </row>
    <row r="7415" spans="1:10" x14ac:dyDescent="0.3">
      <c r="A7415">
        <v>3017</v>
      </c>
      <c r="B7415" t="s">
        <v>2</v>
      </c>
      <c r="C7415">
        <v>15</v>
      </c>
      <c r="D7415" t="s">
        <v>8733</v>
      </c>
      <c r="E7415" t="s">
        <v>4</v>
      </c>
      <c r="F7415" t="s">
        <v>8736</v>
      </c>
      <c r="G7415">
        <f>VLOOKUP($A7415,Metadata!A$2:E$110,4,FALSE)</f>
        <v>45</v>
      </c>
      <c r="H7415" t="str">
        <f>VLOOKUP($A7415,Metadata!A$2:E$110,2,FALSE)</f>
        <v>Male</v>
      </c>
      <c r="I7415" t="str">
        <f>VLOOKUP($A7415,Metadata!A$2:E$110,5,FALSE)</f>
        <v>CD</v>
      </c>
      <c r="J7415" t="str">
        <f>VLOOKUP($A7415,Metadata!A$2:E$110,3,FALSE)</f>
        <v>Hispanic or Latino</v>
      </c>
    </row>
    <row r="7416" spans="1:10" x14ac:dyDescent="0.3">
      <c r="A7416">
        <v>3017</v>
      </c>
      <c r="B7416" t="s">
        <v>2</v>
      </c>
      <c r="C7416">
        <v>15</v>
      </c>
      <c r="D7416" t="s">
        <v>8733</v>
      </c>
      <c r="E7416" t="s">
        <v>7</v>
      </c>
      <c r="F7416" t="s">
        <v>8737</v>
      </c>
      <c r="G7416">
        <f>VLOOKUP($A7416,Metadata!A$2:E$110,4,FALSE)</f>
        <v>45</v>
      </c>
      <c r="H7416" t="str">
        <f>VLOOKUP($A7416,Metadata!A$2:E$110,2,FALSE)</f>
        <v>Male</v>
      </c>
      <c r="I7416" t="str">
        <f>VLOOKUP($A7416,Metadata!A$2:E$110,5,FALSE)</f>
        <v>CD</v>
      </c>
      <c r="J7416" t="str">
        <f>VLOOKUP($A7416,Metadata!A$2:E$110,3,FALSE)</f>
        <v>Hispanic or Latino</v>
      </c>
    </row>
    <row r="7417" spans="1:10" x14ac:dyDescent="0.3">
      <c r="A7417">
        <v>3017</v>
      </c>
      <c r="B7417" t="s">
        <v>2</v>
      </c>
      <c r="C7417">
        <v>15</v>
      </c>
      <c r="D7417" t="s">
        <v>8733</v>
      </c>
      <c r="E7417" t="s">
        <v>1</v>
      </c>
      <c r="F7417" t="s">
        <v>8738</v>
      </c>
      <c r="G7417">
        <f>VLOOKUP($A7417,Metadata!A$2:E$110,4,FALSE)</f>
        <v>45</v>
      </c>
      <c r="H7417" t="str">
        <f>VLOOKUP($A7417,Metadata!A$2:E$110,2,FALSE)</f>
        <v>Male</v>
      </c>
      <c r="I7417" t="str">
        <f>VLOOKUP($A7417,Metadata!A$2:E$110,5,FALSE)</f>
        <v>CD</v>
      </c>
      <c r="J7417" t="str">
        <f>VLOOKUP($A7417,Metadata!A$2:E$110,3,FALSE)</f>
        <v>Hispanic or Latino</v>
      </c>
    </row>
    <row r="7418" spans="1:10" x14ac:dyDescent="0.3">
      <c r="A7418">
        <v>3017</v>
      </c>
      <c r="B7418" t="s">
        <v>2</v>
      </c>
      <c r="C7418">
        <v>15</v>
      </c>
      <c r="D7418" t="s">
        <v>8733</v>
      </c>
      <c r="E7418" t="s">
        <v>9</v>
      </c>
      <c r="F7418" t="s">
        <v>8739</v>
      </c>
      <c r="G7418">
        <f>VLOOKUP($A7418,Metadata!A$2:E$110,4,FALSE)</f>
        <v>45</v>
      </c>
      <c r="H7418" t="str">
        <f>VLOOKUP($A7418,Metadata!A$2:E$110,2,FALSE)</f>
        <v>Male</v>
      </c>
      <c r="I7418" t="str">
        <f>VLOOKUP($A7418,Metadata!A$2:E$110,5,FALSE)</f>
        <v>CD</v>
      </c>
      <c r="J7418" t="str">
        <f>VLOOKUP($A7418,Metadata!A$2:E$110,3,FALSE)</f>
        <v>Hispanic or Latino</v>
      </c>
    </row>
    <row r="7419" spans="1:10" x14ac:dyDescent="0.3">
      <c r="A7419">
        <v>3017</v>
      </c>
      <c r="B7419" t="s">
        <v>2</v>
      </c>
      <c r="C7419">
        <v>15</v>
      </c>
      <c r="D7419" t="s">
        <v>8733</v>
      </c>
      <c r="E7419" t="s">
        <v>7</v>
      </c>
      <c r="F7419" t="s">
        <v>8740</v>
      </c>
      <c r="G7419">
        <f>VLOOKUP($A7419,Metadata!A$2:E$110,4,FALSE)</f>
        <v>45</v>
      </c>
      <c r="H7419" t="str">
        <f>VLOOKUP($A7419,Metadata!A$2:E$110,2,FALSE)</f>
        <v>Male</v>
      </c>
      <c r="I7419" t="str">
        <f>VLOOKUP($A7419,Metadata!A$2:E$110,5,FALSE)</f>
        <v>CD</v>
      </c>
      <c r="J7419" t="str">
        <f>VLOOKUP($A7419,Metadata!A$2:E$110,3,FALSE)</f>
        <v>Hispanic or Latino</v>
      </c>
    </row>
    <row r="7420" spans="1:10" x14ac:dyDescent="0.3">
      <c r="A7420">
        <v>3017</v>
      </c>
      <c r="B7420" t="s">
        <v>2</v>
      </c>
      <c r="C7420">
        <v>25</v>
      </c>
      <c r="D7420" t="s">
        <v>8741</v>
      </c>
      <c r="E7420" t="s">
        <v>7</v>
      </c>
      <c r="F7420" t="s">
        <v>8742</v>
      </c>
      <c r="G7420">
        <f>VLOOKUP($A7420,Metadata!A$2:E$110,4,FALSE)</f>
        <v>45</v>
      </c>
      <c r="H7420" t="str">
        <f>VLOOKUP($A7420,Metadata!A$2:E$110,2,FALSE)</f>
        <v>Male</v>
      </c>
      <c r="I7420" t="str">
        <f>VLOOKUP($A7420,Metadata!A$2:E$110,5,FALSE)</f>
        <v>CD</v>
      </c>
      <c r="J7420" t="str">
        <f>VLOOKUP($A7420,Metadata!A$2:E$110,3,FALSE)</f>
        <v>Hispanic or Latino</v>
      </c>
    </row>
    <row r="7421" spans="1:10" x14ac:dyDescent="0.3">
      <c r="A7421">
        <v>3017</v>
      </c>
      <c r="B7421" t="s">
        <v>2</v>
      </c>
      <c r="C7421">
        <v>25</v>
      </c>
      <c r="D7421" t="s">
        <v>8741</v>
      </c>
      <c r="E7421" t="s">
        <v>4</v>
      </c>
      <c r="F7421" t="s">
        <v>8743</v>
      </c>
      <c r="G7421">
        <f>VLOOKUP($A7421,Metadata!A$2:E$110,4,FALSE)</f>
        <v>45</v>
      </c>
      <c r="H7421" t="str">
        <f>VLOOKUP($A7421,Metadata!A$2:E$110,2,FALSE)</f>
        <v>Male</v>
      </c>
      <c r="I7421" t="str">
        <f>VLOOKUP($A7421,Metadata!A$2:E$110,5,FALSE)</f>
        <v>CD</v>
      </c>
      <c r="J7421" t="str">
        <f>VLOOKUP($A7421,Metadata!A$2:E$110,3,FALSE)</f>
        <v>Hispanic or Latino</v>
      </c>
    </row>
    <row r="7422" spans="1:10" x14ac:dyDescent="0.3">
      <c r="A7422">
        <v>3017</v>
      </c>
      <c r="B7422" t="s">
        <v>2</v>
      </c>
      <c r="C7422">
        <v>25</v>
      </c>
      <c r="D7422" t="s">
        <v>8741</v>
      </c>
      <c r="E7422" t="s">
        <v>1</v>
      </c>
      <c r="F7422" t="s">
        <v>8744</v>
      </c>
      <c r="G7422">
        <f>VLOOKUP($A7422,Metadata!A$2:E$110,4,FALSE)</f>
        <v>45</v>
      </c>
      <c r="H7422" t="str">
        <f>VLOOKUP($A7422,Metadata!A$2:E$110,2,FALSE)</f>
        <v>Male</v>
      </c>
      <c r="I7422" t="str">
        <f>VLOOKUP($A7422,Metadata!A$2:E$110,5,FALSE)</f>
        <v>CD</v>
      </c>
      <c r="J7422" t="str">
        <f>VLOOKUP($A7422,Metadata!A$2:E$110,3,FALSE)</f>
        <v>Hispanic or Latino</v>
      </c>
    </row>
    <row r="7423" spans="1:10" x14ac:dyDescent="0.3">
      <c r="A7423">
        <v>3017</v>
      </c>
      <c r="B7423" t="s">
        <v>2</v>
      </c>
      <c r="C7423">
        <v>25</v>
      </c>
      <c r="D7423" t="s">
        <v>8741</v>
      </c>
      <c r="E7423" t="s">
        <v>9</v>
      </c>
      <c r="F7423" t="s">
        <v>8745</v>
      </c>
      <c r="G7423">
        <f>VLOOKUP($A7423,Metadata!A$2:E$110,4,FALSE)</f>
        <v>45</v>
      </c>
      <c r="H7423" t="str">
        <f>VLOOKUP($A7423,Metadata!A$2:E$110,2,FALSE)</f>
        <v>Male</v>
      </c>
      <c r="I7423" t="str">
        <f>VLOOKUP($A7423,Metadata!A$2:E$110,5,FALSE)</f>
        <v>CD</v>
      </c>
      <c r="J7423" t="str">
        <f>VLOOKUP($A7423,Metadata!A$2:E$110,3,FALSE)</f>
        <v>Hispanic or Latino</v>
      </c>
    </row>
    <row r="7424" spans="1:10" x14ac:dyDescent="0.3">
      <c r="A7424">
        <v>3017</v>
      </c>
      <c r="B7424" t="s">
        <v>2</v>
      </c>
      <c r="C7424">
        <v>27</v>
      </c>
      <c r="D7424" t="s">
        <v>8746</v>
      </c>
      <c r="E7424" t="s">
        <v>9</v>
      </c>
      <c r="F7424" t="s">
        <v>8747</v>
      </c>
      <c r="G7424">
        <f>VLOOKUP($A7424,Metadata!A$2:E$110,4,FALSE)</f>
        <v>45</v>
      </c>
      <c r="H7424" t="str">
        <f>VLOOKUP($A7424,Metadata!A$2:E$110,2,FALSE)</f>
        <v>Male</v>
      </c>
      <c r="I7424" t="str">
        <f>VLOOKUP($A7424,Metadata!A$2:E$110,5,FALSE)</f>
        <v>CD</v>
      </c>
      <c r="J7424" t="str">
        <f>VLOOKUP($A7424,Metadata!A$2:E$110,3,FALSE)</f>
        <v>Hispanic or Latino</v>
      </c>
    </row>
    <row r="7425" spans="1:10" x14ac:dyDescent="0.3">
      <c r="A7425">
        <v>3017</v>
      </c>
      <c r="B7425" t="s">
        <v>2</v>
      </c>
      <c r="C7425">
        <v>27</v>
      </c>
      <c r="D7425" t="s">
        <v>8746</v>
      </c>
      <c r="E7425" t="s">
        <v>7</v>
      </c>
      <c r="F7425" t="s">
        <v>8748</v>
      </c>
      <c r="G7425">
        <f>VLOOKUP($A7425,Metadata!A$2:E$110,4,FALSE)</f>
        <v>45</v>
      </c>
      <c r="H7425" t="str">
        <f>VLOOKUP($A7425,Metadata!A$2:E$110,2,FALSE)</f>
        <v>Male</v>
      </c>
      <c r="I7425" t="str">
        <f>VLOOKUP($A7425,Metadata!A$2:E$110,5,FALSE)</f>
        <v>CD</v>
      </c>
      <c r="J7425" t="str">
        <f>VLOOKUP($A7425,Metadata!A$2:E$110,3,FALSE)</f>
        <v>Hispanic or Latino</v>
      </c>
    </row>
    <row r="7426" spans="1:10" x14ac:dyDescent="0.3">
      <c r="A7426">
        <v>3017</v>
      </c>
      <c r="B7426" t="s">
        <v>2</v>
      </c>
      <c r="C7426">
        <v>27</v>
      </c>
      <c r="D7426" t="s">
        <v>8746</v>
      </c>
      <c r="E7426" t="s">
        <v>7</v>
      </c>
      <c r="F7426" t="s">
        <v>8749</v>
      </c>
      <c r="G7426">
        <f>VLOOKUP($A7426,Metadata!A$2:E$110,4,FALSE)</f>
        <v>45</v>
      </c>
      <c r="H7426" t="str">
        <f>VLOOKUP($A7426,Metadata!A$2:E$110,2,FALSE)</f>
        <v>Male</v>
      </c>
      <c r="I7426" t="str">
        <f>VLOOKUP($A7426,Metadata!A$2:E$110,5,FALSE)</f>
        <v>CD</v>
      </c>
      <c r="J7426" t="str">
        <f>VLOOKUP($A7426,Metadata!A$2:E$110,3,FALSE)</f>
        <v>Hispanic or Latino</v>
      </c>
    </row>
    <row r="7427" spans="1:10" x14ac:dyDescent="0.3">
      <c r="A7427">
        <v>3017</v>
      </c>
      <c r="B7427" t="s">
        <v>2</v>
      </c>
      <c r="C7427">
        <v>27</v>
      </c>
      <c r="D7427" t="s">
        <v>8746</v>
      </c>
      <c r="E7427" t="s">
        <v>4</v>
      </c>
      <c r="F7427" t="s">
        <v>8750</v>
      </c>
      <c r="G7427">
        <f>VLOOKUP($A7427,Metadata!A$2:E$110,4,FALSE)</f>
        <v>45</v>
      </c>
      <c r="H7427" t="str">
        <f>VLOOKUP($A7427,Metadata!A$2:E$110,2,FALSE)</f>
        <v>Male</v>
      </c>
      <c r="I7427" t="str">
        <f>VLOOKUP($A7427,Metadata!A$2:E$110,5,FALSE)</f>
        <v>CD</v>
      </c>
      <c r="J7427" t="str">
        <f>VLOOKUP($A7427,Metadata!A$2:E$110,3,FALSE)</f>
        <v>Hispanic or Latino</v>
      </c>
    </row>
    <row r="7428" spans="1:10" x14ac:dyDescent="0.3">
      <c r="A7428">
        <v>3017</v>
      </c>
      <c r="B7428" t="s">
        <v>2</v>
      </c>
      <c r="C7428">
        <v>27</v>
      </c>
      <c r="D7428" t="s">
        <v>8746</v>
      </c>
      <c r="E7428" t="s">
        <v>4</v>
      </c>
      <c r="F7428" t="s">
        <v>8751</v>
      </c>
      <c r="G7428">
        <f>VLOOKUP($A7428,Metadata!A$2:E$110,4,FALSE)</f>
        <v>45</v>
      </c>
      <c r="H7428" t="str">
        <f>VLOOKUP($A7428,Metadata!A$2:E$110,2,FALSE)</f>
        <v>Male</v>
      </c>
      <c r="I7428" t="str">
        <f>VLOOKUP($A7428,Metadata!A$2:E$110,5,FALSE)</f>
        <v>CD</v>
      </c>
      <c r="J7428" t="str">
        <f>VLOOKUP($A7428,Metadata!A$2:E$110,3,FALSE)</f>
        <v>Hispanic or Latino</v>
      </c>
    </row>
    <row r="7429" spans="1:10" x14ac:dyDescent="0.3">
      <c r="A7429">
        <v>3017</v>
      </c>
      <c r="B7429" t="s">
        <v>2</v>
      </c>
      <c r="C7429">
        <v>27</v>
      </c>
      <c r="D7429" t="s">
        <v>8746</v>
      </c>
      <c r="E7429" t="s">
        <v>9</v>
      </c>
      <c r="F7429" t="s">
        <v>8752</v>
      </c>
      <c r="G7429">
        <f>VLOOKUP($A7429,Metadata!A$2:E$110,4,FALSE)</f>
        <v>45</v>
      </c>
      <c r="H7429" t="str">
        <f>VLOOKUP($A7429,Metadata!A$2:E$110,2,FALSE)</f>
        <v>Male</v>
      </c>
      <c r="I7429" t="str">
        <f>VLOOKUP($A7429,Metadata!A$2:E$110,5,FALSE)</f>
        <v>CD</v>
      </c>
      <c r="J7429" t="str">
        <f>VLOOKUP($A7429,Metadata!A$2:E$110,3,FALSE)</f>
        <v>Hispanic or Latino</v>
      </c>
    </row>
    <row r="7430" spans="1:10" x14ac:dyDescent="0.3">
      <c r="A7430">
        <v>3017</v>
      </c>
      <c r="B7430" t="s">
        <v>2</v>
      </c>
      <c r="C7430">
        <v>27</v>
      </c>
      <c r="D7430" t="s">
        <v>8746</v>
      </c>
      <c r="E7430" t="s">
        <v>1</v>
      </c>
      <c r="F7430" t="s">
        <v>8753</v>
      </c>
      <c r="G7430">
        <f>VLOOKUP($A7430,Metadata!A$2:E$110,4,FALSE)</f>
        <v>45</v>
      </c>
      <c r="H7430" t="str">
        <f>VLOOKUP($A7430,Metadata!A$2:E$110,2,FALSE)</f>
        <v>Male</v>
      </c>
      <c r="I7430" t="str">
        <f>VLOOKUP($A7430,Metadata!A$2:E$110,5,FALSE)</f>
        <v>CD</v>
      </c>
      <c r="J7430" t="str">
        <f>VLOOKUP($A7430,Metadata!A$2:E$110,3,FALSE)</f>
        <v>Hispanic or Latino</v>
      </c>
    </row>
    <row r="7431" spans="1:10" x14ac:dyDescent="0.3">
      <c r="A7431">
        <v>3022</v>
      </c>
      <c r="B7431" t="s">
        <v>2</v>
      </c>
      <c r="C7431">
        <v>9</v>
      </c>
      <c r="D7431" t="s">
        <v>8754</v>
      </c>
      <c r="E7431" t="s">
        <v>7</v>
      </c>
      <c r="F7431" t="s">
        <v>8755</v>
      </c>
      <c r="G7431">
        <f>VLOOKUP($A7431,Metadata!A$2:E$110,4,FALSE)</f>
        <v>69</v>
      </c>
      <c r="H7431" t="str">
        <f>VLOOKUP($A7431,Metadata!A$2:E$110,2,FALSE)</f>
        <v>Male</v>
      </c>
      <c r="I7431" t="str">
        <f>VLOOKUP($A7431,Metadata!A$2:E$110,5,FALSE)</f>
        <v>nonIBD</v>
      </c>
      <c r="J7431" t="str">
        <f>VLOOKUP($A7431,Metadata!A$2:E$110,3,FALSE)</f>
        <v>White</v>
      </c>
    </row>
    <row r="7432" spans="1:10" x14ac:dyDescent="0.3">
      <c r="A7432">
        <v>3022</v>
      </c>
      <c r="B7432" t="s">
        <v>2</v>
      </c>
      <c r="C7432">
        <v>9</v>
      </c>
      <c r="D7432" t="s">
        <v>8754</v>
      </c>
      <c r="E7432" t="s">
        <v>4</v>
      </c>
      <c r="F7432" t="s">
        <v>8756</v>
      </c>
      <c r="G7432">
        <f>VLOOKUP($A7432,Metadata!A$2:E$110,4,FALSE)</f>
        <v>69</v>
      </c>
      <c r="H7432" t="str">
        <f>VLOOKUP($A7432,Metadata!A$2:E$110,2,FALSE)</f>
        <v>Male</v>
      </c>
      <c r="I7432" t="str">
        <f>VLOOKUP($A7432,Metadata!A$2:E$110,5,FALSE)</f>
        <v>nonIBD</v>
      </c>
      <c r="J7432" t="str">
        <f>VLOOKUP($A7432,Metadata!A$2:E$110,3,FALSE)</f>
        <v>White</v>
      </c>
    </row>
    <row r="7433" spans="1:10" x14ac:dyDescent="0.3">
      <c r="A7433">
        <v>3022</v>
      </c>
      <c r="B7433" t="s">
        <v>2</v>
      </c>
      <c r="C7433">
        <v>9</v>
      </c>
      <c r="D7433" t="s">
        <v>8754</v>
      </c>
      <c r="E7433" t="s">
        <v>9</v>
      </c>
      <c r="F7433" t="s">
        <v>8757</v>
      </c>
      <c r="G7433">
        <f>VLOOKUP($A7433,Metadata!A$2:E$110,4,FALSE)</f>
        <v>69</v>
      </c>
      <c r="H7433" t="str">
        <f>VLOOKUP($A7433,Metadata!A$2:E$110,2,FALSE)</f>
        <v>Male</v>
      </c>
      <c r="I7433" t="str">
        <f>VLOOKUP($A7433,Metadata!A$2:E$110,5,FALSE)</f>
        <v>nonIBD</v>
      </c>
      <c r="J7433" t="str">
        <f>VLOOKUP($A7433,Metadata!A$2:E$110,3,FALSE)</f>
        <v>White</v>
      </c>
    </row>
    <row r="7434" spans="1:10" x14ac:dyDescent="0.3">
      <c r="A7434">
        <v>3022</v>
      </c>
      <c r="B7434" t="s">
        <v>2</v>
      </c>
      <c r="C7434">
        <v>9</v>
      </c>
      <c r="D7434" t="s">
        <v>8754</v>
      </c>
      <c r="E7434" t="s">
        <v>1</v>
      </c>
      <c r="F7434" t="s">
        <v>8758</v>
      </c>
      <c r="G7434">
        <f>VLOOKUP($A7434,Metadata!A$2:E$110,4,FALSE)</f>
        <v>69</v>
      </c>
      <c r="H7434" t="str">
        <f>VLOOKUP($A7434,Metadata!A$2:E$110,2,FALSE)</f>
        <v>Male</v>
      </c>
      <c r="I7434" t="str">
        <f>VLOOKUP($A7434,Metadata!A$2:E$110,5,FALSE)</f>
        <v>nonIBD</v>
      </c>
      <c r="J7434" t="str">
        <f>VLOOKUP($A7434,Metadata!A$2:E$110,3,FALSE)</f>
        <v>White</v>
      </c>
    </row>
    <row r="7435" spans="1:10" x14ac:dyDescent="0.3">
      <c r="A7435">
        <v>3022</v>
      </c>
      <c r="B7435" t="s">
        <v>2</v>
      </c>
      <c r="C7435">
        <v>21</v>
      </c>
      <c r="D7435" t="s">
        <v>8759</v>
      </c>
      <c r="E7435" t="s">
        <v>1</v>
      </c>
      <c r="F7435" t="s">
        <v>8760</v>
      </c>
      <c r="G7435">
        <f>VLOOKUP($A7435,Metadata!A$2:E$110,4,FALSE)</f>
        <v>69</v>
      </c>
      <c r="H7435" t="str">
        <f>VLOOKUP($A7435,Metadata!A$2:E$110,2,FALSE)</f>
        <v>Male</v>
      </c>
      <c r="I7435" t="str">
        <f>VLOOKUP($A7435,Metadata!A$2:E$110,5,FALSE)</f>
        <v>nonIBD</v>
      </c>
      <c r="J7435" t="str">
        <f>VLOOKUP($A7435,Metadata!A$2:E$110,3,FALSE)</f>
        <v>White</v>
      </c>
    </row>
    <row r="7436" spans="1:10" x14ac:dyDescent="0.3">
      <c r="A7436">
        <v>3022</v>
      </c>
      <c r="B7436" t="s">
        <v>2</v>
      </c>
      <c r="C7436">
        <v>21</v>
      </c>
      <c r="D7436" t="s">
        <v>8759</v>
      </c>
      <c r="E7436" t="s">
        <v>9</v>
      </c>
      <c r="F7436" t="s">
        <v>8761</v>
      </c>
      <c r="G7436">
        <f>VLOOKUP($A7436,Metadata!A$2:E$110,4,FALSE)</f>
        <v>69</v>
      </c>
      <c r="H7436" t="str">
        <f>VLOOKUP($A7436,Metadata!A$2:E$110,2,FALSE)</f>
        <v>Male</v>
      </c>
      <c r="I7436" t="str">
        <f>VLOOKUP($A7436,Metadata!A$2:E$110,5,FALSE)</f>
        <v>nonIBD</v>
      </c>
      <c r="J7436" t="str">
        <f>VLOOKUP($A7436,Metadata!A$2:E$110,3,FALSE)</f>
        <v>White</v>
      </c>
    </row>
    <row r="7437" spans="1:10" x14ac:dyDescent="0.3">
      <c r="A7437">
        <v>3022</v>
      </c>
      <c r="B7437" t="s">
        <v>2</v>
      </c>
      <c r="C7437">
        <v>21</v>
      </c>
      <c r="D7437" t="s">
        <v>8759</v>
      </c>
      <c r="E7437" t="s">
        <v>4</v>
      </c>
      <c r="F7437" t="s">
        <v>8762</v>
      </c>
      <c r="G7437">
        <f>VLOOKUP($A7437,Metadata!A$2:E$110,4,FALSE)</f>
        <v>69</v>
      </c>
      <c r="H7437" t="str">
        <f>VLOOKUP($A7437,Metadata!A$2:E$110,2,FALSE)</f>
        <v>Male</v>
      </c>
      <c r="I7437" t="str">
        <f>VLOOKUP($A7437,Metadata!A$2:E$110,5,FALSE)</f>
        <v>nonIBD</v>
      </c>
      <c r="J7437" t="str">
        <f>VLOOKUP($A7437,Metadata!A$2:E$110,3,FALSE)</f>
        <v>White</v>
      </c>
    </row>
    <row r="7438" spans="1:10" x14ac:dyDescent="0.3">
      <c r="A7438">
        <v>3022</v>
      </c>
      <c r="B7438" t="s">
        <v>2</v>
      </c>
      <c r="C7438">
        <v>21</v>
      </c>
      <c r="D7438" t="s">
        <v>8759</v>
      </c>
      <c r="E7438" t="s">
        <v>7</v>
      </c>
      <c r="F7438" t="s">
        <v>8763</v>
      </c>
      <c r="G7438">
        <f>VLOOKUP($A7438,Metadata!A$2:E$110,4,FALSE)</f>
        <v>69</v>
      </c>
      <c r="H7438" t="str">
        <f>VLOOKUP($A7438,Metadata!A$2:E$110,2,FALSE)</f>
        <v>Male</v>
      </c>
      <c r="I7438" t="str">
        <f>VLOOKUP($A7438,Metadata!A$2:E$110,5,FALSE)</f>
        <v>nonIBD</v>
      </c>
      <c r="J7438" t="str">
        <f>VLOOKUP($A7438,Metadata!A$2:E$110,3,FALSE)</f>
        <v>White</v>
      </c>
    </row>
    <row r="7439" spans="1:10" x14ac:dyDescent="0.3">
      <c r="A7439">
        <v>3022</v>
      </c>
      <c r="B7439" t="s">
        <v>2</v>
      </c>
      <c r="C7439">
        <v>16</v>
      </c>
      <c r="D7439" t="s">
        <v>8764</v>
      </c>
      <c r="E7439" t="s">
        <v>9</v>
      </c>
      <c r="F7439" t="s">
        <v>8765</v>
      </c>
      <c r="G7439">
        <f>VLOOKUP($A7439,Metadata!A$2:E$110,4,FALSE)</f>
        <v>69</v>
      </c>
      <c r="H7439" t="str">
        <f>VLOOKUP($A7439,Metadata!A$2:E$110,2,FALSE)</f>
        <v>Male</v>
      </c>
      <c r="I7439" t="str">
        <f>VLOOKUP($A7439,Metadata!A$2:E$110,5,FALSE)</f>
        <v>nonIBD</v>
      </c>
      <c r="J7439" t="str">
        <f>VLOOKUP($A7439,Metadata!A$2:E$110,3,FALSE)</f>
        <v>White</v>
      </c>
    </row>
    <row r="7440" spans="1:10" x14ac:dyDescent="0.3">
      <c r="A7440">
        <v>3022</v>
      </c>
      <c r="B7440" t="s">
        <v>2</v>
      </c>
      <c r="C7440">
        <v>16</v>
      </c>
      <c r="D7440" t="s">
        <v>8764</v>
      </c>
      <c r="E7440" t="s">
        <v>4</v>
      </c>
      <c r="F7440" t="s">
        <v>8766</v>
      </c>
      <c r="G7440">
        <f>VLOOKUP($A7440,Metadata!A$2:E$110,4,FALSE)</f>
        <v>69</v>
      </c>
      <c r="H7440" t="str">
        <f>VLOOKUP($A7440,Metadata!A$2:E$110,2,FALSE)</f>
        <v>Male</v>
      </c>
      <c r="I7440" t="str">
        <f>VLOOKUP($A7440,Metadata!A$2:E$110,5,FALSE)</f>
        <v>nonIBD</v>
      </c>
      <c r="J7440" t="str">
        <f>VLOOKUP($A7440,Metadata!A$2:E$110,3,FALSE)</f>
        <v>White</v>
      </c>
    </row>
    <row r="7441" spans="1:10" x14ac:dyDescent="0.3">
      <c r="A7441">
        <v>3022</v>
      </c>
      <c r="B7441" t="s">
        <v>2</v>
      </c>
      <c r="C7441">
        <v>16</v>
      </c>
      <c r="D7441" t="s">
        <v>8764</v>
      </c>
      <c r="E7441" t="s">
        <v>7</v>
      </c>
      <c r="F7441" t="s">
        <v>8767</v>
      </c>
      <c r="G7441">
        <f>VLOOKUP($A7441,Metadata!A$2:E$110,4,FALSE)</f>
        <v>69</v>
      </c>
      <c r="H7441" t="str">
        <f>VLOOKUP($A7441,Metadata!A$2:E$110,2,FALSE)</f>
        <v>Male</v>
      </c>
      <c r="I7441" t="str">
        <f>VLOOKUP($A7441,Metadata!A$2:E$110,5,FALSE)</f>
        <v>nonIBD</v>
      </c>
      <c r="J7441" t="str">
        <f>VLOOKUP($A7441,Metadata!A$2:E$110,3,FALSE)</f>
        <v>White</v>
      </c>
    </row>
    <row r="7442" spans="1:10" x14ac:dyDescent="0.3">
      <c r="A7442">
        <v>3022</v>
      </c>
      <c r="B7442" t="s">
        <v>2</v>
      </c>
      <c r="C7442">
        <v>16</v>
      </c>
      <c r="D7442" t="s">
        <v>8764</v>
      </c>
      <c r="E7442" t="s">
        <v>1</v>
      </c>
      <c r="F7442" t="s">
        <v>8768</v>
      </c>
      <c r="G7442">
        <f>VLOOKUP($A7442,Metadata!A$2:E$110,4,FALSE)</f>
        <v>69</v>
      </c>
      <c r="H7442" t="str">
        <f>VLOOKUP($A7442,Metadata!A$2:E$110,2,FALSE)</f>
        <v>Male</v>
      </c>
      <c r="I7442" t="str">
        <f>VLOOKUP($A7442,Metadata!A$2:E$110,5,FALSE)</f>
        <v>nonIBD</v>
      </c>
      <c r="J7442" t="str">
        <f>VLOOKUP($A7442,Metadata!A$2:E$110,3,FALSE)</f>
        <v>White</v>
      </c>
    </row>
    <row r="7443" spans="1:10" x14ac:dyDescent="0.3">
      <c r="A7443">
        <v>3022</v>
      </c>
      <c r="B7443" t="s">
        <v>2</v>
      </c>
      <c r="C7443">
        <v>13</v>
      </c>
      <c r="D7443" t="s">
        <v>8769</v>
      </c>
      <c r="E7443" t="s">
        <v>4</v>
      </c>
      <c r="F7443" t="s">
        <v>8770</v>
      </c>
      <c r="G7443">
        <f>VLOOKUP($A7443,Metadata!A$2:E$110,4,FALSE)</f>
        <v>69</v>
      </c>
      <c r="H7443" t="str">
        <f>VLOOKUP($A7443,Metadata!A$2:E$110,2,FALSE)</f>
        <v>Male</v>
      </c>
      <c r="I7443" t="str">
        <f>VLOOKUP($A7443,Metadata!A$2:E$110,5,FALSE)</f>
        <v>nonIBD</v>
      </c>
      <c r="J7443" t="str">
        <f>VLOOKUP($A7443,Metadata!A$2:E$110,3,FALSE)</f>
        <v>White</v>
      </c>
    </row>
    <row r="7444" spans="1:10" x14ac:dyDescent="0.3">
      <c r="A7444">
        <v>3022</v>
      </c>
      <c r="B7444" t="s">
        <v>2</v>
      </c>
      <c r="C7444">
        <v>13</v>
      </c>
      <c r="D7444" t="s">
        <v>8769</v>
      </c>
      <c r="E7444" t="s">
        <v>1</v>
      </c>
      <c r="F7444" t="s">
        <v>8771</v>
      </c>
      <c r="G7444">
        <f>VLOOKUP($A7444,Metadata!A$2:E$110,4,FALSE)</f>
        <v>69</v>
      </c>
      <c r="H7444" t="str">
        <f>VLOOKUP($A7444,Metadata!A$2:E$110,2,FALSE)</f>
        <v>Male</v>
      </c>
      <c r="I7444" t="str">
        <f>VLOOKUP($A7444,Metadata!A$2:E$110,5,FALSE)</f>
        <v>nonIBD</v>
      </c>
      <c r="J7444" t="str">
        <f>VLOOKUP($A7444,Metadata!A$2:E$110,3,FALSE)</f>
        <v>White</v>
      </c>
    </row>
    <row r="7445" spans="1:10" x14ac:dyDescent="0.3">
      <c r="A7445">
        <v>3022</v>
      </c>
      <c r="B7445" t="s">
        <v>2</v>
      </c>
      <c r="C7445">
        <v>13</v>
      </c>
      <c r="D7445" t="s">
        <v>8769</v>
      </c>
      <c r="E7445" t="s">
        <v>7</v>
      </c>
      <c r="F7445" t="s">
        <v>8772</v>
      </c>
      <c r="G7445">
        <f>VLOOKUP($A7445,Metadata!A$2:E$110,4,FALSE)</f>
        <v>69</v>
      </c>
      <c r="H7445" t="str">
        <f>VLOOKUP($A7445,Metadata!A$2:E$110,2,FALSE)</f>
        <v>Male</v>
      </c>
      <c r="I7445" t="str">
        <f>VLOOKUP($A7445,Metadata!A$2:E$110,5,FALSE)</f>
        <v>nonIBD</v>
      </c>
      <c r="J7445" t="str">
        <f>VLOOKUP($A7445,Metadata!A$2:E$110,3,FALSE)</f>
        <v>White</v>
      </c>
    </row>
    <row r="7446" spans="1:10" x14ac:dyDescent="0.3">
      <c r="A7446">
        <v>3022</v>
      </c>
      <c r="B7446" t="s">
        <v>2</v>
      </c>
      <c r="C7446">
        <v>13</v>
      </c>
      <c r="D7446" t="s">
        <v>8769</v>
      </c>
      <c r="E7446" t="s">
        <v>7</v>
      </c>
      <c r="F7446" t="s">
        <v>8773</v>
      </c>
      <c r="G7446">
        <f>VLOOKUP($A7446,Metadata!A$2:E$110,4,FALSE)</f>
        <v>69</v>
      </c>
      <c r="H7446" t="str">
        <f>VLOOKUP($A7446,Metadata!A$2:E$110,2,FALSE)</f>
        <v>Male</v>
      </c>
      <c r="I7446" t="str">
        <f>VLOOKUP($A7446,Metadata!A$2:E$110,5,FALSE)</f>
        <v>nonIBD</v>
      </c>
      <c r="J7446" t="str">
        <f>VLOOKUP($A7446,Metadata!A$2:E$110,3,FALSE)</f>
        <v>White</v>
      </c>
    </row>
    <row r="7447" spans="1:10" x14ac:dyDescent="0.3">
      <c r="A7447">
        <v>3022</v>
      </c>
      <c r="B7447" t="s">
        <v>2</v>
      </c>
      <c r="C7447">
        <v>13</v>
      </c>
      <c r="D7447" t="s">
        <v>8769</v>
      </c>
      <c r="E7447" t="s">
        <v>4</v>
      </c>
      <c r="F7447" t="s">
        <v>8774</v>
      </c>
      <c r="G7447">
        <f>VLOOKUP($A7447,Metadata!A$2:E$110,4,FALSE)</f>
        <v>69</v>
      </c>
      <c r="H7447" t="str">
        <f>VLOOKUP($A7447,Metadata!A$2:E$110,2,FALSE)</f>
        <v>Male</v>
      </c>
      <c r="I7447" t="str">
        <f>VLOOKUP($A7447,Metadata!A$2:E$110,5,FALSE)</f>
        <v>nonIBD</v>
      </c>
      <c r="J7447" t="str">
        <f>VLOOKUP($A7447,Metadata!A$2:E$110,3,FALSE)</f>
        <v>White</v>
      </c>
    </row>
    <row r="7448" spans="1:10" x14ac:dyDescent="0.3">
      <c r="A7448">
        <v>3022</v>
      </c>
      <c r="B7448" t="s">
        <v>2</v>
      </c>
      <c r="C7448">
        <v>13</v>
      </c>
      <c r="D7448" t="s">
        <v>8769</v>
      </c>
      <c r="E7448" t="s">
        <v>9</v>
      </c>
      <c r="F7448" t="s">
        <v>8775</v>
      </c>
      <c r="G7448">
        <f>VLOOKUP($A7448,Metadata!A$2:E$110,4,FALSE)</f>
        <v>69</v>
      </c>
      <c r="H7448" t="str">
        <f>VLOOKUP($A7448,Metadata!A$2:E$110,2,FALSE)</f>
        <v>Male</v>
      </c>
      <c r="I7448" t="str">
        <f>VLOOKUP($A7448,Metadata!A$2:E$110,5,FALSE)</f>
        <v>nonIBD</v>
      </c>
      <c r="J7448" t="str">
        <f>VLOOKUP($A7448,Metadata!A$2:E$110,3,FALSE)</f>
        <v>White</v>
      </c>
    </row>
    <row r="7449" spans="1:10" x14ac:dyDescent="0.3">
      <c r="A7449">
        <v>3022</v>
      </c>
      <c r="B7449" t="s">
        <v>2</v>
      </c>
      <c r="C7449">
        <v>13</v>
      </c>
      <c r="D7449" t="s">
        <v>8769</v>
      </c>
      <c r="E7449" t="s">
        <v>9</v>
      </c>
      <c r="F7449" t="s">
        <v>8776</v>
      </c>
      <c r="G7449">
        <f>VLOOKUP($A7449,Metadata!A$2:E$110,4,FALSE)</f>
        <v>69</v>
      </c>
      <c r="H7449" t="str">
        <f>VLOOKUP($A7449,Metadata!A$2:E$110,2,FALSE)</f>
        <v>Male</v>
      </c>
      <c r="I7449" t="str">
        <f>VLOOKUP($A7449,Metadata!A$2:E$110,5,FALSE)</f>
        <v>nonIBD</v>
      </c>
      <c r="J7449" t="str">
        <f>VLOOKUP($A7449,Metadata!A$2:E$110,3,FALSE)</f>
        <v>White</v>
      </c>
    </row>
    <row r="7450" spans="1:10" x14ac:dyDescent="0.3">
      <c r="A7450">
        <v>3022</v>
      </c>
      <c r="B7450" t="s">
        <v>2</v>
      </c>
      <c r="C7450">
        <v>11</v>
      </c>
      <c r="D7450" t="s">
        <v>8777</v>
      </c>
      <c r="E7450" t="s">
        <v>1</v>
      </c>
      <c r="F7450" t="s">
        <v>8778</v>
      </c>
      <c r="G7450">
        <f>VLOOKUP($A7450,Metadata!A$2:E$110,4,FALSE)</f>
        <v>69</v>
      </c>
      <c r="H7450" t="str">
        <f>VLOOKUP($A7450,Metadata!A$2:E$110,2,FALSE)</f>
        <v>Male</v>
      </c>
      <c r="I7450" t="str">
        <f>VLOOKUP($A7450,Metadata!A$2:E$110,5,FALSE)</f>
        <v>nonIBD</v>
      </c>
      <c r="J7450" t="str">
        <f>VLOOKUP($A7450,Metadata!A$2:E$110,3,FALSE)</f>
        <v>White</v>
      </c>
    </row>
    <row r="7451" spans="1:10" x14ac:dyDescent="0.3">
      <c r="A7451">
        <v>3022</v>
      </c>
      <c r="B7451" t="s">
        <v>2</v>
      </c>
      <c r="C7451">
        <v>11</v>
      </c>
      <c r="D7451" t="s">
        <v>8777</v>
      </c>
      <c r="E7451" t="s">
        <v>4</v>
      </c>
      <c r="F7451" t="s">
        <v>8779</v>
      </c>
      <c r="G7451">
        <f>VLOOKUP($A7451,Metadata!A$2:E$110,4,FALSE)</f>
        <v>69</v>
      </c>
      <c r="H7451" t="str">
        <f>VLOOKUP($A7451,Metadata!A$2:E$110,2,FALSE)</f>
        <v>Male</v>
      </c>
      <c r="I7451" t="str">
        <f>VLOOKUP($A7451,Metadata!A$2:E$110,5,FALSE)</f>
        <v>nonIBD</v>
      </c>
      <c r="J7451" t="str">
        <f>VLOOKUP($A7451,Metadata!A$2:E$110,3,FALSE)</f>
        <v>White</v>
      </c>
    </row>
    <row r="7452" spans="1:10" x14ac:dyDescent="0.3">
      <c r="A7452">
        <v>3022</v>
      </c>
      <c r="B7452" t="s">
        <v>2</v>
      </c>
      <c r="C7452">
        <v>11</v>
      </c>
      <c r="D7452" t="s">
        <v>8777</v>
      </c>
      <c r="E7452" t="s">
        <v>7</v>
      </c>
      <c r="F7452" t="s">
        <v>8780</v>
      </c>
      <c r="G7452">
        <f>VLOOKUP($A7452,Metadata!A$2:E$110,4,FALSE)</f>
        <v>69</v>
      </c>
      <c r="H7452" t="str">
        <f>VLOOKUP($A7452,Metadata!A$2:E$110,2,FALSE)</f>
        <v>Male</v>
      </c>
      <c r="I7452" t="str">
        <f>VLOOKUP($A7452,Metadata!A$2:E$110,5,FALSE)</f>
        <v>nonIBD</v>
      </c>
      <c r="J7452" t="str">
        <f>VLOOKUP($A7452,Metadata!A$2:E$110,3,FALSE)</f>
        <v>White</v>
      </c>
    </row>
    <row r="7453" spans="1:10" x14ac:dyDescent="0.3">
      <c r="A7453">
        <v>3022</v>
      </c>
      <c r="B7453" t="s">
        <v>2</v>
      </c>
      <c r="C7453">
        <v>11</v>
      </c>
      <c r="D7453" t="s">
        <v>8777</v>
      </c>
      <c r="E7453" t="s">
        <v>9</v>
      </c>
      <c r="F7453" t="s">
        <v>8781</v>
      </c>
      <c r="G7453">
        <f>VLOOKUP($A7453,Metadata!A$2:E$110,4,FALSE)</f>
        <v>69</v>
      </c>
      <c r="H7453" t="str">
        <f>VLOOKUP($A7453,Metadata!A$2:E$110,2,FALSE)</f>
        <v>Male</v>
      </c>
      <c r="I7453" t="str">
        <f>VLOOKUP($A7453,Metadata!A$2:E$110,5,FALSE)</f>
        <v>nonIBD</v>
      </c>
      <c r="J7453" t="str">
        <f>VLOOKUP($A7453,Metadata!A$2:E$110,3,FALSE)</f>
        <v>White</v>
      </c>
    </row>
    <row r="7454" spans="1:10" x14ac:dyDescent="0.3">
      <c r="A7454">
        <v>3022</v>
      </c>
      <c r="B7454" t="s">
        <v>2</v>
      </c>
      <c r="C7454">
        <v>26</v>
      </c>
      <c r="D7454" t="s">
        <v>8782</v>
      </c>
      <c r="E7454" t="s">
        <v>4</v>
      </c>
      <c r="F7454" t="s">
        <v>8783</v>
      </c>
      <c r="G7454">
        <f>VLOOKUP($A7454,Metadata!A$2:E$110,4,FALSE)</f>
        <v>69</v>
      </c>
      <c r="H7454" t="str">
        <f>VLOOKUP($A7454,Metadata!A$2:E$110,2,FALSE)</f>
        <v>Male</v>
      </c>
      <c r="I7454" t="str">
        <f>VLOOKUP($A7454,Metadata!A$2:E$110,5,FALSE)</f>
        <v>nonIBD</v>
      </c>
      <c r="J7454" t="str">
        <f>VLOOKUP($A7454,Metadata!A$2:E$110,3,FALSE)</f>
        <v>White</v>
      </c>
    </row>
    <row r="7455" spans="1:10" x14ac:dyDescent="0.3">
      <c r="A7455">
        <v>3022</v>
      </c>
      <c r="B7455" t="s">
        <v>2</v>
      </c>
      <c r="C7455">
        <v>26</v>
      </c>
      <c r="D7455" t="s">
        <v>8782</v>
      </c>
      <c r="E7455" t="s">
        <v>7</v>
      </c>
      <c r="F7455" t="s">
        <v>8784</v>
      </c>
      <c r="G7455">
        <f>VLOOKUP($A7455,Metadata!A$2:E$110,4,FALSE)</f>
        <v>69</v>
      </c>
      <c r="H7455" t="str">
        <f>VLOOKUP($A7455,Metadata!A$2:E$110,2,FALSE)</f>
        <v>Male</v>
      </c>
      <c r="I7455" t="str">
        <f>VLOOKUP($A7455,Metadata!A$2:E$110,5,FALSE)</f>
        <v>nonIBD</v>
      </c>
      <c r="J7455" t="str">
        <f>VLOOKUP($A7455,Metadata!A$2:E$110,3,FALSE)</f>
        <v>White</v>
      </c>
    </row>
    <row r="7456" spans="1:10" x14ac:dyDescent="0.3">
      <c r="A7456">
        <v>3022</v>
      </c>
      <c r="B7456" t="s">
        <v>2</v>
      </c>
      <c r="C7456">
        <v>26</v>
      </c>
      <c r="D7456" t="s">
        <v>8782</v>
      </c>
      <c r="E7456" t="s">
        <v>9</v>
      </c>
      <c r="F7456" t="s">
        <v>8785</v>
      </c>
      <c r="G7456">
        <f>VLOOKUP($A7456,Metadata!A$2:E$110,4,FALSE)</f>
        <v>69</v>
      </c>
      <c r="H7456" t="str">
        <f>VLOOKUP($A7456,Metadata!A$2:E$110,2,FALSE)</f>
        <v>Male</v>
      </c>
      <c r="I7456" t="str">
        <f>VLOOKUP($A7456,Metadata!A$2:E$110,5,FALSE)</f>
        <v>nonIBD</v>
      </c>
      <c r="J7456" t="str">
        <f>VLOOKUP($A7456,Metadata!A$2:E$110,3,FALSE)</f>
        <v>White</v>
      </c>
    </row>
    <row r="7457" spans="1:10" x14ac:dyDescent="0.3">
      <c r="A7457">
        <v>3022</v>
      </c>
      <c r="B7457" t="s">
        <v>2</v>
      </c>
      <c r="C7457">
        <v>26</v>
      </c>
      <c r="D7457" t="s">
        <v>8782</v>
      </c>
      <c r="E7457" t="s">
        <v>1</v>
      </c>
      <c r="F7457" t="s">
        <v>8786</v>
      </c>
      <c r="G7457">
        <f>VLOOKUP($A7457,Metadata!A$2:E$110,4,FALSE)</f>
        <v>69</v>
      </c>
      <c r="H7457" t="str">
        <f>VLOOKUP($A7457,Metadata!A$2:E$110,2,FALSE)</f>
        <v>Male</v>
      </c>
      <c r="I7457" t="str">
        <f>VLOOKUP($A7457,Metadata!A$2:E$110,5,FALSE)</f>
        <v>nonIBD</v>
      </c>
      <c r="J7457" t="str">
        <f>VLOOKUP($A7457,Metadata!A$2:E$110,3,FALSE)</f>
        <v>White</v>
      </c>
    </row>
    <row r="7458" spans="1:10" x14ac:dyDescent="0.3">
      <c r="A7458">
        <v>3022</v>
      </c>
      <c r="B7458" t="s">
        <v>2</v>
      </c>
      <c r="C7458">
        <v>27</v>
      </c>
      <c r="D7458" t="s">
        <v>8787</v>
      </c>
      <c r="E7458" t="s">
        <v>1</v>
      </c>
      <c r="F7458" t="s">
        <v>8788</v>
      </c>
      <c r="G7458">
        <f>VLOOKUP($A7458,Metadata!A$2:E$110,4,FALSE)</f>
        <v>69</v>
      </c>
      <c r="H7458" t="str">
        <f>VLOOKUP($A7458,Metadata!A$2:E$110,2,FALSE)</f>
        <v>Male</v>
      </c>
      <c r="I7458" t="str">
        <f>VLOOKUP($A7458,Metadata!A$2:E$110,5,FALSE)</f>
        <v>nonIBD</v>
      </c>
      <c r="J7458" t="str">
        <f>VLOOKUP($A7458,Metadata!A$2:E$110,3,FALSE)</f>
        <v>White</v>
      </c>
    </row>
    <row r="7459" spans="1:10" x14ac:dyDescent="0.3">
      <c r="A7459">
        <v>3022</v>
      </c>
      <c r="B7459" t="s">
        <v>2</v>
      </c>
      <c r="C7459">
        <v>27</v>
      </c>
      <c r="D7459" t="s">
        <v>8787</v>
      </c>
      <c r="E7459" t="s">
        <v>4</v>
      </c>
      <c r="F7459" t="s">
        <v>8789</v>
      </c>
      <c r="G7459">
        <f>VLOOKUP($A7459,Metadata!A$2:E$110,4,FALSE)</f>
        <v>69</v>
      </c>
      <c r="H7459" t="str">
        <f>VLOOKUP($A7459,Metadata!A$2:E$110,2,FALSE)</f>
        <v>Male</v>
      </c>
      <c r="I7459" t="str">
        <f>VLOOKUP($A7459,Metadata!A$2:E$110,5,FALSE)</f>
        <v>nonIBD</v>
      </c>
      <c r="J7459" t="str">
        <f>VLOOKUP($A7459,Metadata!A$2:E$110,3,FALSE)</f>
        <v>White</v>
      </c>
    </row>
    <row r="7460" spans="1:10" x14ac:dyDescent="0.3">
      <c r="A7460">
        <v>3022</v>
      </c>
      <c r="B7460" t="s">
        <v>2</v>
      </c>
      <c r="C7460">
        <v>27</v>
      </c>
      <c r="D7460" t="s">
        <v>8787</v>
      </c>
      <c r="E7460" t="s">
        <v>9</v>
      </c>
      <c r="F7460" t="s">
        <v>8790</v>
      </c>
      <c r="G7460">
        <f>VLOOKUP($A7460,Metadata!A$2:E$110,4,FALSE)</f>
        <v>69</v>
      </c>
      <c r="H7460" t="str">
        <f>VLOOKUP($A7460,Metadata!A$2:E$110,2,FALSE)</f>
        <v>Male</v>
      </c>
      <c r="I7460" t="str">
        <f>VLOOKUP($A7460,Metadata!A$2:E$110,5,FALSE)</f>
        <v>nonIBD</v>
      </c>
      <c r="J7460" t="str">
        <f>VLOOKUP($A7460,Metadata!A$2:E$110,3,FALSE)</f>
        <v>White</v>
      </c>
    </row>
    <row r="7461" spans="1:10" x14ac:dyDescent="0.3">
      <c r="A7461">
        <v>3022</v>
      </c>
      <c r="B7461" t="s">
        <v>2</v>
      </c>
      <c r="C7461">
        <v>27</v>
      </c>
      <c r="D7461" t="s">
        <v>8787</v>
      </c>
      <c r="E7461" t="s">
        <v>7</v>
      </c>
      <c r="F7461" t="s">
        <v>8791</v>
      </c>
      <c r="G7461">
        <f>VLOOKUP($A7461,Metadata!A$2:E$110,4,FALSE)</f>
        <v>69</v>
      </c>
      <c r="H7461" t="str">
        <f>VLOOKUP($A7461,Metadata!A$2:E$110,2,FALSE)</f>
        <v>Male</v>
      </c>
      <c r="I7461" t="str">
        <f>VLOOKUP($A7461,Metadata!A$2:E$110,5,FALSE)</f>
        <v>nonIBD</v>
      </c>
      <c r="J7461" t="str">
        <f>VLOOKUP($A7461,Metadata!A$2:E$110,3,FALSE)</f>
        <v>White</v>
      </c>
    </row>
    <row r="7462" spans="1:10" x14ac:dyDescent="0.3">
      <c r="A7462">
        <v>3022</v>
      </c>
      <c r="B7462" t="s">
        <v>2</v>
      </c>
      <c r="C7462">
        <v>28</v>
      </c>
      <c r="D7462" t="s">
        <v>8792</v>
      </c>
      <c r="E7462" t="s">
        <v>1</v>
      </c>
      <c r="F7462" t="s">
        <v>8793</v>
      </c>
      <c r="G7462">
        <f>VLOOKUP($A7462,Metadata!A$2:E$110,4,FALSE)</f>
        <v>69</v>
      </c>
      <c r="H7462" t="str">
        <f>VLOOKUP($A7462,Metadata!A$2:E$110,2,FALSE)</f>
        <v>Male</v>
      </c>
      <c r="I7462" t="str">
        <f>VLOOKUP($A7462,Metadata!A$2:E$110,5,FALSE)</f>
        <v>nonIBD</v>
      </c>
      <c r="J7462" t="str">
        <f>VLOOKUP($A7462,Metadata!A$2:E$110,3,FALSE)</f>
        <v>White</v>
      </c>
    </row>
    <row r="7463" spans="1:10" x14ac:dyDescent="0.3">
      <c r="A7463">
        <v>3022</v>
      </c>
      <c r="B7463" t="s">
        <v>2</v>
      </c>
      <c r="C7463">
        <v>28</v>
      </c>
      <c r="D7463" t="s">
        <v>8792</v>
      </c>
      <c r="E7463" t="s">
        <v>9</v>
      </c>
      <c r="F7463" t="s">
        <v>8794</v>
      </c>
      <c r="G7463">
        <f>VLOOKUP($A7463,Metadata!A$2:E$110,4,FALSE)</f>
        <v>69</v>
      </c>
      <c r="H7463" t="str">
        <f>VLOOKUP($A7463,Metadata!A$2:E$110,2,FALSE)</f>
        <v>Male</v>
      </c>
      <c r="I7463" t="str">
        <f>VLOOKUP($A7463,Metadata!A$2:E$110,5,FALSE)</f>
        <v>nonIBD</v>
      </c>
      <c r="J7463" t="str">
        <f>VLOOKUP($A7463,Metadata!A$2:E$110,3,FALSE)</f>
        <v>White</v>
      </c>
    </row>
    <row r="7464" spans="1:10" x14ac:dyDescent="0.3">
      <c r="A7464">
        <v>3022</v>
      </c>
      <c r="B7464" t="s">
        <v>2</v>
      </c>
      <c r="C7464">
        <v>28</v>
      </c>
      <c r="D7464" t="s">
        <v>8792</v>
      </c>
      <c r="E7464" t="s">
        <v>7</v>
      </c>
      <c r="F7464" t="s">
        <v>8795</v>
      </c>
      <c r="G7464">
        <f>VLOOKUP($A7464,Metadata!A$2:E$110,4,FALSE)</f>
        <v>69</v>
      </c>
      <c r="H7464" t="str">
        <f>VLOOKUP($A7464,Metadata!A$2:E$110,2,FALSE)</f>
        <v>Male</v>
      </c>
      <c r="I7464" t="str">
        <f>VLOOKUP($A7464,Metadata!A$2:E$110,5,FALSE)</f>
        <v>nonIBD</v>
      </c>
      <c r="J7464" t="str">
        <f>VLOOKUP($A7464,Metadata!A$2:E$110,3,FALSE)</f>
        <v>White</v>
      </c>
    </row>
    <row r="7465" spans="1:10" x14ac:dyDescent="0.3">
      <c r="A7465">
        <v>3022</v>
      </c>
      <c r="B7465" t="s">
        <v>2</v>
      </c>
      <c r="C7465">
        <v>28</v>
      </c>
      <c r="D7465" t="s">
        <v>8792</v>
      </c>
      <c r="E7465" t="s">
        <v>4</v>
      </c>
      <c r="F7465" t="s">
        <v>8796</v>
      </c>
      <c r="G7465">
        <f>VLOOKUP($A7465,Metadata!A$2:E$110,4,FALSE)</f>
        <v>69</v>
      </c>
      <c r="H7465" t="str">
        <f>VLOOKUP($A7465,Metadata!A$2:E$110,2,FALSE)</f>
        <v>Male</v>
      </c>
      <c r="I7465" t="str">
        <f>VLOOKUP($A7465,Metadata!A$2:E$110,5,FALSE)</f>
        <v>nonIBD</v>
      </c>
      <c r="J7465" t="str">
        <f>VLOOKUP($A7465,Metadata!A$2:E$110,3,FALSE)</f>
        <v>White</v>
      </c>
    </row>
    <row r="7466" spans="1:10" x14ac:dyDescent="0.3">
      <c r="A7466">
        <v>3022</v>
      </c>
      <c r="B7466" t="s">
        <v>2</v>
      </c>
      <c r="C7466">
        <v>7</v>
      </c>
      <c r="D7466" t="s">
        <v>8797</v>
      </c>
      <c r="E7466" t="s">
        <v>4</v>
      </c>
      <c r="F7466" t="s">
        <v>8798</v>
      </c>
      <c r="G7466">
        <f>VLOOKUP($A7466,Metadata!A$2:E$110,4,FALSE)</f>
        <v>69</v>
      </c>
      <c r="H7466" t="str">
        <f>VLOOKUP($A7466,Metadata!A$2:E$110,2,FALSE)</f>
        <v>Male</v>
      </c>
      <c r="I7466" t="str">
        <f>VLOOKUP($A7466,Metadata!A$2:E$110,5,FALSE)</f>
        <v>nonIBD</v>
      </c>
      <c r="J7466" t="str">
        <f>VLOOKUP($A7466,Metadata!A$2:E$110,3,FALSE)</f>
        <v>White</v>
      </c>
    </row>
    <row r="7467" spans="1:10" x14ac:dyDescent="0.3">
      <c r="A7467">
        <v>3022</v>
      </c>
      <c r="B7467" t="s">
        <v>2</v>
      </c>
      <c r="C7467">
        <v>7</v>
      </c>
      <c r="D7467" t="s">
        <v>8797</v>
      </c>
      <c r="E7467" t="s">
        <v>7</v>
      </c>
      <c r="F7467" t="s">
        <v>8799</v>
      </c>
      <c r="G7467">
        <f>VLOOKUP($A7467,Metadata!A$2:E$110,4,FALSE)</f>
        <v>69</v>
      </c>
      <c r="H7467" t="str">
        <f>VLOOKUP($A7467,Metadata!A$2:E$110,2,FALSE)</f>
        <v>Male</v>
      </c>
      <c r="I7467" t="str">
        <f>VLOOKUP($A7467,Metadata!A$2:E$110,5,FALSE)</f>
        <v>nonIBD</v>
      </c>
      <c r="J7467" t="str">
        <f>VLOOKUP($A7467,Metadata!A$2:E$110,3,FALSE)</f>
        <v>White</v>
      </c>
    </row>
    <row r="7468" spans="1:10" x14ac:dyDescent="0.3">
      <c r="A7468">
        <v>3022</v>
      </c>
      <c r="B7468" t="s">
        <v>2</v>
      </c>
      <c r="C7468">
        <v>7</v>
      </c>
      <c r="D7468" t="s">
        <v>8797</v>
      </c>
      <c r="E7468" t="s">
        <v>9</v>
      </c>
      <c r="F7468" t="s">
        <v>8800</v>
      </c>
      <c r="G7468">
        <f>VLOOKUP($A7468,Metadata!A$2:E$110,4,FALSE)</f>
        <v>69</v>
      </c>
      <c r="H7468" t="str">
        <f>VLOOKUP($A7468,Metadata!A$2:E$110,2,FALSE)</f>
        <v>Male</v>
      </c>
      <c r="I7468" t="str">
        <f>VLOOKUP($A7468,Metadata!A$2:E$110,5,FALSE)</f>
        <v>nonIBD</v>
      </c>
      <c r="J7468" t="str">
        <f>VLOOKUP($A7468,Metadata!A$2:E$110,3,FALSE)</f>
        <v>White</v>
      </c>
    </row>
    <row r="7469" spans="1:10" x14ac:dyDescent="0.3">
      <c r="A7469">
        <v>3022</v>
      </c>
      <c r="B7469" t="s">
        <v>2</v>
      </c>
      <c r="C7469">
        <v>7</v>
      </c>
      <c r="D7469" t="s">
        <v>8797</v>
      </c>
      <c r="E7469" t="s">
        <v>4</v>
      </c>
      <c r="F7469" t="s">
        <v>8801</v>
      </c>
      <c r="G7469">
        <f>VLOOKUP($A7469,Metadata!A$2:E$110,4,FALSE)</f>
        <v>69</v>
      </c>
      <c r="H7469" t="str">
        <f>VLOOKUP($A7469,Metadata!A$2:E$110,2,FALSE)</f>
        <v>Male</v>
      </c>
      <c r="I7469" t="str">
        <f>VLOOKUP($A7469,Metadata!A$2:E$110,5,FALSE)</f>
        <v>nonIBD</v>
      </c>
      <c r="J7469" t="str">
        <f>VLOOKUP($A7469,Metadata!A$2:E$110,3,FALSE)</f>
        <v>White</v>
      </c>
    </row>
    <row r="7470" spans="1:10" x14ac:dyDescent="0.3">
      <c r="A7470">
        <v>3022</v>
      </c>
      <c r="B7470" t="s">
        <v>2</v>
      </c>
      <c r="C7470">
        <v>7</v>
      </c>
      <c r="D7470" t="s">
        <v>8797</v>
      </c>
      <c r="E7470" t="s">
        <v>9</v>
      </c>
      <c r="F7470" t="s">
        <v>8802</v>
      </c>
      <c r="G7470">
        <f>VLOOKUP($A7470,Metadata!A$2:E$110,4,FALSE)</f>
        <v>69</v>
      </c>
      <c r="H7470" t="str">
        <f>VLOOKUP($A7470,Metadata!A$2:E$110,2,FALSE)</f>
        <v>Male</v>
      </c>
      <c r="I7470" t="str">
        <f>VLOOKUP($A7470,Metadata!A$2:E$110,5,FALSE)</f>
        <v>nonIBD</v>
      </c>
      <c r="J7470" t="str">
        <f>VLOOKUP($A7470,Metadata!A$2:E$110,3,FALSE)</f>
        <v>White</v>
      </c>
    </row>
    <row r="7471" spans="1:10" x14ac:dyDescent="0.3">
      <c r="A7471">
        <v>3022</v>
      </c>
      <c r="B7471" t="s">
        <v>2</v>
      </c>
      <c r="C7471">
        <v>7</v>
      </c>
      <c r="D7471" t="s">
        <v>8797</v>
      </c>
      <c r="E7471" t="s">
        <v>7</v>
      </c>
      <c r="F7471" t="s">
        <v>8803</v>
      </c>
      <c r="G7471">
        <f>VLOOKUP($A7471,Metadata!A$2:E$110,4,FALSE)</f>
        <v>69</v>
      </c>
      <c r="H7471" t="str">
        <f>VLOOKUP($A7471,Metadata!A$2:E$110,2,FALSE)</f>
        <v>Male</v>
      </c>
      <c r="I7471" t="str">
        <f>VLOOKUP($A7471,Metadata!A$2:E$110,5,FALSE)</f>
        <v>nonIBD</v>
      </c>
      <c r="J7471" t="str">
        <f>VLOOKUP($A7471,Metadata!A$2:E$110,3,FALSE)</f>
        <v>White</v>
      </c>
    </row>
    <row r="7472" spans="1:10" x14ac:dyDescent="0.3">
      <c r="A7472">
        <v>3022</v>
      </c>
      <c r="B7472" t="s">
        <v>2</v>
      </c>
      <c r="C7472">
        <v>7</v>
      </c>
      <c r="D7472" t="s">
        <v>8797</v>
      </c>
      <c r="E7472" t="s">
        <v>1</v>
      </c>
      <c r="F7472" t="s">
        <v>8804</v>
      </c>
      <c r="G7472">
        <f>VLOOKUP($A7472,Metadata!A$2:E$110,4,FALSE)</f>
        <v>69</v>
      </c>
      <c r="H7472" t="str">
        <f>VLOOKUP($A7472,Metadata!A$2:E$110,2,FALSE)</f>
        <v>Male</v>
      </c>
      <c r="I7472" t="str">
        <f>VLOOKUP($A7472,Metadata!A$2:E$110,5,FALSE)</f>
        <v>nonIBD</v>
      </c>
      <c r="J7472" t="str">
        <f>VLOOKUP($A7472,Metadata!A$2:E$110,3,FALSE)</f>
        <v>White</v>
      </c>
    </row>
    <row r="7473" spans="1:10" x14ac:dyDescent="0.3">
      <c r="A7473">
        <v>3022</v>
      </c>
      <c r="B7473" t="s">
        <v>2</v>
      </c>
      <c r="C7473">
        <v>14</v>
      </c>
      <c r="D7473" t="s">
        <v>8805</v>
      </c>
      <c r="E7473" t="s">
        <v>4</v>
      </c>
      <c r="F7473" t="s">
        <v>8806</v>
      </c>
      <c r="G7473">
        <f>VLOOKUP($A7473,Metadata!A$2:E$110,4,FALSE)</f>
        <v>69</v>
      </c>
      <c r="H7473" t="str">
        <f>VLOOKUP($A7473,Metadata!A$2:E$110,2,FALSE)</f>
        <v>Male</v>
      </c>
      <c r="I7473" t="str">
        <f>VLOOKUP($A7473,Metadata!A$2:E$110,5,FALSE)</f>
        <v>nonIBD</v>
      </c>
      <c r="J7473" t="str">
        <f>VLOOKUP($A7473,Metadata!A$2:E$110,3,FALSE)</f>
        <v>White</v>
      </c>
    </row>
    <row r="7474" spans="1:10" x14ac:dyDescent="0.3">
      <c r="A7474">
        <v>3022</v>
      </c>
      <c r="B7474" t="s">
        <v>2</v>
      </c>
      <c r="C7474">
        <v>14</v>
      </c>
      <c r="D7474" t="s">
        <v>8805</v>
      </c>
      <c r="E7474" t="s">
        <v>9</v>
      </c>
      <c r="F7474" t="s">
        <v>8807</v>
      </c>
      <c r="G7474">
        <f>VLOOKUP($A7474,Metadata!A$2:E$110,4,FALSE)</f>
        <v>69</v>
      </c>
      <c r="H7474" t="str">
        <f>VLOOKUP($A7474,Metadata!A$2:E$110,2,FALSE)</f>
        <v>Male</v>
      </c>
      <c r="I7474" t="str">
        <f>VLOOKUP($A7474,Metadata!A$2:E$110,5,FALSE)</f>
        <v>nonIBD</v>
      </c>
      <c r="J7474" t="str">
        <f>VLOOKUP($A7474,Metadata!A$2:E$110,3,FALSE)</f>
        <v>White</v>
      </c>
    </row>
    <row r="7475" spans="1:10" x14ac:dyDescent="0.3">
      <c r="A7475">
        <v>3022</v>
      </c>
      <c r="B7475" t="s">
        <v>2</v>
      </c>
      <c r="C7475">
        <v>14</v>
      </c>
      <c r="D7475" t="s">
        <v>8805</v>
      </c>
      <c r="E7475" t="s">
        <v>1</v>
      </c>
      <c r="F7475" t="s">
        <v>8808</v>
      </c>
      <c r="G7475">
        <f>VLOOKUP($A7475,Metadata!A$2:E$110,4,FALSE)</f>
        <v>69</v>
      </c>
      <c r="H7475" t="str">
        <f>VLOOKUP($A7475,Metadata!A$2:E$110,2,FALSE)</f>
        <v>Male</v>
      </c>
      <c r="I7475" t="str">
        <f>VLOOKUP($A7475,Metadata!A$2:E$110,5,FALSE)</f>
        <v>nonIBD</v>
      </c>
      <c r="J7475" t="str">
        <f>VLOOKUP($A7475,Metadata!A$2:E$110,3,FALSE)</f>
        <v>White</v>
      </c>
    </row>
    <row r="7476" spans="1:10" x14ac:dyDescent="0.3">
      <c r="A7476">
        <v>3022</v>
      </c>
      <c r="B7476" t="s">
        <v>2</v>
      </c>
      <c r="C7476">
        <v>14</v>
      </c>
      <c r="D7476" t="s">
        <v>8805</v>
      </c>
      <c r="E7476" t="s">
        <v>7</v>
      </c>
      <c r="F7476" t="s">
        <v>8809</v>
      </c>
      <c r="G7476">
        <f>VLOOKUP($A7476,Metadata!A$2:E$110,4,FALSE)</f>
        <v>69</v>
      </c>
      <c r="H7476" t="str">
        <f>VLOOKUP($A7476,Metadata!A$2:E$110,2,FALSE)</f>
        <v>Male</v>
      </c>
      <c r="I7476" t="str">
        <f>VLOOKUP($A7476,Metadata!A$2:E$110,5,FALSE)</f>
        <v>nonIBD</v>
      </c>
      <c r="J7476" t="str">
        <f>VLOOKUP($A7476,Metadata!A$2:E$110,3,FALSE)</f>
        <v>White</v>
      </c>
    </row>
    <row r="7477" spans="1:10" x14ac:dyDescent="0.3">
      <c r="A7477">
        <v>3022</v>
      </c>
      <c r="B7477" t="s">
        <v>2</v>
      </c>
      <c r="C7477">
        <v>20</v>
      </c>
      <c r="D7477" t="s">
        <v>8810</v>
      </c>
      <c r="E7477" t="s">
        <v>1</v>
      </c>
      <c r="F7477" t="s">
        <v>8811</v>
      </c>
      <c r="G7477">
        <f>VLOOKUP($A7477,Metadata!A$2:E$110,4,FALSE)</f>
        <v>69</v>
      </c>
      <c r="H7477" t="str">
        <f>VLOOKUP($A7477,Metadata!A$2:E$110,2,FALSE)</f>
        <v>Male</v>
      </c>
      <c r="I7477" t="str">
        <f>VLOOKUP($A7477,Metadata!A$2:E$110,5,FALSE)</f>
        <v>nonIBD</v>
      </c>
      <c r="J7477" t="str">
        <f>VLOOKUP($A7477,Metadata!A$2:E$110,3,FALSE)</f>
        <v>White</v>
      </c>
    </row>
    <row r="7478" spans="1:10" x14ac:dyDescent="0.3">
      <c r="A7478">
        <v>3022</v>
      </c>
      <c r="B7478" t="s">
        <v>2</v>
      </c>
      <c r="C7478">
        <v>20</v>
      </c>
      <c r="D7478" t="s">
        <v>8810</v>
      </c>
      <c r="E7478" t="s">
        <v>4</v>
      </c>
      <c r="F7478" t="s">
        <v>8812</v>
      </c>
      <c r="G7478">
        <f>VLOOKUP($A7478,Metadata!A$2:E$110,4,FALSE)</f>
        <v>69</v>
      </c>
      <c r="H7478" t="str">
        <f>VLOOKUP($A7478,Metadata!A$2:E$110,2,FALSE)</f>
        <v>Male</v>
      </c>
      <c r="I7478" t="str">
        <f>VLOOKUP($A7478,Metadata!A$2:E$110,5,FALSE)</f>
        <v>nonIBD</v>
      </c>
      <c r="J7478" t="str">
        <f>VLOOKUP($A7478,Metadata!A$2:E$110,3,FALSE)</f>
        <v>White</v>
      </c>
    </row>
    <row r="7479" spans="1:10" x14ac:dyDescent="0.3">
      <c r="A7479">
        <v>3022</v>
      </c>
      <c r="B7479" t="s">
        <v>2</v>
      </c>
      <c r="C7479">
        <v>20</v>
      </c>
      <c r="D7479" t="s">
        <v>8810</v>
      </c>
      <c r="E7479" t="s">
        <v>9</v>
      </c>
      <c r="F7479" t="s">
        <v>8813</v>
      </c>
      <c r="G7479">
        <f>VLOOKUP($A7479,Metadata!A$2:E$110,4,FALSE)</f>
        <v>69</v>
      </c>
      <c r="H7479" t="str">
        <f>VLOOKUP($A7479,Metadata!A$2:E$110,2,FALSE)</f>
        <v>Male</v>
      </c>
      <c r="I7479" t="str">
        <f>VLOOKUP($A7479,Metadata!A$2:E$110,5,FALSE)</f>
        <v>nonIBD</v>
      </c>
      <c r="J7479" t="str">
        <f>VLOOKUP($A7479,Metadata!A$2:E$110,3,FALSE)</f>
        <v>White</v>
      </c>
    </row>
    <row r="7480" spans="1:10" x14ac:dyDescent="0.3">
      <c r="A7480">
        <v>3022</v>
      </c>
      <c r="B7480" t="s">
        <v>2</v>
      </c>
      <c r="C7480">
        <v>20</v>
      </c>
      <c r="D7480" t="s">
        <v>8810</v>
      </c>
      <c r="E7480" t="s">
        <v>7</v>
      </c>
      <c r="F7480" t="s">
        <v>8814</v>
      </c>
      <c r="G7480">
        <f>VLOOKUP($A7480,Metadata!A$2:E$110,4,FALSE)</f>
        <v>69</v>
      </c>
      <c r="H7480" t="str">
        <f>VLOOKUP($A7480,Metadata!A$2:E$110,2,FALSE)</f>
        <v>Male</v>
      </c>
      <c r="I7480" t="str">
        <f>VLOOKUP($A7480,Metadata!A$2:E$110,5,FALSE)</f>
        <v>nonIBD</v>
      </c>
      <c r="J7480" t="str">
        <f>VLOOKUP($A7480,Metadata!A$2:E$110,3,FALSE)</f>
        <v>White</v>
      </c>
    </row>
    <row r="7481" spans="1:10" x14ac:dyDescent="0.3">
      <c r="A7481">
        <v>3022</v>
      </c>
      <c r="B7481" t="s">
        <v>2</v>
      </c>
      <c r="C7481">
        <v>23</v>
      </c>
      <c r="D7481" t="s">
        <v>8815</v>
      </c>
      <c r="E7481" t="s">
        <v>1</v>
      </c>
      <c r="F7481" t="s">
        <v>8816</v>
      </c>
      <c r="G7481">
        <f>VLOOKUP($A7481,Metadata!A$2:E$110,4,FALSE)</f>
        <v>69</v>
      </c>
      <c r="H7481" t="str">
        <f>VLOOKUP($A7481,Metadata!A$2:E$110,2,FALSE)</f>
        <v>Male</v>
      </c>
      <c r="I7481" t="str">
        <f>VLOOKUP($A7481,Metadata!A$2:E$110,5,FALSE)</f>
        <v>nonIBD</v>
      </c>
      <c r="J7481" t="str">
        <f>VLOOKUP($A7481,Metadata!A$2:E$110,3,FALSE)</f>
        <v>White</v>
      </c>
    </row>
    <row r="7482" spans="1:10" x14ac:dyDescent="0.3">
      <c r="A7482">
        <v>3022</v>
      </c>
      <c r="B7482" t="s">
        <v>2</v>
      </c>
      <c r="C7482">
        <v>23</v>
      </c>
      <c r="D7482" t="s">
        <v>8815</v>
      </c>
      <c r="E7482" t="s">
        <v>9</v>
      </c>
      <c r="F7482" t="s">
        <v>8817</v>
      </c>
      <c r="G7482">
        <f>VLOOKUP($A7482,Metadata!A$2:E$110,4,FALSE)</f>
        <v>69</v>
      </c>
      <c r="H7482" t="str">
        <f>VLOOKUP($A7482,Metadata!A$2:E$110,2,FALSE)</f>
        <v>Male</v>
      </c>
      <c r="I7482" t="str">
        <f>VLOOKUP($A7482,Metadata!A$2:E$110,5,FALSE)</f>
        <v>nonIBD</v>
      </c>
      <c r="J7482" t="str">
        <f>VLOOKUP($A7482,Metadata!A$2:E$110,3,FALSE)</f>
        <v>White</v>
      </c>
    </row>
    <row r="7483" spans="1:10" x14ac:dyDescent="0.3">
      <c r="A7483">
        <v>3022</v>
      </c>
      <c r="B7483" t="s">
        <v>2</v>
      </c>
      <c r="C7483">
        <v>23</v>
      </c>
      <c r="D7483" t="s">
        <v>8815</v>
      </c>
      <c r="E7483" t="s">
        <v>4</v>
      </c>
      <c r="F7483" t="s">
        <v>8818</v>
      </c>
      <c r="G7483">
        <f>VLOOKUP($A7483,Metadata!A$2:E$110,4,FALSE)</f>
        <v>69</v>
      </c>
      <c r="H7483" t="str">
        <f>VLOOKUP($A7483,Metadata!A$2:E$110,2,FALSE)</f>
        <v>Male</v>
      </c>
      <c r="I7483" t="str">
        <f>VLOOKUP($A7483,Metadata!A$2:E$110,5,FALSE)</f>
        <v>nonIBD</v>
      </c>
      <c r="J7483" t="str">
        <f>VLOOKUP($A7483,Metadata!A$2:E$110,3,FALSE)</f>
        <v>White</v>
      </c>
    </row>
    <row r="7484" spans="1:10" x14ac:dyDescent="0.3">
      <c r="A7484">
        <v>3022</v>
      </c>
      <c r="B7484" t="s">
        <v>2</v>
      </c>
      <c r="C7484">
        <v>23</v>
      </c>
      <c r="D7484" t="s">
        <v>8815</v>
      </c>
      <c r="E7484" t="s">
        <v>7</v>
      </c>
      <c r="F7484" t="s">
        <v>8819</v>
      </c>
      <c r="G7484">
        <f>VLOOKUP($A7484,Metadata!A$2:E$110,4,FALSE)</f>
        <v>69</v>
      </c>
      <c r="H7484" t="str">
        <f>VLOOKUP($A7484,Metadata!A$2:E$110,2,FALSE)</f>
        <v>Male</v>
      </c>
      <c r="I7484" t="str">
        <f>VLOOKUP($A7484,Metadata!A$2:E$110,5,FALSE)</f>
        <v>nonIBD</v>
      </c>
      <c r="J7484" t="str">
        <f>VLOOKUP($A7484,Metadata!A$2:E$110,3,FALSE)</f>
        <v>White</v>
      </c>
    </row>
    <row r="7485" spans="1:10" x14ac:dyDescent="0.3">
      <c r="A7485">
        <v>3022</v>
      </c>
      <c r="B7485" t="s">
        <v>2</v>
      </c>
      <c r="C7485">
        <v>15</v>
      </c>
      <c r="D7485" t="s">
        <v>8820</v>
      </c>
      <c r="E7485" t="s">
        <v>7</v>
      </c>
      <c r="F7485" t="s">
        <v>8821</v>
      </c>
      <c r="G7485">
        <f>VLOOKUP($A7485,Metadata!A$2:E$110,4,FALSE)</f>
        <v>69</v>
      </c>
      <c r="H7485" t="str">
        <f>VLOOKUP($A7485,Metadata!A$2:E$110,2,FALSE)</f>
        <v>Male</v>
      </c>
      <c r="I7485" t="str">
        <f>VLOOKUP($A7485,Metadata!A$2:E$110,5,FALSE)</f>
        <v>nonIBD</v>
      </c>
      <c r="J7485" t="str">
        <f>VLOOKUP($A7485,Metadata!A$2:E$110,3,FALSE)</f>
        <v>White</v>
      </c>
    </row>
    <row r="7486" spans="1:10" x14ac:dyDescent="0.3">
      <c r="A7486">
        <v>3022</v>
      </c>
      <c r="B7486" t="s">
        <v>2</v>
      </c>
      <c r="C7486">
        <v>15</v>
      </c>
      <c r="D7486" t="s">
        <v>8820</v>
      </c>
      <c r="E7486" t="s">
        <v>1</v>
      </c>
      <c r="F7486" t="s">
        <v>8822</v>
      </c>
      <c r="G7486">
        <f>VLOOKUP($A7486,Metadata!A$2:E$110,4,FALSE)</f>
        <v>69</v>
      </c>
      <c r="H7486" t="str">
        <f>VLOOKUP($A7486,Metadata!A$2:E$110,2,FALSE)</f>
        <v>Male</v>
      </c>
      <c r="I7486" t="str">
        <f>VLOOKUP($A7486,Metadata!A$2:E$110,5,FALSE)</f>
        <v>nonIBD</v>
      </c>
      <c r="J7486" t="str">
        <f>VLOOKUP($A7486,Metadata!A$2:E$110,3,FALSE)</f>
        <v>White</v>
      </c>
    </row>
    <row r="7487" spans="1:10" x14ac:dyDescent="0.3">
      <c r="A7487">
        <v>3022</v>
      </c>
      <c r="B7487" t="s">
        <v>2</v>
      </c>
      <c r="C7487">
        <v>15</v>
      </c>
      <c r="D7487" t="s">
        <v>8820</v>
      </c>
      <c r="E7487" t="s">
        <v>4</v>
      </c>
      <c r="F7487" t="s">
        <v>8823</v>
      </c>
      <c r="G7487">
        <f>VLOOKUP($A7487,Metadata!A$2:E$110,4,FALSE)</f>
        <v>69</v>
      </c>
      <c r="H7487" t="str">
        <f>VLOOKUP($A7487,Metadata!A$2:E$110,2,FALSE)</f>
        <v>Male</v>
      </c>
      <c r="I7487" t="str">
        <f>VLOOKUP($A7487,Metadata!A$2:E$110,5,FALSE)</f>
        <v>nonIBD</v>
      </c>
      <c r="J7487" t="str">
        <f>VLOOKUP($A7487,Metadata!A$2:E$110,3,FALSE)</f>
        <v>White</v>
      </c>
    </row>
    <row r="7488" spans="1:10" x14ac:dyDescent="0.3">
      <c r="A7488">
        <v>3022</v>
      </c>
      <c r="B7488" t="s">
        <v>2</v>
      </c>
      <c r="C7488">
        <v>15</v>
      </c>
      <c r="D7488" t="s">
        <v>8820</v>
      </c>
      <c r="E7488" t="s">
        <v>4</v>
      </c>
      <c r="F7488" t="s">
        <v>8824</v>
      </c>
      <c r="G7488">
        <f>VLOOKUP($A7488,Metadata!A$2:E$110,4,FALSE)</f>
        <v>69</v>
      </c>
      <c r="H7488" t="str">
        <f>VLOOKUP($A7488,Metadata!A$2:E$110,2,FALSE)</f>
        <v>Male</v>
      </c>
      <c r="I7488" t="str">
        <f>VLOOKUP($A7488,Metadata!A$2:E$110,5,FALSE)</f>
        <v>nonIBD</v>
      </c>
      <c r="J7488" t="str">
        <f>VLOOKUP($A7488,Metadata!A$2:E$110,3,FALSE)</f>
        <v>White</v>
      </c>
    </row>
    <row r="7489" spans="1:10" x14ac:dyDescent="0.3">
      <c r="A7489">
        <v>3022</v>
      </c>
      <c r="B7489" t="s">
        <v>2</v>
      </c>
      <c r="C7489">
        <v>15</v>
      </c>
      <c r="D7489" t="s">
        <v>8820</v>
      </c>
      <c r="E7489" t="s">
        <v>9</v>
      </c>
      <c r="F7489" t="s">
        <v>8825</v>
      </c>
      <c r="G7489">
        <f>VLOOKUP($A7489,Metadata!A$2:E$110,4,FALSE)</f>
        <v>69</v>
      </c>
      <c r="H7489" t="str">
        <f>VLOOKUP($A7489,Metadata!A$2:E$110,2,FALSE)</f>
        <v>Male</v>
      </c>
      <c r="I7489" t="str">
        <f>VLOOKUP($A7489,Metadata!A$2:E$110,5,FALSE)</f>
        <v>nonIBD</v>
      </c>
      <c r="J7489" t="str">
        <f>VLOOKUP($A7489,Metadata!A$2:E$110,3,FALSE)</f>
        <v>White</v>
      </c>
    </row>
    <row r="7490" spans="1:10" x14ac:dyDescent="0.3">
      <c r="A7490">
        <v>3022</v>
      </c>
      <c r="B7490" t="s">
        <v>2</v>
      </c>
      <c r="C7490">
        <v>15</v>
      </c>
      <c r="D7490" t="s">
        <v>8820</v>
      </c>
      <c r="E7490" t="s">
        <v>9</v>
      </c>
      <c r="F7490" t="s">
        <v>8826</v>
      </c>
      <c r="G7490">
        <f>VLOOKUP($A7490,Metadata!A$2:E$110,4,FALSE)</f>
        <v>69</v>
      </c>
      <c r="H7490" t="str">
        <f>VLOOKUP($A7490,Metadata!A$2:E$110,2,FALSE)</f>
        <v>Male</v>
      </c>
      <c r="I7490" t="str">
        <f>VLOOKUP($A7490,Metadata!A$2:E$110,5,FALSE)</f>
        <v>nonIBD</v>
      </c>
      <c r="J7490" t="str">
        <f>VLOOKUP($A7490,Metadata!A$2:E$110,3,FALSE)</f>
        <v>White</v>
      </c>
    </row>
    <row r="7491" spans="1:10" x14ac:dyDescent="0.3">
      <c r="A7491">
        <v>3022</v>
      </c>
      <c r="B7491" t="s">
        <v>2</v>
      </c>
      <c r="C7491">
        <v>15</v>
      </c>
      <c r="D7491" t="s">
        <v>8820</v>
      </c>
      <c r="E7491" t="s">
        <v>7</v>
      </c>
      <c r="F7491" t="s">
        <v>8827</v>
      </c>
      <c r="G7491">
        <f>VLOOKUP($A7491,Metadata!A$2:E$110,4,FALSE)</f>
        <v>69</v>
      </c>
      <c r="H7491" t="str">
        <f>VLOOKUP($A7491,Metadata!A$2:E$110,2,FALSE)</f>
        <v>Male</v>
      </c>
      <c r="I7491" t="str">
        <f>VLOOKUP($A7491,Metadata!A$2:E$110,5,FALSE)</f>
        <v>nonIBD</v>
      </c>
      <c r="J7491" t="str">
        <f>VLOOKUP($A7491,Metadata!A$2:E$110,3,FALSE)</f>
        <v>White</v>
      </c>
    </row>
    <row r="7492" spans="1:10" x14ac:dyDescent="0.3">
      <c r="A7492">
        <v>3022</v>
      </c>
      <c r="B7492" t="s">
        <v>2</v>
      </c>
      <c r="C7492">
        <v>29</v>
      </c>
      <c r="D7492" t="s">
        <v>8828</v>
      </c>
      <c r="E7492" t="s">
        <v>4</v>
      </c>
      <c r="F7492" t="s">
        <v>8829</v>
      </c>
      <c r="G7492">
        <f>VLOOKUP($A7492,Metadata!A$2:E$110,4,FALSE)</f>
        <v>69</v>
      </c>
      <c r="H7492" t="str">
        <f>VLOOKUP($A7492,Metadata!A$2:E$110,2,FALSE)</f>
        <v>Male</v>
      </c>
      <c r="I7492" t="str">
        <f>VLOOKUP($A7492,Metadata!A$2:E$110,5,FALSE)</f>
        <v>nonIBD</v>
      </c>
      <c r="J7492" t="str">
        <f>VLOOKUP($A7492,Metadata!A$2:E$110,3,FALSE)</f>
        <v>White</v>
      </c>
    </row>
    <row r="7493" spans="1:10" x14ac:dyDescent="0.3">
      <c r="A7493">
        <v>3022</v>
      </c>
      <c r="B7493" t="s">
        <v>2</v>
      </c>
      <c r="C7493">
        <v>29</v>
      </c>
      <c r="D7493" t="s">
        <v>8828</v>
      </c>
      <c r="E7493" t="s">
        <v>7</v>
      </c>
      <c r="F7493" t="s">
        <v>8830</v>
      </c>
      <c r="G7493">
        <f>VLOOKUP($A7493,Metadata!A$2:E$110,4,FALSE)</f>
        <v>69</v>
      </c>
      <c r="H7493" t="str">
        <f>VLOOKUP($A7493,Metadata!A$2:E$110,2,FALSE)</f>
        <v>Male</v>
      </c>
      <c r="I7493" t="str">
        <f>VLOOKUP($A7493,Metadata!A$2:E$110,5,FALSE)</f>
        <v>nonIBD</v>
      </c>
      <c r="J7493" t="str">
        <f>VLOOKUP($A7493,Metadata!A$2:E$110,3,FALSE)</f>
        <v>White</v>
      </c>
    </row>
    <row r="7494" spans="1:10" x14ac:dyDescent="0.3">
      <c r="A7494">
        <v>3022</v>
      </c>
      <c r="B7494" t="s">
        <v>2</v>
      </c>
      <c r="C7494">
        <v>29</v>
      </c>
      <c r="D7494" t="s">
        <v>8828</v>
      </c>
      <c r="E7494" t="s">
        <v>9</v>
      </c>
      <c r="F7494" t="s">
        <v>8831</v>
      </c>
      <c r="G7494">
        <f>VLOOKUP($A7494,Metadata!A$2:E$110,4,FALSE)</f>
        <v>69</v>
      </c>
      <c r="H7494" t="str">
        <f>VLOOKUP($A7494,Metadata!A$2:E$110,2,FALSE)</f>
        <v>Male</v>
      </c>
      <c r="I7494" t="str">
        <f>VLOOKUP($A7494,Metadata!A$2:E$110,5,FALSE)</f>
        <v>nonIBD</v>
      </c>
      <c r="J7494" t="str">
        <f>VLOOKUP($A7494,Metadata!A$2:E$110,3,FALSE)</f>
        <v>White</v>
      </c>
    </row>
    <row r="7495" spans="1:10" x14ac:dyDescent="0.3">
      <c r="A7495">
        <v>3022</v>
      </c>
      <c r="B7495" t="s">
        <v>2</v>
      </c>
      <c r="C7495">
        <v>29</v>
      </c>
      <c r="D7495" t="s">
        <v>8828</v>
      </c>
      <c r="E7495" t="s">
        <v>7</v>
      </c>
      <c r="F7495" t="s">
        <v>8832</v>
      </c>
      <c r="G7495">
        <f>VLOOKUP($A7495,Metadata!A$2:E$110,4,FALSE)</f>
        <v>69</v>
      </c>
      <c r="H7495" t="str">
        <f>VLOOKUP($A7495,Metadata!A$2:E$110,2,FALSE)</f>
        <v>Male</v>
      </c>
      <c r="I7495" t="str">
        <f>VLOOKUP($A7495,Metadata!A$2:E$110,5,FALSE)</f>
        <v>nonIBD</v>
      </c>
      <c r="J7495" t="str">
        <f>VLOOKUP($A7495,Metadata!A$2:E$110,3,FALSE)</f>
        <v>White</v>
      </c>
    </row>
    <row r="7496" spans="1:10" x14ac:dyDescent="0.3">
      <c r="A7496">
        <v>3022</v>
      </c>
      <c r="B7496" t="s">
        <v>2</v>
      </c>
      <c r="C7496">
        <v>29</v>
      </c>
      <c r="D7496" t="s">
        <v>8828</v>
      </c>
      <c r="E7496" t="s">
        <v>1</v>
      </c>
      <c r="F7496" t="s">
        <v>8833</v>
      </c>
      <c r="G7496">
        <f>VLOOKUP($A7496,Metadata!A$2:E$110,4,FALSE)</f>
        <v>69</v>
      </c>
      <c r="H7496" t="str">
        <f>VLOOKUP($A7496,Metadata!A$2:E$110,2,FALSE)</f>
        <v>Male</v>
      </c>
      <c r="I7496" t="str">
        <f>VLOOKUP($A7496,Metadata!A$2:E$110,5,FALSE)</f>
        <v>nonIBD</v>
      </c>
      <c r="J7496" t="str">
        <f>VLOOKUP($A7496,Metadata!A$2:E$110,3,FALSE)</f>
        <v>White</v>
      </c>
    </row>
    <row r="7497" spans="1:10" x14ac:dyDescent="0.3">
      <c r="A7497">
        <v>3022</v>
      </c>
      <c r="B7497" t="s">
        <v>2</v>
      </c>
      <c r="C7497">
        <v>29</v>
      </c>
      <c r="D7497" t="s">
        <v>8828</v>
      </c>
      <c r="E7497" t="s">
        <v>4</v>
      </c>
      <c r="F7497" t="s">
        <v>8834</v>
      </c>
      <c r="G7497">
        <f>VLOOKUP($A7497,Metadata!A$2:E$110,4,FALSE)</f>
        <v>69</v>
      </c>
      <c r="H7497" t="str">
        <f>VLOOKUP($A7497,Metadata!A$2:E$110,2,FALSE)</f>
        <v>Male</v>
      </c>
      <c r="I7497" t="str">
        <f>VLOOKUP($A7497,Metadata!A$2:E$110,5,FALSE)</f>
        <v>nonIBD</v>
      </c>
      <c r="J7497" t="str">
        <f>VLOOKUP($A7497,Metadata!A$2:E$110,3,FALSE)</f>
        <v>White</v>
      </c>
    </row>
    <row r="7498" spans="1:10" x14ac:dyDescent="0.3">
      <c r="A7498">
        <v>3022</v>
      </c>
      <c r="B7498" t="s">
        <v>2</v>
      </c>
      <c r="C7498">
        <v>29</v>
      </c>
      <c r="D7498" t="s">
        <v>8828</v>
      </c>
      <c r="E7498" t="s">
        <v>9</v>
      </c>
      <c r="F7498" t="s">
        <v>8835</v>
      </c>
      <c r="G7498">
        <f>VLOOKUP($A7498,Metadata!A$2:E$110,4,FALSE)</f>
        <v>69</v>
      </c>
      <c r="H7498" t="str">
        <f>VLOOKUP($A7498,Metadata!A$2:E$110,2,FALSE)</f>
        <v>Male</v>
      </c>
      <c r="I7498" t="str">
        <f>VLOOKUP($A7498,Metadata!A$2:E$110,5,FALSE)</f>
        <v>nonIBD</v>
      </c>
      <c r="J7498" t="str">
        <f>VLOOKUP($A7498,Metadata!A$2:E$110,3,FALSE)</f>
        <v>White</v>
      </c>
    </row>
    <row r="7499" spans="1:10" x14ac:dyDescent="0.3">
      <c r="A7499">
        <v>3022</v>
      </c>
      <c r="B7499" t="s">
        <v>2</v>
      </c>
      <c r="C7499">
        <v>30</v>
      </c>
      <c r="D7499" t="s">
        <v>8836</v>
      </c>
      <c r="E7499" t="s">
        <v>1</v>
      </c>
      <c r="F7499" t="s">
        <v>8837</v>
      </c>
      <c r="G7499">
        <f>VLOOKUP($A7499,Metadata!A$2:E$110,4,FALSE)</f>
        <v>69</v>
      </c>
      <c r="H7499" t="str">
        <f>VLOOKUP($A7499,Metadata!A$2:E$110,2,FALSE)</f>
        <v>Male</v>
      </c>
      <c r="I7499" t="str">
        <f>VLOOKUP($A7499,Metadata!A$2:E$110,5,FALSE)</f>
        <v>nonIBD</v>
      </c>
      <c r="J7499" t="str">
        <f>VLOOKUP($A7499,Metadata!A$2:E$110,3,FALSE)</f>
        <v>White</v>
      </c>
    </row>
    <row r="7500" spans="1:10" x14ac:dyDescent="0.3">
      <c r="A7500">
        <v>3022</v>
      </c>
      <c r="B7500" t="s">
        <v>2</v>
      </c>
      <c r="C7500">
        <v>30</v>
      </c>
      <c r="D7500" t="s">
        <v>8836</v>
      </c>
      <c r="E7500" t="s">
        <v>9</v>
      </c>
      <c r="F7500" t="s">
        <v>8838</v>
      </c>
      <c r="G7500">
        <f>VLOOKUP($A7500,Metadata!A$2:E$110,4,FALSE)</f>
        <v>69</v>
      </c>
      <c r="H7500" t="str">
        <f>VLOOKUP($A7500,Metadata!A$2:E$110,2,FALSE)</f>
        <v>Male</v>
      </c>
      <c r="I7500" t="str">
        <f>VLOOKUP($A7500,Metadata!A$2:E$110,5,FALSE)</f>
        <v>nonIBD</v>
      </c>
      <c r="J7500" t="str">
        <f>VLOOKUP($A7500,Metadata!A$2:E$110,3,FALSE)</f>
        <v>White</v>
      </c>
    </row>
    <row r="7501" spans="1:10" x14ac:dyDescent="0.3">
      <c r="A7501">
        <v>3022</v>
      </c>
      <c r="B7501" t="s">
        <v>2</v>
      </c>
      <c r="C7501">
        <v>30</v>
      </c>
      <c r="D7501" t="s">
        <v>8836</v>
      </c>
      <c r="E7501" t="s">
        <v>7</v>
      </c>
      <c r="F7501" t="s">
        <v>8839</v>
      </c>
      <c r="G7501">
        <f>VLOOKUP($A7501,Metadata!A$2:E$110,4,FALSE)</f>
        <v>69</v>
      </c>
      <c r="H7501" t="str">
        <f>VLOOKUP($A7501,Metadata!A$2:E$110,2,FALSE)</f>
        <v>Male</v>
      </c>
      <c r="I7501" t="str">
        <f>VLOOKUP($A7501,Metadata!A$2:E$110,5,FALSE)</f>
        <v>nonIBD</v>
      </c>
      <c r="J7501" t="str">
        <f>VLOOKUP($A7501,Metadata!A$2:E$110,3,FALSE)</f>
        <v>White</v>
      </c>
    </row>
    <row r="7502" spans="1:10" x14ac:dyDescent="0.3">
      <c r="A7502">
        <v>3022</v>
      </c>
      <c r="B7502" t="s">
        <v>2</v>
      </c>
      <c r="C7502">
        <v>30</v>
      </c>
      <c r="D7502" t="s">
        <v>8836</v>
      </c>
      <c r="E7502" t="s">
        <v>4</v>
      </c>
      <c r="F7502" t="s">
        <v>8840</v>
      </c>
      <c r="G7502">
        <f>VLOOKUP($A7502,Metadata!A$2:E$110,4,FALSE)</f>
        <v>69</v>
      </c>
      <c r="H7502" t="str">
        <f>VLOOKUP($A7502,Metadata!A$2:E$110,2,FALSE)</f>
        <v>Male</v>
      </c>
      <c r="I7502" t="str">
        <f>VLOOKUP($A7502,Metadata!A$2:E$110,5,FALSE)</f>
        <v>nonIBD</v>
      </c>
      <c r="J7502" t="str">
        <f>VLOOKUP($A7502,Metadata!A$2:E$110,3,FALSE)</f>
        <v>White</v>
      </c>
    </row>
    <row r="7503" spans="1:10" x14ac:dyDescent="0.3">
      <c r="A7503">
        <v>3022</v>
      </c>
      <c r="B7503" t="s">
        <v>2</v>
      </c>
      <c r="C7503">
        <v>19</v>
      </c>
      <c r="D7503" t="s">
        <v>8841</v>
      </c>
      <c r="E7503" t="s">
        <v>9</v>
      </c>
      <c r="F7503" t="s">
        <v>8842</v>
      </c>
      <c r="G7503">
        <f>VLOOKUP($A7503,Metadata!A$2:E$110,4,FALSE)</f>
        <v>69</v>
      </c>
      <c r="H7503" t="str">
        <f>VLOOKUP($A7503,Metadata!A$2:E$110,2,FALSE)</f>
        <v>Male</v>
      </c>
      <c r="I7503" t="str">
        <f>VLOOKUP($A7503,Metadata!A$2:E$110,5,FALSE)</f>
        <v>nonIBD</v>
      </c>
      <c r="J7503" t="str">
        <f>VLOOKUP($A7503,Metadata!A$2:E$110,3,FALSE)</f>
        <v>White</v>
      </c>
    </row>
    <row r="7504" spans="1:10" x14ac:dyDescent="0.3">
      <c r="A7504">
        <v>3022</v>
      </c>
      <c r="B7504" t="s">
        <v>2</v>
      </c>
      <c r="C7504">
        <v>19</v>
      </c>
      <c r="D7504" t="s">
        <v>8841</v>
      </c>
      <c r="E7504" t="s">
        <v>7</v>
      </c>
      <c r="F7504" t="s">
        <v>8843</v>
      </c>
      <c r="G7504">
        <f>VLOOKUP($A7504,Metadata!A$2:E$110,4,FALSE)</f>
        <v>69</v>
      </c>
      <c r="H7504" t="str">
        <f>VLOOKUP($A7504,Metadata!A$2:E$110,2,FALSE)</f>
        <v>Male</v>
      </c>
      <c r="I7504" t="str">
        <f>VLOOKUP($A7504,Metadata!A$2:E$110,5,FALSE)</f>
        <v>nonIBD</v>
      </c>
      <c r="J7504" t="str">
        <f>VLOOKUP($A7504,Metadata!A$2:E$110,3,FALSE)</f>
        <v>White</v>
      </c>
    </row>
    <row r="7505" spans="1:10" x14ac:dyDescent="0.3">
      <c r="A7505">
        <v>3022</v>
      </c>
      <c r="B7505" t="s">
        <v>2</v>
      </c>
      <c r="C7505">
        <v>19</v>
      </c>
      <c r="D7505" t="s">
        <v>8841</v>
      </c>
      <c r="E7505" t="s">
        <v>9</v>
      </c>
      <c r="F7505" t="s">
        <v>8844</v>
      </c>
      <c r="G7505">
        <f>VLOOKUP($A7505,Metadata!A$2:E$110,4,FALSE)</f>
        <v>69</v>
      </c>
      <c r="H7505" t="str">
        <f>VLOOKUP($A7505,Metadata!A$2:E$110,2,FALSE)</f>
        <v>Male</v>
      </c>
      <c r="I7505" t="str">
        <f>VLOOKUP($A7505,Metadata!A$2:E$110,5,FALSE)</f>
        <v>nonIBD</v>
      </c>
      <c r="J7505" t="str">
        <f>VLOOKUP($A7505,Metadata!A$2:E$110,3,FALSE)</f>
        <v>White</v>
      </c>
    </row>
    <row r="7506" spans="1:10" x14ac:dyDescent="0.3">
      <c r="A7506">
        <v>3022</v>
      </c>
      <c r="B7506" t="s">
        <v>2</v>
      </c>
      <c r="C7506">
        <v>19</v>
      </c>
      <c r="D7506" t="s">
        <v>8841</v>
      </c>
      <c r="E7506" t="s">
        <v>4</v>
      </c>
      <c r="F7506" t="s">
        <v>8845</v>
      </c>
      <c r="G7506">
        <f>VLOOKUP($A7506,Metadata!A$2:E$110,4,FALSE)</f>
        <v>69</v>
      </c>
      <c r="H7506" t="str">
        <f>VLOOKUP($A7506,Metadata!A$2:E$110,2,FALSE)</f>
        <v>Male</v>
      </c>
      <c r="I7506" t="str">
        <f>VLOOKUP($A7506,Metadata!A$2:E$110,5,FALSE)</f>
        <v>nonIBD</v>
      </c>
      <c r="J7506" t="str">
        <f>VLOOKUP($A7506,Metadata!A$2:E$110,3,FALSE)</f>
        <v>White</v>
      </c>
    </row>
    <row r="7507" spans="1:10" x14ac:dyDescent="0.3">
      <c r="A7507">
        <v>3022</v>
      </c>
      <c r="B7507" t="s">
        <v>2</v>
      </c>
      <c r="C7507">
        <v>19</v>
      </c>
      <c r="D7507" t="s">
        <v>8841</v>
      </c>
      <c r="E7507" t="s">
        <v>7</v>
      </c>
      <c r="F7507" t="s">
        <v>8846</v>
      </c>
      <c r="G7507">
        <f>VLOOKUP($A7507,Metadata!A$2:E$110,4,FALSE)</f>
        <v>69</v>
      </c>
      <c r="H7507" t="str">
        <f>VLOOKUP($A7507,Metadata!A$2:E$110,2,FALSE)</f>
        <v>Male</v>
      </c>
      <c r="I7507" t="str">
        <f>VLOOKUP($A7507,Metadata!A$2:E$110,5,FALSE)</f>
        <v>nonIBD</v>
      </c>
      <c r="J7507" t="str">
        <f>VLOOKUP($A7507,Metadata!A$2:E$110,3,FALSE)</f>
        <v>White</v>
      </c>
    </row>
    <row r="7508" spans="1:10" x14ac:dyDescent="0.3">
      <c r="A7508">
        <v>3022</v>
      </c>
      <c r="B7508" t="s">
        <v>2</v>
      </c>
      <c r="C7508">
        <v>19</v>
      </c>
      <c r="D7508" t="s">
        <v>8841</v>
      </c>
      <c r="E7508" t="s">
        <v>1</v>
      </c>
      <c r="F7508" t="s">
        <v>8847</v>
      </c>
      <c r="G7508">
        <f>VLOOKUP($A7508,Metadata!A$2:E$110,4,FALSE)</f>
        <v>69</v>
      </c>
      <c r="H7508" t="str">
        <f>VLOOKUP($A7508,Metadata!A$2:E$110,2,FALSE)</f>
        <v>Male</v>
      </c>
      <c r="I7508" t="str">
        <f>VLOOKUP($A7508,Metadata!A$2:E$110,5,FALSE)</f>
        <v>nonIBD</v>
      </c>
      <c r="J7508" t="str">
        <f>VLOOKUP($A7508,Metadata!A$2:E$110,3,FALSE)</f>
        <v>White</v>
      </c>
    </row>
    <row r="7509" spans="1:10" x14ac:dyDescent="0.3">
      <c r="A7509">
        <v>3022</v>
      </c>
      <c r="B7509" t="s">
        <v>2</v>
      </c>
      <c r="C7509">
        <v>19</v>
      </c>
      <c r="D7509" t="s">
        <v>8841</v>
      </c>
      <c r="E7509" t="s">
        <v>4</v>
      </c>
      <c r="F7509" t="s">
        <v>8848</v>
      </c>
      <c r="G7509">
        <f>VLOOKUP($A7509,Metadata!A$2:E$110,4,FALSE)</f>
        <v>69</v>
      </c>
      <c r="H7509" t="str">
        <f>VLOOKUP($A7509,Metadata!A$2:E$110,2,FALSE)</f>
        <v>Male</v>
      </c>
      <c r="I7509" t="str">
        <f>VLOOKUP($A7509,Metadata!A$2:E$110,5,FALSE)</f>
        <v>nonIBD</v>
      </c>
      <c r="J7509" t="str">
        <f>VLOOKUP($A7509,Metadata!A$2:E$110,3,FALSE)</f>
        <v>White</v>
      </c>
    </row>
    <row r="7510" spans="1:10" x14ac:dyDescent="0.3">
      <c r="A7510">
        <v>3022</v>
      </c>
      <c r="B7510" t="s">
        <v>2</v>
      </c>
      <c r="C7510">
        <v>4</v>
      </c>
      <c r="D7510" t="s">
        <v>8849</v>
      </c>
      <c r="E7510" t="s">
        <v>1</v>
      </c>
      <c r="F7510" t="s">
        <v>8850</v>
      </c>
      <c r="G7510">
        <f>VLOOKUP($A7510,Metadata!A$2:E$110,4,FALSE)</f>
        <v>69</v>
      </c>
      <c r="H7510" t="str">
        <f>VLOOKUP($A7510,Metadata!A$2:E$110,2,FALSE)</f>
        <v>Male</v>
      </c>
      <c r="I7510" t="str">
        <f>VLOOKUP($A7510,Metadata!A$2:E$110,5,FALSE)</f>
        <v>nonIBD</v>
      </c>
      <c r="J7510" t="str">
        <f>VLOOKUP($A7510,Metadata!A$2:E$110,3,FALSE)</f>
        <v>White</v>
      </c>
    </row>
    <row r="7511" spans="1:10" x14ac:dyDescent="0.3">
      <c r="A7511">
        <v>3022</v>
      </c>
      <c r="B7511" t="s">
        <v>2</v>
      </c>
      <c r="C7511">
        <v>4</v>
      </c>
      <c r="D7511" t="s">
        <v>8849</v>
      </c>
      <c r="E7511" t="s">
        <v>7</v>
      </c>
      <c r="F7511" t="s">
        <v>8851</v>
      </c>
      <c r="G7511">
        <f>VLOOKUP($A7511,Metadata!A$2:E$110,4,FALSE)</f>
        <v>69</v>
      </c>
      <c r="H7511" t="str">
        <f>VLOOKUP($A7511,Metadata!A$2:E$110,2,FALSE)</f>
        <v>Male</v>
      </c>
      <c r="I7511" t="str">
        <f>VLOOKUP($A7511,Metadata!A$2:E$110,5,FALSE)</f>
        <v>nonIBD</v>
      </c>
      <c r="J7511" t="str">
        <f>VLOOKUP($A7511,Metadata!A$2:E$110,3,FALSE)</f>
        <v>White</v>
      </c>
    </row>
    <row r="7512" spans="1:10" x14ac:dyDescent="0.3">
      <c r="A7512">
        <v>3022</v>
      </c>
      <c r="B7512" t="s">
        <v>2</v>
      </c>
      <c r="C7512">
        <v>4</v>
      </c>
      <c r="D7512" t="s">
        <v>8849</v>
      </c>
      <c r="E7512" t="s">
        <v>4</v>
      </c>
      <c r="F7512" t="s">
        <v>8852</v>
      </c>
      <c r="G7512">
        <f>VLOOKUP($A7512,Metadata!A$2:E$110,4,FALSE)</f>
        <v>69</v>
      </c>
      <c r="H7512" t="str">
        <f>VLOOKUP($A7512,Metadata!A$2:E$110,2,FALSE)</f>
        <v>Male</v>
      </c>
      <c r="I7512" t="str">
        <f>VLOOKUP($A7512,Metadata!A$2:E$110,5,FALSE)</f>
        <v>nonIBD</v>
      </c>
      <c r="J7512" t="str">
        <f>VLOOKUP($A7512,Metadata!A$2:E$110,3,FALSE)</f>
        <v>White</v>
      </c>
    </row>
    <row r="7513" spans="1:10" x14ac:dyDescent="0.3">
      <c r="A7513">
        <v>3022</v>
      </c>
      <c r="B7513" t="s">
        <v>2</v>
      </c>
      <c r="C7513">
        <v>4</v>
      </c>
      <c r="D7513" t="s">
        <v>8849</v>
      </c>
      <c r="E7513" t="s">
        <v>9</v>
      </c>
      <c r="F7513" t="s">
        <v>8853</v>
      </c>
      <c r="G7513">
        <f>VLOOKUP($A7513,Metadata!A$2:E$110,4,FALSE)</f>
        <v>69</v>
      </c>
      <c r="H7513" t="str">
        <f>VLOOKUP($A7513,Metadata!A$2:E$110,2,FALSE)</f>
        <v>Male</v>
      </c>
      <c r="I7513" t="str">
        <f>VLOOKUP($A7513,Metadata!A$2:E$110,5,FALSE)</f>
        <v>nonIBD</v>
      </c>
      <c r="J7513" t="str">
        <f>VLOOKUP($A7513,Metadata!A$2:E$110,3,FALSE)</f>
        <v>White</v>
      </c>
    </row>
    <row r="7514" spans="1:10" x14ac:dyDescent="0.3">
      <c r="A7514">
        <v>3022</v>
      </c>
      <c r="B7514" t="s">
        <v>2</v>
      </c>
      <c r="C7514">
        <v>22</v>
      </c>
      <c r="D7514" t="s">
        <v>8854</v>
      </c>
      <c r="E7514" t="s">
        <v>9</v>
      </c>
      <c r="F7514" t="s">
        <v>8855</v>
      </c>
      <c r="G7514">
        <f>VLOOKUP($A7514,Metadata!A$2:E$110,4,FALSE)</f>
        <v>69</v>
      </c>
      <c r="H7514" t="str">
        <f>VLOOKUP($A7514,Metadata!A$2:E$110,2,FALSE)</f>
        <v>Male</v>
      </c>
      <c r="I7514" t="str">
        <f>VLOOKUP($A7514,Metadata!A$2:E$110,5,FALSE)</f>
        <v>nonIBD</v>
      </c>
      <c r="J7514" t="str">
        <f>VLOOKUP($A7514,Metadata!A$2:E$110,3,FALSE)</f>
        <v>White</v>
      </c>
    </row>
    <row r="7515" spans="1:10" x14ac:dyDescent="0.3">
      <c r="A7515">
        <v>3022</v>
      </c>
      <c r="B7515" t="s">
        <v>2</v>
      </c>
      <c r="C7515">
        <v>22</v>
      </c>
      <c r="D7515" t="s">
        <v>8854</v>
      </c>
      <c r="E7515" t="s">
        <v>7</v>
      </c>
      <c r="F7515" t="s">
        <v>8856</v>
      </c>
      <c r="G7515">
        <f>VLOOKUP($A7515,Metadata!A$2:E$110,4,FALSE)</f>
        <v>69</v>
      </c>
      <c r="H7515" t="str">
        <f>VLOOKUP($A7515,Metadata!A$2:E$110,2,FALSE)</f>
        <v>Male</v>
      </c>
      <c r="I7515" t="str">
        <f>VLOOKUP($A7515,Metadata!A$2:E$110,5,FALSE)</f>
        <v>nonIBD</v>
      </c>
      <c r="J7515" t="str">
        <f>VLOOKUP($A7515,Metadata!A$2:E$110,3,FALSE)</f>
        <v>White</v>
      </c>
    </row>
    <row r="7516" spans="1:10" x14ac:dyDescent="0.3">
      <c r="A7516">
        <v>3022</v>
      </c>
      <c r="B7516" t="s">
        <v>2</v>
      </c>
      <c r="C7516">
        <v>22</v>
      </c>
      <c r="D7516" t="s">
        <v>8854</v>
      </c>
      <c r="E7516" t="s">
        <v>4</v>
      </c>
      <c r="F7516" t="s">
        <v>8857</v>
      </c>
      <c r="G7516">
        <f>VLOOKUP($A7516,Metadata!A$2:E$110,4,FALSE)</f>
        <v>69</v>
      </c>
      <c r="H7516" t="str">
        <f>VLOOKUP($A7516,Metadata!A$2:E$110,2,FALSE)</f>
        <v>Male</v>
      </c>
      <c r="I7516" t="str">
        <f>VLOOKUP($A7516,Metadata!A$2:E$110,5,FALSE)</f>
        <v>nonIBD</v>
      </c>
      <c r="J7516" t="str">
        <f>VLOOKUP($A7516,Metadata!A$2:E$110,3,FALSE)</f>
        <v>White</v>
      </c>
    </row>
    <row r="7517" spans="1:10" x14ac:dyDescent="0.3">
      <c r="A7517">
        <v>3022</v>
      </c>
      <c r="B7517" t="s">
        <v>2</v>
      </c>
      <c r="C7517">
        <v>22</v>
      </c>
      <c r="D7517" t="s">
        <v>8854</v>
      </c>
      <c r="E7517" t="s">
        <v>1</v>
      </c>
      <c r="F7517" t="s">
        <v>8858</v>
      </c>
      <c r="G7517">
        <f>VLOOKUP($A7517,Metadata!A$2:E$110,4,FALSE)</f>
        <v>69</v>
      </c>
      <c r="H7517" t="str">
        <f>VLOOKUP($A7517,Metadata!A$2:E$110,2,FALSE)</f>
        <v>Male</v>
      </c>
      <c r="I7517" t="str">
        <f>VLOOKUP($A7517,Metadata!A$2:E$110,5,FALSE)</f>
        <v>nonIBD</v>
      </c>
      <c r="J7517" t="str">
        <f>VLOOKUP($A7517,Metadata!A$2:E$110,3,FALSE)</f>
        <v>White</v>
      </c>
    </row>
    <row r="7518" spans="1:10" x14ac:dyDescent="0.3">
      <c r="A7518">
        <v>3022</v>
      </c>
      <c r="B7518" t="s">
        <v>2</v>
      </c>
      <c r="C7518">
        <v>25</v>
      </c>
      <c r="D7518" t="s">
        <v>8859</v>
      </c>
      <c r="E7518" t="s">
        <v>7</v>
      </c>
      <c r="F7518" t="s">
        <v>8860</v>
      </c>
      <c r="G7518">
        <f>VLOOKUP($A7518,Metadata!A$2:E$110,4,FALSE)</f>
        <v>69</v>
      </c>
      <c r="H7518" t="str">
        <f>VLOOKUP($A7518,Metadata!A$2:E$110,2,FALSE)</f>
        <v>Male</v>
      </c>
      <c r="I7518" t="str">
        <f>VLOOKUP($A7518,Metadata!A$2:E$110,5,FALSE)</f>
        <v>nonIBD</v>
      </c>
      <c r="J7518" t="str">
        <f>VLOOKUP($A7518,Metadata!A$2:E$110,3,FALSE)</f>
        <v>White</v>
      </c>
    </row>
    <row r="7519" spans="1:10" x14ac:dyDescent="0.3">
      <c r="A7519">
        <v>3022</v>
      </c>
      <c r="B7519" t="s">
        <v>2</v>
      </c>
      <c r="C7519">
        <v>25</v>
      </c>
      <c r="D7519" t="s">
        <v>8859</v>
      </c>
      <c r="E7519" t="s">
        <v>4</v>
      </c>
      <c r="F7519" t="s">
        <v>8861</v>
      </c>
      <c r="G7519">
        <f>VLOOKUP($A7519,Metadata!A$2:E$110,4,FALSE)</f>
        <v>69</v>
      </c>
      <c r="H7519" t="str">
        <f>VLOOKUP($A7519,Metadata!A$2:E$110,2,FALSE)</f>
        <v>Male</v>
      </c>
      <c r="I7519" t="str">
        <f>VLOOKUP($A7519,Metadata!A$2:E$110,5,FALSE)</f>
        <v>nonIBD</v>
      </c>
      <c r="J7519" t="str">
        <f>VLOOKUP($A7519,Metadata!A$2:E$110,3,FALSE)</f>
        <v>White</v>
      </c>
    </row>
    <row r="7520" spans="1:10" x14ac:dyDescent="0.3">
      <c r="A7520">
        <v>3022</v>
      </c>
      <c r="B7520" t="s">
        <v>2</v>
      </c>
      <c r="C7520">
        <v>25</v>
      </c>
      <c r="D7520" t="s">
        <v>8859</v>
      </c>
      <c r="E7520" t="s">
        <v>9</v>
      </c>
      <c r="F7520" t="s">
        <v>8862</v>
      </c>
      <c r="G7520">
        <f>VLOOKUP($A7520,Metadata!A$2:E$110,4,FALSE)</f>
        <v>69</v>
      </c>
      <c r="H7520" t="str">
        <f>VLOOKUP($A7520,Metadata!A$2:E$110,2,FALSE)</f>
        <v>Male</v>
      </c>
      <c r="I7520" t="str">
        <f>VLOOKUP($A7520,Metadata!A$2:E$110,5,FALSE)</f>
        <v>nonIBD</v>
      </c>
      <c r="J7520" t="str">
        <f>VLOOKUP($A7520,Metadata!A$2:E$110,3,FALSE)</f>
        <v>White</v>
      </c>
    </row>
    <row r="7521" spans="1:10" x14ac:dyDescent="0.3">
      <c r="A7521">
        <v>3022</v>
      </c>
      <c r="B7521" t="s">
        <v>2</v>
      </c>
      <c r="C7521">
        <v>25</v>
      </c>
      <c r="D7521" t="s">
        <v>8859</v>
      </c>
      <c r="E7521" t="s">
        <v>9</v>
      </c>
      <c r="F7521" t="s">
        <v>8863</v>
      </c>
      <c r="G7521">
        <f>VLOOKUP($A7521,Metadata!A$2:E$110,4,FALSE)</f>
        <v>69</v>
      </c>
      <c r="H7521" t="str">
        <f>VLOOKUP($A7521,Metadata!A$2:E$110,2,FALSE)</f>
        <v>Male</v>
      </c>
      <c r="I7521" t="str">
        <f>VLOOKUP($A7521,Metadata!A$2:E$110,5,FALSE)</f>
        <v>nonIBD</v>
      </c>
      <c r="J7521" t="str">
        <f>VLOOKUP($A7521,Metadata!A$2:E$110,3,FALSE)</f>
        <v>White</v>
      </c>
    </row>
    <row r="7522" spans="1:10" x14ac:dyDescent="0.3">
      <c r="A7522">
        <v>3022</v>
      </c>
      <c r="B7522" t="s">
        <v>2</v>
      </c>
      <c r="C7522">
        <v>25</v>
      </c>
      <c r="D7522" t="s">
        <v>8859</v>
      </c>
      <c r="E7522" t="s">
        <v>4</v>
      </c>
      <c r="F7522" t="s">
        <v>8864</v>
      </c>
      <c r="G7522">
        <f>VLOOKUP($A7522,Metadata!A$2:E$110,4,FALSE)</f>
        <v>69</v>
      </c>
      <c r="H7522" t="str">
        <f>VLOOKUP($A7522,Metadata!A$2:E$110,2,FALSE)</f>
        <v>Male</v>
      </c>
      <c r="I7522" t="str">
        <f>VLOOKUP($A7522,Metadata!A$2:E$110,5,FALSE)</f>
        <v>nonIBD</v>
      </c>
      <c r="J7522" t="str">
        <f>VLOOKUP($A7522,Metadata!A$2:E$110,3,FALSE)</f>
        <v>White</v>
      </c>
    </row>
    <row r="7523" spans="1:10" x14ac:dyDescent="0.3">
      <c r="A7523">
        <v>3022</v>
      </c>
      <c r="B7523" t="s">
        <v>2</v>
      </c>
      <c r="C7523">
        <v>25</v>
      </c>
      <c r="D7523" t="s">
        <v>8859</v>
      </c>
      <c r="E7523" t="s">
        <v>1</v>
      </c>
      <c r="F7523" t="s">
        <v>8865</v>
      </c>
      <c r="G7523">
        <f>VLOOKUP($A7523,Metadata!A$2:E$110,4,FALSE)</f>
        <v>69</v>
      </c>
      <c r="H7523" t="str">
        <f>VLOOKUP($A7523,Metadata!A$2:E$110,2,FALSE)</f>
        <v>Male</v>
      </c>
      <c r="I7523" t="str">
        <f>VLOOKUP($A7523,Metadata!A$2:E$110,5,FALSE)</f>
        <v>nonIBD</v>
      </c>
      <c r="J7523" t="str">
        <f>VLOOKUP($A7523,Metadata!A$2:E$110,3,FALSE)</f>
        <v>White</v>
      </c>
    </row>
    <row r="7524" spans="1:10" x14ac:dyDescent="0.3">
      <c r="A7524">
        <v>3022</v>
      </c>
      <c r="B7524" t="s">
        <v>2</v>
      </c>
      <c r="C7524">
        <v>8</v>
      </c>
      <c r="D7524" t="s">
        <v>8866</v>
      </c>
      <c r="E7524" t="s">
        <v>4</v>
      </c>
      <c r="F7524" t="s">
        <v>8867</v>
      </c>
      <c r="G7524">
        <f>VLOOKUP($A7524,Metadata!A$2:E$110,4,FALSE)</f>
        <v>69</v>
      </c>
      <c r="H7524" t="str">
        <f>VLOOKUP($A7524,Metadata!A$2:E$110,2,FALSE)</f>
        <v>Male</v>
      </c>
      <c r="I7524" t="str">
        <f>VLOOKUP($A7524,Metadata!A$2:E$110,5,FALSE)</f>
        <v>nonIBD</v>
      </c>
      <c r="J7524" t="str">
        <f>VLOOKUP($A7524,Metadata!A$2:E$110,3,FALSE)</f>
        <v>White</v>
      </c>
    </row>
    <row r="7525" spans="1:10" x14ac:dyDescent="0.3">
      <c r="A7525">
        <v>3022</v>
      </c>
      <c r="B7525" t="s">
        <v>2</v>
      </c>
      <c r="C7525">
        <v>8</v>
      </c>
      <c r="D7525" t="s">
        <v>8866</v>
      </c>
      <c r="E7525" t="s">
        <v>1</v>
      </c>
      <c r="F7525" t="s">
        <v>8868</v>
      </c>
      <c r="G7525">
        <f>VLOOKUP($A7525,Metadata!A$2:E$110,4,FALSE)</f>
        <v>69</v>
      </c>
      <c r="H7525" t="str">
        <f>VLOOKUP($A7525,Metadata!A$2:E$110,2,FALSE)</f>
        <v>Male</v>
      </c>
      <c r="I7525" t="str">
        <f>VLOOKUP($A7525,Metadata!A$2:E$110,5,FALSE)</f>
        <v>nonIBD</v>
      </c>
      <c r="J7525" t="str">
        <f>VLOOKUP($A7525,Metadata!A$2:E$110,3,FALSE)</f>
        <v>White</v>
      </c>
    </row>
    <row r="7526" spans="1:10" x14ac:dyDescent="0.3">
      <c r="A7526">
        <v>3022</v>
      </c>
      <c r="B7526" t="s">
        <v>2</v>
      </c>
      <c r="C7526">
        <v>8</v>
      </c>
      <c r="D7526" t="s">
        <v>8866</v>
      </c>
      <c r="E7526" t="s">
        <v>7</v>
      </c>
      <c r="F7526" t="s">
        <v>8869</v>
      </c>
      <c r="G7526">
        <f>VLOOKUP($A7526,Metadata!A$2:E$110,4,FALSE)</f>
        <v>69</v>
      </c>
      <c r="H7526" t="str">
        <f>VLOOKUP($A7526,Metadata!A$2:E$110,2,FALSE)</f>
        <v>Male</v>
      </c>
      <c r="I7526" t="str">
        <f>VLOOKUP($A7526,Metadata!A$2:E$110,5,FALSE)</f>
        <v>nonIBD</v>
      </c>
      <c r="J7526" t="str">
        <f>VLOOKUP($A7526,Metadata!A$2:E$110,3,FALSE)</f>
        <v>White</v>
      </c>
    </row>
    <row r="7527" spans="1:10" x14ac:dyDescent="0.3">
      <c r="A7527">
        <v>3022</v>
      </c>
      <c r="B7527" t="s">
        <v>2</v>
      </c>
      <c r="C7527">
        <v>8</v>
      </c>
      <c r="D7527" t="s">
        <v>8866</v>
      </c>
      <c r="E7527" t="s">
        <v>7</v>
      </c>
      <c r="F7527" t="s">
        <v>8870</v>
      </c>
      <c r="G7527">
        <f>VLOOKUP($A7527,Metadata!A$2:E$110,4,FALSE)</f>
        <v>69</v>
      </c>
      <c r="H7527" t="str">
        <f>VLOOKUP($A7527,Metadata!A$2:E$110,2,FALSE)</f>
        <v>Male</v>
      </c>
      <c r="I7527" t="str">
        <f>VLOOKUP($A7527,Metadata!A$2:E$110,5,FALSE)</f>
        <v>nonIBD</v>
      </c>
      <c r="J7527" t="str">
        <f>VLOOKUP($A7527,Metadata!A$2:E$110,3,FALSE)</f>
        <v>White</v>
      </c>
    </row>
    <row r="7528" spans="1:10" x14ac:dyDescent="0.3">
      <c r="A7528">
        <v>3022</v>
      </c>
      <c r="B7528" t="s">
        <v>2</v>
      </c>
      <c r="C7528">
        <v>8</v>
      </c>
      <c r="D7528" t="s">
        <v>8866</v>
      </c>
      <c r="E7528" t="s">
        <v>4</v>
      </c>
      <c r="F7528" t="s">
        <v>8871</v>
      </c>
      <c r="G7528">
        <f>VLOOKUP($A7528,Metadata!A$2:E$110,4,FALSE)</f>
        <v>69</v>
      </c>
      <c r="H7528" t="str">
        <f>VLOOKUP($A7528,Metadata!A$2:E$110,2,FALSE)</f>
        <v>Male</v>
      </c>
      <c r="I7528" t="str">
        <f>VLOOKUP($A7528,Metadata!A$2:E$110,5,FALSE)</f>
        <v>nonIBD</v>
      </c>
      <c r="J7528" t="str">
        <f>VLOOKUP($A7528,Metadata!A$2:E$110,3,FALSE)</f>
        <v>White</v>
      </c>
    </row>
    <row r="7529" spans="1:10" x14ac:dyDescent="0.3">
      <c r="A7529">
        <v>3022</v>
      </c>
      <c r="B7529" t="s">
        <v>2</v>
      </c>
      <c r="C7529">
        <v>8</v>
      </c>
      <c r="D7529" t="s">
        <v>8866</v>
      </c>
      <c r="E7529" t="s">
        <v>9</v>
      </c>
      <c r="F7529" t="s">
        <v>8872</v>
      </c>
      <c r="G7529">
        <f>VLOOKUP($A7529,Metadata!A$2:E$110,4,FALSE)</f>
        <v>69</v>
      </c>
      <c r="H7529" t="str">
        <f>VLOOKUP($A7529,Metadata!A$2:E$110,2,FALSE)</f>
        <v>Male</v>
      </c>
      <c r="I7529" t="str">
        <f>VLOOKUP($A7529,Metadata!A$2:E$110,5,FALSE)</f>
        <v>nonIBD</v>
      </c>
      <c r="J7529" t="str">
        <f>VLOOKUP($A7529,Metadata!A$2:E$110,3,FALSE)</f>
        <v>White</v>
      </c>
    </row>
    <row r="7530" spans="1:10" x14ac:dyDescent="0.3">
      <c r="A7530">
        <v>3022</v>
      </c>
      <c r="B7530" t="s">
        <v>2</v>
      </c>
      <c r="C7530">
        <v>8</v>
      </c>
      <c r="D7530" t="s">
        <v>8866</v>
      </c>
      <c r="E7530" t="s">
        <v>9</v>
      </c>
      <c r="F7530" t="s">
        <v>8873</v>
      </c>
      <c r="G7530">
        <f>VLOOKUP($A7530,Metadata!A$2:E$110,4,FALSE)</f>
        <v>69</v>
      </c>
      <c r="H7530" t="str">
        <f>VLOOKUP($A7530,Metadata!A$2:E$110,2,FALSE)</f>
        <v>Male</v>
      </c>
      <c r="I7530" t="str">
        <f>VLOOKUP($A7530,Metadata!A$2:E$110,5,FALSE)</f>
        <v>nonIBD</v>
      </c>
      <c r="J7530" t="str">
        <f>VLOOKUP($A7530,Metadata!A$2:E$110,3,FALSE)</f>
        <v>White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668D-8E7F-4E5F-8B94-D247ECE83117}">
  <dimension ref="A1:E110"/>
  <sheetViews>
    <sheetView workbookViewId="0">
      <selection activeCell="B103" sqref="B103"/>
    </sheetView>
  </sheetViews>
  <sheetFormatPr defaultRowHeight="14.4" x14ac:dyDescent="0.3"/>
  <sheetData>
    <row r="1" spans="1:5" x14ac:dyDescent="0.3">
      <c r="A1" s="1" t="s">
        <v>8874</v>
      </c>
      <c r="B1" s="1" t="s">
        <v>8877</v>
      </c>
      <c r="C1" s="1" t="s">
        <v>8878</v>
      </c>
      <c r="D1" s="1" t="s">
        <v>8895</v>
      </c>
      <c r="E1" s="1" t="s">
        <v>8896</v>
      </c>
    </row>
    <row r="2" spans="1:5" x14ac:dyDescent="0.3">
      <c r="A2" s="2">
        <v>2008</v>
      </c>
      <c r="B2" t="s">
        <v>8881</v>
      </c>
      <c r="C2" t="s">
        <v>8882</v>
      </c>
      <c r="D2">
        <v>30</v>
      </c>
      <c r="E2" t="s">
        <v>8883</v>
      </c>
    </row>
    <row r="3" spans="1:5" x14ac:dyDescent="0.3">
      <c r="A3" s="2">
        <v>2014</v>
      </c>
      <c r="B3" t="s">
        <v>8884</v>
      </c>
      <c r="C3" t="s">
        <v>8882</v>
      </c>
      <c r="D3">
        <v>30</v>
      </c>
      <c r="E3" t="s">
        <v>8883</v>
      </c>
    </row>
    <row r="4" spans="1:5" x14ac:dyDescent="0.3">
      <c r="A4" s="2">
        <v>2021</v>
      </c>
      <c r="B4" t="s">
        <v>8884</v>
      </c>
      <c r="C4" t="s">
        <v>8882</v>
      </c>
      <c r="D4">
        <v>26</v>
      </c>
      <c r="E4" t="s">
        <v>8883</v>
      </c>
    </row>
    <row r="5" spans="1:5" x14ac:dyDescent="0.3">
      <c r="A5" s="2">
        <v>2024</v>
      </c>
      <c r="B5" t="s">
        <v>8881</v>
      </c>
      <c r="C5" t="s">
        <v>8882</v>
      </c>
      <c r="D5">
        <v>38</v>
      </c>
      <c r="E5" t="s">
        <v>8885</v>
      </c>
    </row>
    <row r="6" spans="1:5" x14ac:dyDescent="0.3">
      <c r="A6" s="2">
        <v>2025</v>
      </c>
      <c r="B6" t="s">
        <v>8881</v>
      </c>
      <c r="C6" t="s">
        <v>8882</v>
      </c>
      <c r="D6">
        <v>43</v>
      </c>
      <c r="E6" t="s">
        <v>8883</v>
      </c>
    </row>
    <row r="7" spans="1:5" x14ac:dyDescent="0.3">
      <c r="A7" s="2">
        <v>2026</v>
      </c>
      <c r="B7" t="s">
        <v>8881</v>
      </c>
      <c r="C7" t="s">
        <v>8882</v>
      </c>
      <c r="D7">
        <v>21</v>
      </c>
      <c r="E7" t="s">
        <v>8885</v>
      </c>
    </row>
    <row r="8" spans="1:5" x14ac:dyDescent="0.3">
      <c r="A8" s="2">
        <v>2027</v>
      </c>
      <c r="B8" t="s">
        <v>8884</v>
      </c>
      <c r="C8" t="s">
        <v>8886</v>
      </c>
      <c r="D8">
        <v>41</v>
      </c>
      <c r="E8" t="s">
        <v>8883</v>
      </c>
    </row>
    <row r="9" spans="1:5" x14ac:dyDescent="0.3">
      <c r="A9" s="2">
        <v>2028</v>
      </c>
      <c r="B9" t="s">
        <v>8881</v>
      </c>
      <c r="C9" t="s">
        <v>8882</v>
      </c>
      <c r="D9">
        <v>24</v>
      </c>
      <c r="E9" t="s">
        <v>8883</v>
      </c>
    </row>
    <row r="10" spans="1:5" x14ac:dyDescent="0.3">
      <c r="A10" s="2">
        <v>2034</v>
      </c>
      <c r="B10" t="s">
        <v>8881</v>
      </c>
      <c r="C10" t="s">
        <v>8882</v>
      </c>
      <c r="D10">
        <v>22</v>
      </c>
      <c r="E10" t="s">
        <v>8883</v>
      </c>
    </row>
    <row r="11" spans="1:5" x14ac:dyDescent="0.3">
      <c r="A11" s="2">
        <v>2039</v>
      </c>
      <c r="B11" t="s">
        <v>8881</v>
      </c>
      <c r="C11" t="s">
        <v>8882</v>
      </c>
      <c r="D11">
        <v>40</v>
      </c>
      <c r="E11" t="s">
        <v>8887</v>
      </c>
    </row>
    <row r="12" spans="1:5" x14ac:dyDescent="0.3">
      <c r="A12" s="2">
        <v>2041</v>
      </c>
      <c r="B12" t="s">
        <v>8884</v>
      </c>
      <c r="C12" t="s">
        <v>8882</v>
      </c>
      <c r="D12">
        <v>55</v>
      </c>
      <c r="E12" t="s">
        <v>8887</v>
      </c>
    </row>
    <row r="13" spans="1:5" x14ac:dyDescent="0.3">
      <c r="A13" s="2">
        <v>2042</v>
      </c>
      <c r="B13" t="s">
        <v>8884</v>
      </c>
      <c r="C13" t="s">
        <v>8882</v>
      </c>
      <c r="D13">
        <v>44</v>
      </c>
      <c r="E13" t="s">
        <v>8887</v>
      </c>
    </row>
    <row r="14" spans="1:5" x14ac:dyDescent="0.3">
      <c r="A14" s="2">
        <v>2047</v>
      </c>
      <c r="B14" t="s">
        <v>8884</v>
      </c>
      <c r="C14" t="s">
        <v>8882</v>
      </c>
      <c r="D14">
        <v>57</v>
      </c>
      <c r="E14" t="s">
        <v>8887</v>
      </c>
    </row>
    <row r="15" spans="1:5" x14ac:dyDescent="0.3">
      <c r="A15" s="2">
        <v>2048</v>
      </c>
      <c r="B15" t="s">
        <v>8884</v>
      </c>
      <c r="C15" t="s">
        <v>8882</v>
      </c>
      <c r="D15">
        <v>28</v>
      </c>
      <c r="E15" t="s">
        <v>8887</v>
      </c>
    </row>
    <row r="16" spans="1:5" x14ac:dyDescent="0.3">
      <c r="A16" s="2">
        <v>2060</v>
      </c>
      <c r="B16" t="s">
        <v>8881</v>
      </c>
      <c r="C16" t="s">
        <v>8882</v>
      </c>
      <c r="D16">
        <v>62</v>
      </c>
      <c r="E16" t="s">
        <v>8887</v>
      </c>
    </row>
    <row r="17" spans="1:5" x14ac:dyDescent="0.3">
      <c r="A17" s="2">
        <v>2061</v>
      </c>
      <c r="B17" t="s">
        <v>8884</v>
      </c>
      <c r="C17" t="s">
        <v>8882</v>
      </c>
      <c r="D17">
        <v>56</v>
      </c>
      <c r="E17" t="s">
        <v>8887</v>
      </c>
    </row>
    <row r="18" spans="1:5" x14ac:dyDescent="0.3">
      <c r="A18" s="2">
        <v>2064</v>
      </c>
      <c r="B18" t="s">
        <v>8884</v>
      </c>
      <c r="C18" t="s">
        <v>8888</v>
      </c>
      <c r="D18">
        <v>74</v>
      </c>
      <c r="E18" t="s">
        <v>8885</v>
      </c>
    </row>
    <row r="19" spans="1:5" x14ac:dyDescent="0.3">
      <c r="A19" s="2">
        <v>2068</v>
      </c>
      <c r="B19" t="s">
        <v>8881</v>
      </c>
      <c r="C19" t="s">
        <v>8882</v>
      </c>
      <c r="D19">
        <v>19</v>
      </c>
      <c r="E19" t="s">
        <v>8883</v>
      </c>
    </row>
    <row r="20" spans="1:5" x14ac:dyDescent="0.3">
      <c r="A20" s="2">
        <v>2069</v>
      </c>
      <c r="B20" t="s">
        <v>8881</v>
      </c>
      <c r="C20" t="s">
        <v>8882</v>
      </c>
      <c r="D20">
        <v>29</v>
      </c>
      <c r="E20" t="s">
        <v>8885</v>
      </c>
    </row>
    <row r="21" spans="1:5" x14ac:dyDescent="0.3">
      <c r="A21" s="2">
        <v>2071</v>
      </c>
      <c r="B21" t="s">
        <v>8881</v>
      </c>
      <c r="C21" t="s">
        <v>8882</v>
      </c>
      <c r="D21">
        <v>26</v>
      </c>
      <c r="E21" t="s">
        <v>8885</v>
      </c>
    </row>
    <row r="22" spans="1:5" x14ac:dyDescent="0.3">
      <c r="A22" s="2">
        <v>2072</v>
      </c>
      <c r="B22" t="s">
        <v>8884</v>
      </c>
      <c r="C22" t="s">
        <v>8882</v>
      </c>
      <c r="D22">
        <v>51</v>
      </c>
      <c r="E22" t="s">
        <v>8887</v>
      </c>
    </row>
    <row r="23" spans="1:5" x14ac:dyDescent="0.3">
      <c r="A23" s="2">
        <v>2075</v>
      </c>
      <c r="B23" t="s">
        <v>8884</v>
      </c>
      <c r="C23" t="s">
        <v>8882</v>
      </c>
      <c r="D23">
        <v>61</v>
      </c>
      <c r="E23" t="s">
        <v>8887</v>
      </c>
    </row>
    <row r="24" spans="1:5" x14ac:dyDescent="0.3">
      <c r="A24" s="2">
        <v>2077</v>
      </c>
      <c r="B24" t="s">
        <v>8881</v>
      </c>
      <c r="C24" t="s">
        <v>8882</v>
      </c>
      <c r="D24">
        <v>32</v>
      </c>
      <c r="E24" t="s">
        <v>8887</v>
      </c>
    </row>
    <row r="25" spans="1:5" x14ac:dyDescent="0.3">
      <c r="A25" s="2">
        <v>2079</v>
      </c>
      <c r="B25" t="s">
        <v>8884</v>
      </c>
      <c r="C25" t="s">
        <v>8882</v>
      </c>
      <c r="D25">
        <v>29</v>
      </c>
      <c r="E25" t="s">
        <v>8887</v>
      </c>
    </row>
    <row r="26" spans="1:5" x14ac:dyDescent="0.3">
      <c r="A26" s="2">
        <v>2083</v>
      </c>
      <c r="B26" t="s">
        <v>8884</v>
      </c>
      <c r="C26" t="s">
        <v>8882</v>
      </c>
      <c r="D26">
        <v>25</v>
      </c>
      <c r="E26" t="s">
        <v>8885</v>
      </c>
    </row>
    <row r="27" spans="1:5" x14ac:dyDescent="0.3">
      <c r="A27" s="2">
        <v>2084</v>
      </c>
      <c r="B27" t="s">
        <v>8881</v>
      </c>
      <c r="C27" t="s">
        <v>8882</v>
      </c>
      <c r="D27">
        <v>23</v>
      </c>
      <c r="E27" t="s">
        <v>8887</v>
      </c>
    </row>
    <row r="28" spans="1:5" x14ac:dyDescent="0.3">
      <c r="A28" s="2">
        <v>2085</v>
      </c>
      <c r="B28" t="s">
        <v>8884</v>
      </c>
      <c r="C28" t="s">
        <v>8882</v>
      </c>
      <c r="D28">
        <v>23</v>
      </c>
      <c r="E28" t="s">
        <v>8883</v>
      </c>
    </row>
    <row r="29" spans="1:5" x14ac:dyDescent="0.3">
      <c r="A29" s="2">
        <v>2097</v>
      </c>
      <c r="B29" t="s">
        <v>8884</v>
      </c>
      <c r="C29" t="s">
        <v>8882</v>
      </c>
      <c r="D29">
        <v>21</v>
      </c>
      <c r="E29" t="s">
        <v>8887</v>
      </c>
    </row>
    <row r="30" spans="1:5" x14ac:dyDescent="0.3">
      <c r="A30" s="2">
        <v>2103</v>
      </c>
      <c r="B30" t="s">
        <v>8881</v>
      </c>
      <c r="C30" t="s">
        <v>8882</v>
      </c>
      <c r="D30">
        <v>35</v>
      </c>
      <c r="E30" t="s">
        <v>8885</v>
      </c>
    </row>
    <row r="31" spans="1:5" x14ac:dyDescent="0.3">
      <c r="A31" s="2">
        <v>3001</v>
      </c>
      <c r="B31" t="s">
        <v>8881</v>
      </c>
      <c r="C31" t="s">
        <v>8882</v>
      </c>
      <c r="D31">
        <v>43</v>
      </c>
      <c r="E31" t="s">
        <v>8883</v>
      </c>
    </row>
    <row r="32" spans="1:5" x14ac:dyDescent="0.3">
      <c r="A32" s="2">
        <v>3002</v>
      </c>
      <c r="B32" t="s">
        <v>8881</v>
      </c>
      <c r="C32" t="s">
        <v>8882</v>
      </c>
      <c r="D32">
        <v>76</v>
      </c>
      <c r="E32" t="s">
        <v>8883</v>
      </c>
    </row>
    <row r="33" spans="1:5" x14ac:dyDescent="0.3">
      <c r="A33" s="2">
        <v>3003</v>
      </c>
      <c r="B33" t="s">
        <v>8881</v>
      </c>
      <c r="C33" t="s">
        <v>8882</v>
      </c>
      <c r="D33">
        <v>43</v>
      </c>
      <c r="E33" t="s">
        <v>8885</v>
      </c>
    </row>
    <row r="34" spans="1:5" x14ac:dyDescent="0.3">
      <c r="A34" s="2">
        <v>3004</v>
      </c>
      <c r="B34" t="s">
        <v>8881</v>
      </c>
      <c r="C34" t="s">
        <v>8882</v>
      </c>
      <c r="D34">
        <v>47</v>
      </c>
      <c r="E34" t="s">
        <v>8885</v>
      </c>
    </row>
    <row r="35" spans="1:5" x14ac:dyDescent="0.3">
      <c r="A35" s="2">
        <v>3005</v>
      </c>
      <c r="B35" t="s">
        <v>8881</v>
      </c>
      <c r="C35" t="s">
        <v>8882</v>
      </c>
      <c r="D35">
        <v>76</v>
      </c>
      <c r="E35" t="s">
        <v>8885</v>
      </c>
    </row>
    <row r="36" spans="1:5" x14ac:dyDescent="0.3">
      <c r="A36" s="2">
        <v>3006</v>
      </c>
      <c r="B36" t="s">
        <v>8884</v>
      </c>
      <c r="C36" t="s">
        <v>8882</v>
      </c>
      <c r="D36">
        <v>32</v>
      </c>
      <c r="E36" t="s">
        <v>8885</v>
      </c>
    </row>
    <row r="37" spans="1:5" x14ac:dyDescent="0.3">
      <c r="A37" s="2">
        <v>3007</v>
      </c>
      <c r="B37" t="s">
        <v>8881</v>
      </c>
      <c r="C37" t="s">
        <v>8882</v>
      </c>
      <c r="E37" t="s">
        <v>8883</v>
      </c>
    </row>
    <row r="38" spans="1:5" x14ac:dyDescent="0.3">
      <c r="A38" s="2">
        <v>3008</v>
      </c>
      <c r="B38" t="s">
        <v>8881</v>
      </c>
      <c r="C38" t="s">
        <v>8882</v>
      </c>
      <c r="D38">
        <v>53</v>
      </c>
      <c r="E38" t="s">
        <v>8883</v>
      </c>
    </row>
    <row r="39" spans="1:5" x14ac:dyDescent="0.3">
      <c r="A39" s="2">
        <v>3009</v>
      </c>
      <c r="B39" t="s">
        <v>8884</v>
      </c>
      <c r="C39" t="s">
        <v>8882</v>
      </c>
      <c r="D39">
        <v>56</v>
      </c>
      <c r="E39" t="s">
        <v>8883</v>
      </c>
    </row>
    <row r="40" spans="1:5" x14ac:dyDescent="0.3">
      <c r="A40" s="2">
        <v>3010</v>
      </c>
      <c r="B40" t="s">
        <v>8881</v>
      </c>
      <c r="C40" t="s">
        <v>8882</v>
      </c>
      <c r="D40">
        <v>51</v>
      </c>
      <c r="E40" t="s">
        <v>8883</v>
      </c>
    </row>
    <row r="41" spans="1:5" x14ac:dyDescent="0.3">
      <c r="A41" s="2">
        <v>3011</v>
      </c>
      <c r="B41" t="s">
        <v>8881</v>
      </c>
      <c r="C41" t="s">
        <v>8882</v>
      </c>
      <c r="D41">
        <v>37</v>
      </c>
      <c r="E41" t="s">
        <v>8885</v>
      </c>
    </row>
    <row r="42" spans="1:5" x14ac:dyDescent="0.3">
      <c r="A42" s="2">
        <v>3012</v>
      </c>
      <c r="B42" t="s">
        <v>8881</v>
      </c>
      <c r="C42" t="s">
        <v>8882</v>
      </c>
      <c r="D42">
        <v>37</v>
      </c>
      <c r="E42" t="s">
        <v>8883</v>
      </c>
    </row>
    <row r="43" spans="1:5" x14ac:dyDescent="0.3">
      <c r="A43" s="2">
        <v>3013</v>
      </c>
      <c r="B43" t="s">
        <v>8881</v>
      </c>
      <c r="C43" t="s">
        <v>8882</v>
      </c>
      <c r="D43">
        <v>26</v>
      </c>
      <c r="E43" t="s">
        <v>8885</v>
      </c>
    </row>
    <row r="44" spans="1:5" x14ac:dyDescent="0.3">
      <c r="A44" s="2">
        <v>3015</v>
      </c>
      <c r="B44" t="s">
        <v>8881</v>
      </c>
      <c r="C44" t="s">
        <v>8882</v>
      </c>
      <c r="D44">
        <v>50</v>
      </c>
      <c r="E44" t="s">
        <v>8885</v>
      </c>
    </row>
    <row r="45" spans="1:5" x14ac:dyDescent="0.3">
      <c r="A45" s="2">
        <v>3016</v>
      </c>
      <c r="B45" t="s">
        <v>8881</v>
      </c>
      <c r="C45" t="s">
        <v>8882</v>
      </c>
      <c r="D45">
        <v>32</v>
      </c>
      <c r="E45" t="s">
        <v>8883</v>
      </c>
    </row>
    <row r="46" spans="1:5" x14ac:dyDescent="0.3">
      <c r="A46" s="2">
        <v>3017</v>
      </c>
      <c r="B46" t="s">
        <v>8884</v>
      </c>
      <c r="C46" t="s">
        <v>8889</v>
      </c>
      <c r="D46">
        <v>45</v>
      </c>
      <c r="E46" t="s">
        <v>8883</v>
      </c>
    </row>
    <row r="47" spans="1:5" x14ac:dyDescent="0.3">
      <c r="A47" s="2">
        <v>3021</v>
      </c>
      <c r="B47" t="s">
        <v>8881</v>
      </c>
      <c r="C47" t="s">
        <v>8882</v>
      </c>
      <c r="D47">
        <v>38</v>
      </c>
      <c r="E47" t="s">
        <v>8883</v>
      </c>
    </row>
    <row r="48" spans="1:5" x14ac:dyDescent="0.3">
      <c r="A48" s="2">
        <v>3022</v>
      </c>
      <c r="B48" t="s">
        <v>8884</v>
      </c>
      <c r="C48" t="s">
        <v>8882</v>
      </c>
      <c r="D48">
        <v>69</v>
      </c>
      <c r="E48" t="s">
        <v>8887</v>
      </c>
    </row>
    <row r="49" spans="1:5" x14ac:dyDescent="0.3">
      <c r="A49" s="2">
        <v>3023</v>
      </c>
      <c r="B49" t="s">
        <v>8884</v>
      </c>
      <c r="C49" t="s">
        <v>8882</v>
      </c>
      <c r="D49">
        <v>60</v>
      </c>
      <c r="E49" t="s">
        <v>8883</v>
      </c>
    </row>
    <row r="50" spans="1:5" x14ac:dyDescent="0.3">
      <c r="A50" s="2">
        <v>3027</v>
      </c>
      <c r="B50" t="s">
        <v>8881</v>
      </c>
      <c r="C50" t="s">
        <v>8882</v>
      </c>
      <c r="D50">
        <v>36</v>
      </c>
      <c r="E50" t="s">
        <v>8883</v>
      </c>
    </row>
    <row r="51" spans="1:5" x14ac:dyDescent="0.3">
      <c r="A51" s="2">
        <v>3028</v>
      </c>
      <c r="B51" t="s">
        <v>8884</v>
      </c>
      <c r="C51" t="s">
        <v>8882</v>
      </c>
      <c r="D51">
        <v>33</v>
      </c>
      <c r="E51" t="s">
        <v>8883</v>
      </c>
    </row>
    <row r="52" spans="1:5" x14ac:dyDescent="0.3">
      <c r="A52" s="2">
        <v>3030</v>
      </c>
      <c r="B52" t="s">
        <v>8884</v>
      </c>
      <c r="C52" t="s">
        <v>8882</v>
      </c>
      <c r="D52">
        <v>44</v>
      </c>
      <c r="E52" t="s">
        <v>8883</v>
      </c>
    </row>
    <row r="53" spans="1:5" x14ac:dyDescent="0.3">
      <c r="A53" s="2">
        <v>3031</v>
      </c>
      <c r="B53" t="s">
        <v>8881</v>
      </c>
      <c r="C53" t="s">
        <v>8882</v>
      </c>
      <c r="E53" t="s">
        <v>8883</v>
      </c>
    </row>
    <row r="54" spans="1:5" x14ac:dyDescent="0.3">
      <c r="A54" s="2">
        <v>3032</v>
      </c>
      <c r="B54" t="s">
        <v>8881</v>
      </c>
      <c r="C54" t="s">
        <v>8882</v>
      </c>
      <c r="D54">
        <v>42</v>
      </c>
      <c r="E54" t="s">
        <v>8885</v>
      </c>
    </row>
    <row r="55" spans="1:5" x14ac:dyDescent="0.3">
      <c r="A55" s="2">
        <v>3034</v>
      </c>
      <c r="B55" t="s">
        <v>8881</v>
      </c>
      <c r="C55" t="s">
        <v>8882</v>
      </c>
      <c r="D55">
        <v>36</v>
      </c>
      <c r="E55" t="s">
        <v>8885</v>
      </c>
    </row>
    <row r="56" spans="1:5" x14ac:dyDescent="0.3">
      <c r="A56" s="2">
        <v>3035</v>
      </c>
      <c r="B56" t="s">
        <v>8884</v>
      </c>
      <c r="C56" t="s">
        <v>8882</v>
      </c>
      <c r="D56">
        <v>62</v>
      </c>
      <c r="E56" t="s">
        <v>8883</v>
      </c>
    </row>
    <row r="57" spans="1:5" x14ac:dyDescent="0.3">
      <c r="A57" s="2">
        <v>3037</v>
      </c>
      <c r="B57" t="s">
        <v>8881</v>
      </c>
      <c r="C57" t="s">
        <v>8882</v>
      </c>
      <c r="D57">
        <v>46</v>
      </c>
      <c r="E57" t="s">
        <v>8885</v>
      </c>
    </row>
    <row r="58" spans="1:5" x14ac:dyDescent="0.3">
      <c r="A58" s="2">
        <v>4001</v>
      </c>
      <c r="B58" t="s">
        <v>8884</v>
      </c>
      <c r="C58" t="s">
        <v>8882</v>
      </c>
      <c r="D58">
        <v>14</v>
      </c>
      <c r="E58" t="s">
        <v>8883</v>
      </c>
    </row>
    <row r="59" spans="1:5" x14ac:dyDescent="0.3">
      <c r="A59" s="2">
        <v>4004</v>
      </c>
      <c r="B59" t="s">
        <v>8884</v>
      </c>
      <c r="C59" t="s">
        <v>8882</v>
      </c>
      <c r="D59">
        <v>14</v>
      </c>
      <c r="E59" t="s">
        <v>8883</v>
      </c>
    </row>
    <row r="60" spans="1:5" x14ac:dyDescent="0.3">
      <c r="A60" s="2">
        <v>4006</v>
      </c>
      <c r="B60" t="s">
        <v>8884</v>
      </c>
      <c r="C60" t="s">
        <v>8882</v>
      </c>
      <c r="D60">
        <v>8</v>
      </c>
      <c r="E60" t="s">
        <v>8883</v>
      </c>
    </row>
    <row r="61" spans="1:5" x14ac:dyDescent="0.3">
      <c r="A61" s="2">
        <v>4007</v>
      </c>
      <c r="B61" t="s">
        <v>8881</v>
      </c>
      <c r="C61" t="s">
        <v>8882</v>
      </c>
      <c r="D61">
        <v>15</v>
      </c>
      <c r="E61" t="s">
        <v>8883</v>
      </c>
    </row>
    <row r="62" spans="1:5" x14ac:dyDescent="0.3">
      <c r="A62" s="2">
        <v>4008</v>
      </c>
      <c r="B62" t="s">
        <v>8881</v>
      </c>
      <c r="C62" t="s">
        <v>8882</v>
      </c>
      <c r="D62">
        <v>13</v>
      </c>
      <c r="E62" t="s">
        <v>8887</v>
      </c>
    </row>
    <row r="63" spans="1:5" x14ac:dyDescent="0.3">
      <c r="A63" s="2">
        <v>4009</v>
      </c>
      <c r="B63" t="s">
        <v>8881</v>
      </c>
      <c r="C63" t="s">
        <v>8882</v>
      </c>
      <c r="D63">
        <v>6</v>
      </c>
      <c r="E63" t="s">
        <v>8887</v>
      </c>
    </row>
    <row r="64" spans="1:5" x14ac:dyDescent="0.3">
      <c r="A64" s="2">
        <v>4010</v>
      </c>
      <c r="B64" t="s">
        <v>8884</v>
      </c>
      <c r="C64" t="s">
        <v>8890</v>
      </c>
      <c r="D64">
        <v>13</v>
      </c>
      <c r="E64" t="s">
        <v>8885</v>
      </c>
    </row>
    <row r="65" spans="1:5" x14ac:dyDescent="0.3">
      <c r="A65" s="2">
        <v>4013</v>
      </c>
      <c r="B65" t="s">
        <v>8884</v>
      </c>
      <c r="C65" t="s">
        <v>8891</v>
      </c>
      <c r="D65">
        <v>8</v>
      </c>
      <c r="E65" t="s">
        <v>8887</v>
      </c>
    </row>
    <row r="66" spans="1:5" x14ac:dyDescent="0.3">
      <c r="A66" s="2">
        <v>4014</v>
      </c>
      <c r="B66" t="s">
        <v>8881</v>
      </c>
      <c r="C66" t="s">
        <v>8882</v>
      </c>
      <c r="D66">
        <v>10</v>
      </c>
      <c r="E66" t="s">
        <v>8883</v>
      </c>
    </row>
    <row r="67" spans="1:5" x14ac:dyDescent="0.3">
      <c r="A67" s="2">
        <v>4015</v>
      </c>
      <c r="B67" t="s">
        <v>8884</v>
      </c>
      <c r="C67" t="s">
        <v>8882</v>
      </c>
      <c r="D67">
        <v>15</v>
      </c>
      <c r="E67" t="s">
        <v>8883</v>
      </c>
    </row>
    <row r="68" spans="1:5" x14ac:dyDescent="0.3">
      <c r="A68" s="2">
        <v>4016</v>
      </c>
      <c r="B68" t="s">
        <v>8881</v>
      </c>
      <c r="C68" t="s">
        <v>8882</v>
      </c>
      <c r="D68">
        <v>10</v>
      </c>
      <c r="E68" t="s">
        <v>8887</v>
      </c>
    </row>
    <row r="69" spans="1:5" x14ac:dyDescent="0.3">
      <c r="A69" s="2">
        <v>4017</v>
      </c>
      <c r="B69" t="s">
        <v>8881</v>
      </c>
      <c r="C69" t="s">
        <v>8882</v>
      </c>
      <c r="D69">
        <v>16</v>
      </c>
      <c r="E69" t="s">
        <v>8883</v>
      </c>
    </row>
    <row r="70" spans="1:5" x14ac:dyDescent="0.3">
      <c r="A70" s="2">
        <v>4018</v>
      </c>
      <c r="B70" t="s">
        <v>8881</v>
      </c>
      <c r="C70" t="s">
        <v>8882</v>
      </c>
      <c r="D70">
        <v>13</v>
      </c>
      <c r="E70" t="s">
        <v>8887</v>
      </c>
    </row>
    <row r="71" spans="1:5" x14ac:dyDescent="0.3">
      <c r="A71" s="2">
        <v>4019</v>
      </c>
      <c r="B71" t="s">
        <v>8881</v>
      </c>
      <c r="C71" t="s">
        <v>8890</v>
      </c>
      <c r="D71">
        <v>11</v>
      </c>
      <c r="E71" t="s">
        <v>8885</v>
      </c>
    </row>
    <row r="72" spans="1:5" x14ac:dyDescent="0.3">
      <c r="A72" s="2">
        <v>4020</v>
      </c>
      <c r="B72" t="s">
        <v>8884</v>
      </c>
      <c r="C72" t="s">
        <v>8882</v>
      </c>
      <c r="D72">
        <v>13</v>
      </c>
      <c r="E72" t="s">
        <v>8883</v>
      </c>
    </row>
    <row r="73" spans="1:5" x14ac:dyDescent="0.3">
      <c r="A73" s="2">
        <v>4022</v>
      </c>
      <c r="B73" t="s">
        <v>8881</v>
      </c>
      <c r="C73" t="s">
        <v>8882</v>
      </c>
      <c r="D73">
        <v>9</v>
      </c>
      <c r="E73" t="s">
        <v>8887</v>
      </c>
    </row>
    <row r="74" spans="1:5" x14ac:dyDescent="0.3">
      <c r="A74" s="2">
        <v>4023</v>
      </c>
      <c r="B74" t="s">
        <v>8884</v>
      </c>
      <c r="C74" t="s">
        <v>8882</v>
      </c>
      <c r="D74">
        <v>16</v>
      </c>
      <c r="E74" t="s">
        <v>8887</v>
      </c>
    </row>
    <row r="75" spans="1:5" x14ac:dyDescent="0.3">
      <c r="A75" s="2">
        <v>4024</v>
      </c>
      <c r="B75" t="s">
        <v>8884</v>
      </c>
      <c r="C75" t="s">
        <v>8882</v>
      </c>
      <c r="D75">
        <v>11</v>
      </c>
      <c r="E75" t="s">
        <v>8887</v>
      </c>
    </row>
    <row r="76" spans="1:5" x14ac:dyDescent="0.3">
      <c r="A76" s="2">
        <v>4027</v>
      </c>
      <c r="B76" t="s">
        <v>8884</v>
      </c>
      <c r="C76" t="s">
        <v>8882</v>
      </c>
      <c r="D76">
        <v>15</v>
      </c>
      <c r="E76" t="s">
        <v>8885</v>
      </c>
    </row>
    <row r="77" spans="1:5" x14ac:dyDescent="0.3">
      <c r="A77" s="2">
        <v>4028</v>
      </c>
      <c r="B77" t="s">
        <v>8881</v>
      </c>
      <c r="C77" t="s">
        <v>8882</v>
      </c>
      <c r="D77">
        <v>13</v>
      </c>
      <c r="E77" t="s">
        <v>8883</v>
      </c>
    </row>
    <row r="78" spans="1:5" x14ac:dyDescent="0.3">
      <c r="A78" s="2">
        <v>4030</v>
      </c>
      <c r="B78" t="s">
        <v>8884</v>
      </c>
      <c r="C78" t="s">
        <v>8882</v>
      </c>
      <c r="D78">
        <v>16</v>
      </c>
      <c r="E78" t="s">
        <v>8883</v>
      </c>
    </row>
    <row r="79" spans="1:5" x14ac:dyDescent="0.3">
      <c r="A79" s="2">
        <v>4031</v>
      </c>
      <c r="B79" t="s">
        <v>8884</v>
      </c>
      <c r="C79" t="s">
        <v>8882</v>
      </c>
      <c r="D79">
        <v>12</v>
      </c>
      <c r="E79" t="s">
        <v>8883</v>
      </c>
    </row>
    <row r="80" spans="1:5" x14ac:dyDescent="0.3">
      <c r="A80" s="2">
        <v>4032</v>
      </c>
      <c r="B80" t="s">
        <v>8884</v>
      </c>
      <c r="C80" t="s">
        <v>8882</v>
      </c>
      <c r="D80">
        <v>12</v>
      </c>
      <c r="E80" t="s">
        <v>8883</v>
      </c>
    </row>
    <row r="81" spans="1:5" x14ac:dyDescent="0.3">
      <c r="A81" s="2">
        <v>4035</v>
      </c>
      <c r="B81" t="s">
        <v>8884</v>
      </c>
      <c r="C81" t="s">
        <v>8882</v>
      </c>
      <c r="D81">
        <v>16</v>
      </c>
      <c r="E81" t="s">
        <v>8885</v>
      </c>
    </row>
    <row r="82" spans="1:5" x14ac:dyDescent="0.3">
      <c r="A82" s="2">
        <v>4038</v>
      </c>
      <c r="B82" t="s">
        <v>8884</v>
      </c>
      <c r="C82" t="s">
        <v>8882</v>
      </c>
      <c r="D82">
        <v>15</v>
      </c>
      <c r="E82" t="s">
        <v>8883</v>
      </c>
    </row>
    <row r="83" spans="1:5" x14ac:dyDescent="0.3">
      <c r="A83" s="2">
        <v>4039</v>
      </c>
      <c r="B83" t="s">
        <v>8881</v>
      </c>
      <c r="C83" t="s">
        <v>8882</v>
      </c>
      <c r="D83">
        <v>12</v>
      </c>
      <c r="E83" t="s">
        <v>8883</v>
      </c>
    </row>
    <row r="84" spans="1:5" x14ac:dyDescent="0.3">
      <c r="A84" s="2">
        <v>4040</v>
      </c>
      <c r="B84" t="s">
        <v>8881</v>
      </c>
      <c r="C84" t="s">
        <v>8882</v>
      </c>
      <c r="D84">
        <v>17</v>
      </c>
      <c r="E84" t="s">
        <v>8885</v>
      </c>
    </row>
    <row r="85" spans="1:5" x14ac:dyDescent="0.3">
      <c r="A85" s="2">
        <v>4042</v>
      </c>
      <c r="B85" t="s">
        <v>8884</v>
      </c>
      <c r="C85" t="s">
        <v>8882</v>
      </c>
      <c r="D85">
        <v>15</v>
      </c>
      <c r="E85" t="s">
        <v>8885</v>
      </c>
    </row>
    <row r="86" spans="1:5" x14ac:dyDescent="0.3">
      <c r="A86" s="2">
        <v>4043</v>
      </c>
      <c r="B86" t="s">
        <v>8881</v>
      </c>
      <c r="C86" t="s">
        <v>8882</v>
      </c>
      <c r="D86">
        <v>14</v>
      </c>
      <c r="E86" t="s">
        <v>8883</v>
      </c>
    </row>
    <row r="87" spans="1:5" x14ac:dyDescent="0.3">
      <c r="A87" s="2">
        <v>4044</v>
      </c>
      <c r="B87" t="s">
        <v>8884</v>
      </c>
      <c r="C87" t="s">
        <v>8882</v>
      </c>
      <c r="D87">
        <v>16</v>
      </c>
      <c r="E87" t="s">
        <v>8885</v>
      </c>
    </row>
    <row r="88" spans="1:5" x14ac:dyDescent="0.3">
      <c r="A88" s="2">
        <v>4045</v>
      </c>
      <c r="B88" t="s">
        <v>8881</v>
      </c>
      <c r="C88" t="s">
        <v>8882</v>
      </c>
      <c r="D88">
        <v>14</v>
      </c>
      <c r="E88" t="s">
        <v>8887</v>
      </c>
    </row>
    <row r="89" spans="1:5" x14ac:dyDescent="0.3">
      <c r="A89" s="2">
        <v>5001</v>
      </c>
      <c r="B89" t="s">
        <v>8881</v>
      </c>
      <c r="C89" t="s">
        <v>8892</v>
      </c>
      <c r="D89">
        <v>8</v>
      </c>
      <c r="E89" t="s">
        <v>8883</v>
      </c>
    </row>
    <row r="90" spans="1:5" x14ac:dyDescent="0.3">
      <c r="A90" s="2">
        <v>5002</v>
      </c>
      <c r="B90" t="s">
        <v>8881</v>
      </c>
      <c r="C90" t="s">
        <v>8890</v>
      </c>
      <c r="D90">
        <v>15</v>
      </c>
      <c r="E90" t="s">
        <v>8887</v>
      </c>
    </row>
    <row r="91" spans="1:5" x14ac:dyDescent="0.3">
      <c r="A91" s="2">
        <v>5004</v>
      </c>
      <c r="B91" t="s">
        <v>8881</v>
      </c>
      <c r="C91" t="s">
        <v>8890</v>
      </c>
      <c r="D91">
        <v>7</v>
      </c>
      <c r="E91" t="s">
        <v>8885</v>
      </c>
    </row>
    <row r="92" spans="1:5" x14ac:dyDescent="0.3">
      <c r="A92" s="2">
        <v>5006</v>
      </c>
      <c r="B92" t="s">
        <v>8884</v>
      </c>
      <c r="C92" t="s">
        <v>8890</v>
      </c>
      <c r="E92" t="s">
        <v>8883</v>
      </c>
    </row>
    <row r="93" spans="1:5" x14ac:dyDescent="0.3">
      <c r="A93" s="2">
        <v>5008</v>
      </c>
      <c r="B93" t="s">
        <v>8884</v>
      </c>
      <c r="C93" t="s">
        <v>8890</v>
      </c>
      <c r="D93">
        <v>13</v>
      </c>
      <c r="E93" t="s">
        <v>8885</v>
      </c>
    </row>
    <row r="94" spans="1:5" x14ac:dyDescent="0.3">
      <c r="A94" s="2">
        <v>5009</v>
      </c>
      <c r="B94" t="s">
        <v>8881</v>
      </c>
      <c r="C94" t="s">
        <v>8882</v>
      </c>
      <c r="D94">
        <v>17</v>
      </c>
      <c r="E94" t="s">
        <v>8883</v>
      </c>
    </row>
    <row r="95" spans="1:5" x14ac:dyDescent="0.3">
      <c r="A95" s="2">
        <v>5013</v>
      </c>
      <c r="B95" t="s">
        <v>8881</v>
      </c>
      <c r="C95" t="s">
        <v>8893</v>
      </c>
      <c r="D95">
        <v>15</v>
      </c>
      <c r="E95" t="s">
        <v>8883</v>
      </c>
    </row>
    <row r="96" spans="1:5" x14ac:dyDescent="0.3">
      <c r="A96" s="2">
        <v>6005</v>
      </c>
      <c r="B96" t="s">
        <v>8884</v>
      </c>
      <c r="C96" t="s">
        <v>8882</v>
      </c>
      <c r="D96">
        <v>11</v>
      </c>
      <c r="E96" t="s">
        <v>8883</v>
      </c>
    </row>
    <row r="97" spans="1:5" x14ac:dyDescent="0.3">
      <c r="A97" s="2">
        <v>6009</v>
      </c>
      <c r="B97" t="s">
        <v>8884</v>
      </c>
      <c r="C97" t="s">
        <v>8882</v>
      </c>
      <c r="D97">
        <v>16</v>
      </c>
      <c r="E97" t="s">
        <v>8883</v>
      </c>
    </row>
    <row r="98" spans="1:5" x14ac:dyDescent="0.3">
      <c r="A98" s="2">
        <v>6010</v>
      </c>
      <c r="B98" t="s">
        <v>8884</v>
      </c>
      <c r="C98" t="s">
        <v>8882</v>
      </c>
      <c r="D98">
        <v>10</v>
      </c>
      <c r="E98" t="s">
        <v>8883</v>
      </c>
    </row>
    <row r="99" spans="1:5" x14ac:dyDescent="0.3">
      <c r="A99" s="2">
        <v>6012</v>
      </c>
      <c r="B99" t="s">
        <v>8881</v>
      </c>
      <c r="C99" t="s">
        <v>8882</v>
      </c>
      <c r="D99">
        <v>16</v>
      </c>
      <c r="E99" t="s">
        <v>8885</v>
      </c>
    </row>
    <row r="100" spans="1:5" x14ac:dyDescent="0.3">
      <c r="A100" s="2">
        <v>6013</v>
      </c>
      <c r="B100" t="s">
        <v>8884</v>
      </c>
      <c r="C100" t="s">
        <v>8882</v>
      </c>
      <c r="D100">
        <v>6</v>
      </c>
      <c r="E100" t="s">
        <v>8885</v>
      </c>
    </row>
    <row r="101" spans="1:5" x14ac:dyDescent="0.3">
      <c r="A101" s="2">
        <v>6014</v>
      </c>
      <c r="B101" t="s">
        <v>8884</v>
      </c>
      <c r="C101" t="s">
        <v>8882</v>
      </c>
      <c r="D101">
        <v>15</v>
      </c>
      <c r="E101" t="s">
        <v>8887</v>
      </c>
    </row>
    <row r="102" spans="1:5" x14ac:dyDescent="0.3">
      <c r="A102" s="2">
        <v>6016</v>
      </c>
      <c r="B102" t="s">
        <v>8884</v>
      </c>
      <c r="C102" t="s">
        <v>8882</v>
      </c>
      <c r="D102">
        <v>16</v>
      </c>
      <c r="E102" t="s">
        <v>8883</v>
      </c>
    </row>
    <row r="103" spans="1:5" x14ac:dyDescent="0.3">
      <c r="A103" s="2">
        <v>6017</v>
      </c>
      <c r="B103" t="s">
        <v>8884</v>
      </c>
      <c r="C103" t="s">
        <v>8882</v>
      </c>
      <c r="D103">
        <v>11</v>
      </c>
      <c r="E103" t="s">
        <v>8887</v>
      </c>
    </row>
    <row r="104" spans="1:5" x14ac:dyDescent="0.3">
      <c r="A104" s="2">
        <v>6018</v>
      </c>
      <c r="B104" t="s">
        <v>8881</v>
      </c>
      <c r="C104" t="s">
        <v>8882</v>
      </c>
      <c r="D104">
        <v>17</v>
      </c>
      <c r="E104" t="s">
        <v>8887</v>
      </c>
    </row>
    <row r="105" spans="1:5" x14ac:dyDescent="0.3">
      <c r="A105" s="2">
        <v>6024</v>
      </c>
      <c r="B105" t="s">
        <v>8884</v>
      </c>
      <c r="C105" t="s">
        <v>8894</v>
      </c>
      <c r="D105">
        <v>16</v>
      </c>
      <c r="E105" t="s">
        <v>8883</v>
      </c>
    </row>
    <row r="106" spans="1:5" x14ac:dyDescent="0.3">
      <c r="A106" s="2">
        <v>6028</v>
      </c>
      <c r="B106" t="s">
        <v>8884</v>
      </c>
      <c r="C106" t="s">
        <v>8882</v>
      </c>
      <c r="D106">
        <v>9</v>
      </c>
      <c r="E106" t="s">
        <v>8883</v>
      </c>
    </row>
    <row r="107" spans="1:5" x14ac:dyDescent="0.3">
      <c r="A107" s="2">
        <v>6033</v>
      </c>
      <c r="B107" t="s">
        <v>8884</v>
      </c>
      <c r="C107" t="s">
        <v>8882</v>
      </c>
      <c r="D107">
        <v>15</v>
      </c>
      <c r="E107" t="s">
        <v>8883</v>
      </c>
    </row>
    <row r="108" spans="1:5" x14ac:dyDescent="0.3">
      <c r="A108" s="2">
        <v>6035</v>
      </c>
      <c r="B108" t="s">
        <v>8884</v>
      </c>
      <c r="C108" t="s">
        <v>8882</v>
      </c>
      <c r="D108">
        <v>16</v>
      </c>
      <c r="E108" t="s">
        <v>8885</v>
      </c>
    </row>
    <row r="109" spans="1:5" x14ac:dyDescent="0.3">
      <c r="A109" s="2">
        <v>6037</v>
      </c>
      <c r="B109" t="s">
        <v>8884</v>
      </c>
      <c r="C109" t="s">
        <v>8882</v>
      </c>
      <c r="D109">
        <v>15</v>
      </c>
      <c r="E109" t="s">
        <v>8883</v>
      </c>
    </row>
    <row r="110" spans="1:5" x14ac:dyDescent="0.3">
      <c r="A110" s="2">
        <v>6038</v>
      </c>
      <c r="B110" t="s">
        <v>8881</v>
      </c>
      <c r="C110" t="s">
        <v>8882</v>
      </c>
      <c r="D110">
        <v>16</v>
      </c>
      <c r="E110" t="s">
        <v>8885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 Raghavan</dc:creator>
  <cp:lastModifiedBy>Harini Raghavan</cp:lastModifiedBy>
  <dcterms:created xsi:type="dcterms:W3CDTF">2022-07-25T11:32:29Z</dcterms:created>
  <dcterms:modified xsi:type="dcterms:W3CDTF">2022-07-25T13:21:27Z</dcterms:modified>
</cp:coreProperties>
</file>