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I-Step intern\"/>
    </mc:Choice>
  </mc:AlternateContent>
  <xr:revisionPtr revIDLastSave="0" documentId="8_{945C1398-B368-46C3-8777-FDEC5D3B5C90}" xr6:coauthVersionLast="47" xr6:coauthVersionMax="47" xr10:uidLastSave="{00000000-0000-0000-0000-000000000000}"/>
  <bookViews>
    <workbookView xWindow="-120" yWindow="-120" windowWidth="20730" windowHeight="11760" firstSheet="2" activeTab="5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Financial Dashboard" sheetId="8" r:id="rId6"/>
  </sheets>
  <externalReferences>
    <externalReference r:id="rId7"/>
  </externalReferences>
  <definedNames>
    <definedName name="_xlnm._FilterDatabase" localSheetId="3" hidden="1">'Cost analysis Pie chart'!$B$5:$C$5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 s="1"/>
  <c r="C16" i="1"/>
  <c r="C17" i="1" s="1"/>
</calcChain>
</file>

<file path=xl/sharedStrings.xml><?xml version="1.0" encoding="utf-8"?>
<sst xmlns="http://schemas.openxmlformats.org/spreadsheetml/2006/main" count="42" uniqueCount="32">
  <si>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</si>
  <si>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</si>
  <si>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</si>
  <si>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</si>
  <si>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</si>
  <si>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</si>
  <si>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</si>
  <si>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</si>
  <si>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</si>
  <si>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</si>
  <si>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</si>
  <si>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</si>
  <si>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</si>
  <si>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</si>
  <si>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</si>
  <si>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</si>
  <si>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</si>
  <si>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</si>
  <si>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</si>
  <si>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</si>
  <si>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</si>
  <si>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</si>
  <si>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</si>
  <si>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</si>
  <si>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</si>
  <si>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</si>
  <si>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</si>
  <si>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</si>
  <si>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</si>
  <si>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</si>
  <si>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</si>
  <si>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Financial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</si>
</sst>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5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20"/>
      <color theme="1"/>
      <name val="Calibri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Profit and Profit Margin</a:t>
            </a:r>
          </a:p>
        </c:rich>
      </c:tx>
      <c:overlay val="0"/>
      <c:spPr>
        <a:solidFill>
          <a:schemeClr val="lt1"/>
        </a:solidFill>
        <a:ln w="12700" cap="flat" cmpd="sng" algn="ctr">
          <a:solidFill>
            <a:schemeClr val="accent2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7-4C12-9C47-3B8BC66EE696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7-4C12-9C47-3B8BC66EE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460703"/>
        <c:axId val="911445311"/>
      </c:lineChart>
      <c:catAx>
        <c:axId val="91146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445311"/>
        <c:crosses val="autoZero"/>
        <c:auto val="1"/>
        <c:lblAlgn val="ctr"/>
        <c:lblOffset val="100"/>
        <c:noMultiLvlLbl val="0"/>
      </c:catAx>
      <c:valAx>
        <c:axId val="91144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46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5-4C71-9DAC-C23F9D5CD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8572863"/>
        <c:axId val="978574943"/>
      </c:barChart>
      <c:catAx>
        <c:axId val="97857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574943"/>
        <c:crosses val="autoZero"/>
        <c:auto val="1"/>
        <c:lblAlgn val="ctr"/>
        <c:lblOffset val="100"/>
        <c:noMultiLvlLbl val="0"/>
      </c:catAx>
      <c:valAx>
        <c:axId val="97857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57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043897637795275"/>
          <c:y val="0.91235584286838711"/>
          <c:w val="0.16412204724409446"/>
          <c:h val="8.3812738351204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</a:t>
            </a:r>
            <a:r>
              <a:rPr lang="en-US" baseline="0"/>
              <a:t> Breakup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8-4D04-8320-026048E4157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6-4153-920D-F7B0C6DC1D16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96-4153-920D-F7B0C6DC1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6403999"/>
        <c:axId val="916400255"/>
      </c:barChart>
      <c:catAx>
        <c:axId val="91640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00255"/>
        <c:crosses val="autoZero"/>
        <c:auto val="1"/>
        <c:lblAlgn val="ctr"/>
        <c:lblOffset val="100"/>
        <c:noMultiLvlLbl val="0"/>
      </c:catAx>
      <c:valAx>
        <c:axId val="91640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0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Profit and Profit Margin</a:t>
            </a:r>
          </a:p>
        </c:rich>
      </c:tx>
      <c:overlay val="0"/>
      <c:spPr>
        <a:solidFill>
          <a:schemeClr val="lt1"/>
        </a:solidFill>
        <a:ln w="12700" cap="flat" cmpd="sng" algn="ctr">
          <a:solidFill>
            <a:schemeClr val="accent2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4-42C8-86DB-FCAC230DBF8E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64-42C8-86DB-FCAC230DB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460703"/>
        <c:axId val="911445311"/>
      </c:lineChart>
      <c:catAx>
        <c:axId val="91146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445311"/>
        <c:crosses val="autoZero"/>
        <c:auto val="1"/>
        <c:lblAlgn val="ctr"/>
        <c:lblOffset val="100"/>
        <c:noMultiLvlLbl val="0"/>
      </c:catAx>
      <c:valAx>
        <c:axId val="91144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46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1-4400-96E8-48334D071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8572863"/>
        <c:axId val="978574943"/>
      </c:barChart>
      <c:catAx>
        <c:axId val="97857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574943"/>
        <c:crosses val="autoZero"/>
        <c:auto val="1"/>
        <c:lblAlgn val="ctr"/>
        <c:lblOffset val="100"/>
        <c:noMultiLvlLbl val="0"/>
      </c:catAx>
      <c:valAx>
        <c:axId val="97857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57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043897637795275"/>
          <c:y val="0.91235584286838711"/>
          <c:w val="0.16412204724409446"/>
          <c:h val="8.3812738351204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</a:t>
            </a:r>
            <a:r>
              <a:rPr lang="en-US" baseline="0"/>
              <a:t> Breakup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84-48F8-9AC5-857928255F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84-48F8-9AC5-857928255F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384-48F8-9AC5-857928255F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384-48F8-9AC5-857928255F8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384-48F8-9AC5-857928255F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384-48F8-9AC5-857928255F8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9-4D2C-9D62-570EF7BF5543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9-4D2C-9D62-570EF7BF5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6403999"/>
        <c:axId val="916400255"/>
      </c:barChart>
      <c:catAx>
        <c:axId val="91640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00255"/>
        <c:crosses val="autoZero"/>
        <c:auto val="1"/>
        <c:lblAlgn val="ctr"/>
        <c:lblOffset val="100"/>
        <c:noMultiLvlLbl val="0"/>
      </c:catAx>
      <c:valAx>
        <c:axId val="91640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0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4</xdr:row>
      <xdr:rowOff>57150</xdr:rowOff>
    </xdr:from>
    <xdr:to>
      <xdr:col>13</xdr:col>
      <xdr:colOff>19050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BD6F05-FFD8-4C43-90DB-4151E88D1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5</xdr:row>
      <xdr:rowOff>57149</xdr:rowOff>
    </xdr:from>
    <xdr:to>
      <xdr:col>12</xdr:col>
      <xdr:colOff>361950</xdr:colOff>
      <xdr:row>19</xdr:row>
      <xdr:rowOff>133348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E5C37A-BBD4-4FD3-B3BB-5CC3AC2D8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4</xdr:row>
      <xdr:rowOff>57150</xdr:rowOff>
    </xdr:from>
    <xdr:to>
      <xdr:col>12</xdr:col>
      <xdr:colOff>523875</xdr:colOff>
      <xdr:row>18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7BDE1D-2FE2-4A88-AF59-84A8A40E0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128587</xdr:colOff>
      <xdr:row>5</xdr:row>
      <xdr:rowOff>28575</xdr:rowOff>
    </xdr:from>
    <xdr:to>
      <xdr:col>13</xdr:col>
      <xdr:colOff>19050</xdr:colOff>
      <xdr:row>18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A1E503-B8D4-4F66-AAB1-656A98A84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21430</xdr:colOff>
      <xdr:row>4</xdr:row>
      <xdr:rowOff>83342</xdr:rowOff>
    </xdr:from>
    <xdr:to>
      <xdr:col>12</xdr:col>
      <xdr:colOff>383381</xdr:colOff>
      <xdr:row>18</xdr:row>
      <xdr:rowOff>104773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9FF77C-9B71-4A40-A313-DE83169DC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478632</xdr:colOff>
      <xdr:row>4</xdr:row>
      <xdr:rowOff>80963</xdr:rowOff>
    </xdr:from>
    <xdr:to>
      <xdr:col>19</xdr:col>
      <xdr:colOff>78582</xdr:colOff>
      <xdr:row>18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FF0A92-A578-4C02-8BF2-D1A1F800B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9524</xdr:colOff>
      <xdr:row>18</xdr:row>
      <xdr:rowOff>166687</xdr:rowOff>
    </xdr:from>
    <xdr:to>
      <xdr:col>12</xdr:col>
      <xdr:colOff>381000</xdr:colOff>
      <xdr:row>32</xdr:row>
      <xdr:rowOff>73818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E21C59-076A-4AC9-93AA-894755E41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488156</xdr:colOff>
      <xdr:row>18</xdr:row>
      <xdr:rowOff>178593</xdr:rowOff>
    </xdr:from>
    <xdr:to>
      <xdr:col>19</xdr:col>
      <xdr:colOff>71438</xdr:colOff>
      <xdr:row>32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6D6FC0-F9E3-4851-8B36-335A258F5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Financial%20Dashboard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 &amp; L"/>
      <sheetName val="Net profit Line Chart"/>
      <sheetName val="Revenue column chart"/>
      <sheetName val="Cost analysis Pie chart"/>
      <sheetName val="Target Bar charts"/>
      <sheetName val="Financial Dashboard"/>
    </sheetNames>
    <sheetDataSet>
      <sheetData sheetId="0"/>
      <sheetData sheetId="1"/>
      <sheetData sheetId="2">
        <row r="5">
          <cell r="D5" t="str">
            <v>Revenue</v>
          </cell>
        </row>
        <row r="6">
          <cell r="C6">
            <v>2016</v>
          </cell>
          <cell r="D6">
            <v>1653633.8787718401</v>
          </cell>
        </row>
        <row r="7">
          <cell r="C7">
            <v>2017</v>
          </cell>
          <cell r="D7">
            <v>1986831.8247520002</v>
          </cell>
        </row>
        <row r="8">
          <cell r="C8">
            <v>2018</v>
          </cell>
          <cell r="D8">
            <v>1997534.6356000002</v>
          </cell>
        </row>
        <row r="9">
          <cell r="C9">
            <v>2019</v>
          </cell>
          <cell r="D9">
            <v>2187475.4300000002</v>
          </cell>
        </row>
        <row r="10">
          <cell r="C10">
            <v>2020</v>
          </cell>
          <cell r="D10">
            <v>2439535.25</v>
          </cell>
        </row>
        <row r="11">
          <cell r="C11">
            <v>2021</v>
          </cell>
          <cell r="D11">
            <v>2584736.1081360602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/>
  </sheetViews>
  <sheetFormatPr defaultColWidth="14.42578125" defaultRowHeight="15" customHeight="1" x14ac:dyDescent="0.25"/>
  <cols>
    <col min="1" max="1" width="8.7109375" customWidth="1"/>
    <col min="2" max="2" width="26.140625" customWidth="1"/>
    <col min="3" max="3" width="12.28515625" customWidth="1"/>
    <col min="4" max="26" width="8.7109375" customWidth="1"/>
  </cols>
  <sheetData>
    <row r="3" spans="2:3" ht="18.75" x14ac:dyDescent="0.3">
      <c r="B3" s="1" t="s">
        <v>0</v>
      </c>
    </row>
    <row r="5" spans="2:3" x14ac:dyDescent="0.25">
      <c r="B5" s="2" t="s">
        <v>1</v>
      </c>
      <c r="C5" s="3">
        <v>2439535.25</v>
      </c>
    </row>
    <row r="6" spans="2:3" x14ac:dyDescent="0.25">
      <c r="B6" s="4" t="s">
        <v>2</v>
      </c>
      <c r="C6" s="5">
        <v>1188534.6000000001</v>
      </c>
    </row>
    <row r="7" spans="2:3" x14ac:dyDescent="0.25">
      <c r="B7" s="6" t="s">
        <v>3</v>
      </c>
      <c r="C7" s="5">
        <v>951000.65</v>
      </c>
    </row>
    <row r="8" spans="2:3" x14ac:dyDescent="0.25">
      <c r="B8" s="7" t="s">
        <v>4</v>
      </c>
      <c r="C8" s="5"/>
    </row>
    <row r="9" spans="2:3" x14ac:dyDescent="0.25">
      <c r="B9" s="8" t="s">
        <v>5</v>
      </c>
      <c r="C9" s="5">
        <v>390371.02500000002</v>
      </c>
    </row>
    <row r="10" spans="2:3" x14ac:dyDescent="0.25">
      <c r="B10" s="8" t="s">
        <v>6</v>
      </c>
      <c r="C10" s="5">
        <v>55000</v>
      </c>
    </row>
    <row r="11" spans="2:3" x14ac:dyDescent="0.25">
      <c r="B11" s="8" t="s">
        <v>7</v>
      </c>
      <c r="C11" s="5">
        <v>80847.349999999991</v>
      </c>
    </row>
    <row r="12" spans="2:3" x14ac:dyDescent="0.25">
      <c r="B12" s="8" t="s">
        <v>8</v>
      </c>
      <c r="C12" s="5">
        <v>45000</v>
      </c>
    </row>
    <row r="13" spans="2:3" x14ac:dyDescent="0.25">
      <c r="B13" s="8" t="s">
        <v>9</v>
      </c>
      <c r="C13" s="5">
        <v>323869.92499999999</v>
      </c>
    </row>
    <row r="14" spans="2:3" x14ac:dyDescent="0.25">
      <c r="B14" s="8" t="s">
        <v>10</v>
      </c>
      <c r="C14" s="5">
        <v>68865.399999999994</v>
      </c>
    </row>
    <row r="15" spans="2:3" x14ac:dyDescent="0.25">
      <c r="B15" s="6" t="s">
        <v>11</v>
      </c>
      <c r="C15" s="5">
        <v>287046.95</v>
      </c>
    </row>
    <row r="16" spans="2:3" x14ac:dyDescent="0.25">
      <c r="B16" s="9" t="s">
        <v>12</v>
      </c>
      <c r="C16" s="5">
        <f>0.25*C15</f>
        <v>71761.737500000003</v>
      </c>
    </row>
    <row r="17" spans="2:3" x14ac:dyDescent="0.25">
      <c r="B17" s="10" t="s">
        <v>13</v>
      </c>
      <c r="C17" s="11">
        <f>C15-C16</f>
        <v>215285.21250000002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E22" sqref="E22"/>
    </sheetView>
  </sheetViews>
  <sheetFormatPr defaultColWidth="14.42578125" defaultRowHeight="15" customHeight="1" x14ac:dyDescent="0.25"/>
  <cols>
    <col min="1" max="1" width="8.7109375" customWidth="1"/>
    <col min="2" max="2" width="10.5703125" customWidth="1"/>
    <col min="3" max="3" width="14" customWidth="1"/>
    <col min="4" max="4" width="16.42578125" customWidth="1"/>
    <col min="5" max="26" width="8.7109375" customWidth="1"/>
  </cols>
  <sheetData>
    <row r="3" spans="2:4" ht="18.75" x14ac:dyDescent="0.3">
      <c r="B3" s="1" t="s">
        <v>14</v>
      </c>
    </row>
    <row r="5" spans="2:4" x14ac:dyDescent="0.25">
      <c r="B5" s="12"/>
      <c r="C5" s="13" t="s">
        <v>15</v>
      </c>
      <c r="D5" s="14" t="s">
        <v>16</v>
      </c>
    </row>
    <row r="6" spans="2:4" x14ac:dyDescent="0.25">
      <c r="B6" s="4">
        <v>2015</v>
      </c>
      <c r="C6" s="15">
        <v>155075.59355813666</v>
      </c>
      <c r="D6" s="16">
        <v>0.08</v>
      </c>
    </row>
    <row r="7" spans="2:4" x14ac:dyDescent="0.25">
      <c r="B7" s="4">
        <v>2016</v>
      </c>
      <c r="C7" s="15">
        <v>193189.15111382809</v>
      </c>
      <c r="D7" s="16">
        <v>0.09</v>
      </c>
    </row>
    <row r="8" spans="2:4" x14ac:dyDescent="0.25">
      <c r="B8" s="4">
        <v>2017</v>
      </c>
      <c r="C8" s="15">
        <v>182970.15906718749</v>
      </c>
      <c r="D8" s="16">
        <v>0.11</v>
      </c>
    </row>
    <row r="9" spans="2:4" x14ac:dyDescent="0.25">
      <c r="B9" s="4">
        <v>2018</v>
      </c>
      <c r="C9" s="15">
        <v>202514.90428125</v>
      </c>
      <c r="D9" s="16">
        <v>0.115</v>
      </c>
    </row>
    <row r="10" spans="2:4" x14ac:dyDescent="0.25">
      <c r="B10" s="4">
        <v>2019</v>
      </c>
      <c r="C10" s="15">
        <v>182098.951875</v>
      </c>
      <c r="D10" s="16">
        <v>0.11</v>
      </c>
    </row>
    <row r="11" spans="2:4" x14ac:dyDescent="0.25">
      <c r="B11" s="17">
        <v>2020</v>
      </c>
      <c r="C11" s="18">
        <v>215285.21250000002</v>
      </c>
      <c r="D11" s="19">
        <v>0.09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D16" sqref="D16"/>
    </sheetView>
  </sheetViews>
  <sheetFormatPr defaultColWidth="14.42578125" defaultRowHeight="15" customHeight="1" x14ac:dyDescent="0.25"/>
  <cols>
    <col min="1" max="2" width="8.7109375" customWidth="1"/>
    <col min="3" max="3" width="12.5703125" customWidth="1"/>
    <col min="4" max="4" width="11" customWidth="1"/>
    <col min="5" max="26" width="8.7109375" customWidth="1"/>
  </cols>
  <sheetData>
    <row r="3" spans="2:4" ht="18.75" x14ac:dyDescent="0.3">
      <c r="B3" s="1" t="s">
        <v>17</v>
      </c>
    </row>
    <row r="5" spans="2:4" x14ac:dyDescent="0.25">
      <c r="C5" s="20" t="s">
        <v>18</v>
      </c>
      <c r="D5" s="21" t="s">
        <v>19</v>
      </c>
    </row>
    <row r="6" spans="2:4" x14ac:dyDescent="0.25">
      <c r="C6" s="4">
        <v>2016</v>
      </c>
      <c r="D6" s="22">
        <v>1653633.8787718401</v>
      </c>
    </row>
    <row r="7" spans="2:4" x14ac:dyDescent="0.25">
      <c r="C7" s="4">
        <v>2017</v>
      </c>
      <c r="D7" s="22">
        <v>1986831.8247520002</v>
      </c>
    </row>
    <row r="8" spans="2:4" x14ac:dyDescent="0.25">
      <c r="C8" s="4">
        <v>2018</v>
      </c>
      <c r="D8" s="22">
        <v>1997534.6356000002</v>
      </c>
    </row>
    <row r="9" spans="2:4" x14ac:dyDescent="0.25">
      <c r="C9" s="4">
        <v>2019</v>
      </c>
      <c r="D9" s="22">
        <v>2187475.4300000002</v>
      </c>
    </row>
    <row r="10" spans="2:4" x14ac:dyDescent="0.25">
      <c r="C10" s="4">
        <v>2020</v>
      </c>
      <c r="D10" s="22">
        <v>2439535.25</v>
      </c>
    </row>
    <row r="11" spans="2:4" x14ac:dyDescent="0.25">
      <c r="B11" s="23" t="s">
        <v>20</v>
      </c>
      <c r="C11" s="24">
        <v>2021</v>
      </c>
      <c r="D11" s="25">
        <v>2584736.1081360602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E20" sqref="E20"/>
    </sheetView>
  </sheetViews>
  <sheetFormatPr defaultColWidth="14.42578125" defaultRowHeight="15" customHeight="1" x14ac:dyDescent="0.25"/>
  <cols>
    <col min="1" max="1" width="8.7109375" customWidth="1"/>
    <col min="2" max="2" width="21.140625" customWidth="1"/>
    <col min="3" max="3" width="12.28515625" customWidth="1"/>
    <col min="4" max="26" width="8.7109375" customWidth="1"/>
  </cols>
  <sheetData>
    <row r="3" spans="2:3" ht="18.75" x14ac:dyDescent="0.3">
      <c r="B3" s="1" t="s">
        <v>21</v>
      </c>
    </row>
    <row r="5" spans="2:3" x14ac:dyDescent="0.25">
      <c r="B5" s="26" t="s">
        <v>22</v>
      </c>
      <c r="C5" s="27" t="s">
        <v>23</v>
      </c>
    </row>
    <row r="6" spans="2:3" x14ac:dyDescent="0.25">
      <c r="B6" s="28" t="s">
        <v>24</v>
      </c>
      <c r="C6" s="29">
        <v>1188534.6000000001</v>
      </c>
    </row>
    <row r="7" spans="2:3" x14ac:dyDescent="0.25">
      <c r="B7" s="30" t="s">
        <v>5</v>
      </c>
      <c r="C7" s="29">
        <v>390371.02500000002</v>
      </c>
    </row>
    <row r="8" spans="2:3" x14ac:dyDescent="0.25">
      <c r="B8" s="30" t="s">
        <v>9</v>
      </c>
      <c r="C8" s="29">
        <v>323869.92499999999</v>
      </c>
    </row>
    <row r="9" spans="2:3" x14ac:dyDescent="0.25">
      <c r="B9" s="30" t="s">
        <v>7</v>
      </c>
      <c r="C9" s="29">
        <v>80847.349999999991</v>
      </c>
    </row>
    <row r="10" spans="2:3" x14ac:dyDescent="0.25">
      <c r="B10" s="31" t="s">
        <v>8</v>
      </c>
      <c r="C10" s="32">
        <f>SUM(C15:C18)</f>
        <v>180115.4</v>
      </c>
    </row>
    <row r="13" spans="2:3" x14ac:dyDescent="0.25">
      <c r="B13" s="33" t="s">
        <v>25</v>
      </c>
    </row>
    <row r="15" spans="2:3" x14ac:dyDescent="0.25">
      <c r="B15" s="34" t="s">
        <v>10</v>
      </c>
      <c r="C15" s="35">
        <v>68865.399999999994</v>
      </c>
    </row>
    <row r="16" spans="2:3" x14ac:dyDescent="0.25">
      <c r="B16" s="30" t="s">
        <v>6</v>
      </c>
      <c r="C16" s="29">
        <v>55000</v>
      </c>
    </row>
    <row r="17" spans="2:3" x14ac:dyDescent="0.25">
      <c r="B17" s="30" t="s">
        <v>8</v>
      </c>
      <c r="C17" s="29">
        <v>45000</v>
      </c>
    </row>
    <row r="18" spans="2:3" x14ac:dyDescent="0.25">
      <c r="B18" s="31" t="s">
        <v>12</v>
      </c>
      <c r="C18" s="32">
        <f>0.25*C17</f>
        <v>11250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C17" sqref="C17"/>
    </sheetView>
  </sheetViews>
  <sheetFormatPr defaultColWidth="14.42578125" defaultRowHeight="15" customHeight="1" x14ac:dyDescent="0.25"/>
  <cols>
    <col min="1" max="1" width="8.7109375" customWidth="1"/>
    <col min="2" max="2" width="18" customWidth="1"/>
    <col min="3" max="26" width="8.7109375" customWidth="1"/>
  </cols>
  <sheetData>
    <row r="4" spans="2:5" ht="18.75" x14ac:dyDescent="0.3">
      <c r="B4" s="1" t="s">
        <v>26</v>
      </c>
    </row>
    <row r="6" spans="2:5" x14ac:dyDescent="0.25">
      <c r="B6" s="36" t="s">
        <v>27</v>
      </c>
      <c r="C6" s="37" t="s">
        <v>28</v>
      </c>
      <c r="D6" s="37" t="s">
        <v>29</v>
      </c>
      <c r="E6" s="38" t="s">
        <v>30</v>
      </c>
    </row>
    <row r="7" spans="2:5" x14ac:dyDescent="0.25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x14ac:dyDescent="0.25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35B9D-154A-4A61-91F2-DDF382DE2238}">
  <dimension ref="L4"/>
  <sheetViews>
    <sheetView showGridLines="0" tabSelected="1" topLeftCell="A2" zoomScale="70" zoomScaleNormal="70" workbookViewId="0">
      <selection activeCell="T26" sqref="T26"/>
    </sheetView>
  </sheetViews>
  <sheetFormatPr defaultRowHeight="15" x14ac:dyDescent="0.25"/>
  <sheetData>
    <row r="4" spans="12:12" ht="26.25" x14ac:dyDescent="0.4">
      <c r="L4" s="41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Financial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Windows User</cp:lastModifiedBy>
  <dcterms:created xsi:type="dcterms:W3CDTF">2020-08-28T11:25:48Z</dcterms:created>
  <dcterms:modified xsi:type="dcterms:W3CDTF">2022-07-20T02:11:58Z</dcterms:modified>
</cp:coreProperties>
</file>