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MHAN\"/>
    </mc:Choice>
  </mc:AlternateContent>
  <xr:revisionPtr revIDLastSave="0" documentId="13_ncr:1_{413C81D9-3CE4-4B29-82CA-2D4DC719B0E5}" xr6:coauthVersionLast="47" xr6:coauthVersionMax="47" xr10:uidLastSave="{00000000-0000-0000-0000-000000000000}"/>
  <bookViews>
    <workbookView xWindow="-120" yWindow="-120" windowWidth="20730" windowHeight="11160" xr2:uid="{6B3CA06C-8298-4BBD-BD5F-0634196BFC4C}"/>
  </bookViews>
  <sheets>
    <sheet name="Vision" sheetId="1" r:id="rId1"/>
    <sheet name="Sacred Sun" sheetId="2" r:id="rId2"/>
    <sheet name="RBPlane" sheetId="4" r:id="rId3"/>
    <sheet name="RModule" sheetId="3" r:id="rId4"/>
    <sheet name="SController" sheetId="5" r:id="rId5"/>
    <sheet name="SPanel" sheetId="7" r:id="rId6"/>
    <sheet name="SInverter" sheetId="8" r:id="rId7"/>
    <sheet name="R&amp;R ION" sheetId="9" r:id="rId8"/>
  </sheets>
  <definedNames>
    <definedName name="_xlnm._FilterDatabase" localSheetId="2" hidden="1">RBPlane!$A$1:$L$1</definedName>
    <definedName name="_xlnm._FilterDatabase" localSheetId="3" hidden="1">RModule!$A$1:$K$1</definedName>
    <definedName name="_xlnm._FilterDatabase" localSheetId="1" hidden="1">'Sacred Sun'!$A$1:$R$1</definedName>
    <definedName name="_xlnm._FilterDatabase" localSheetId="4" hidden="1">SController!$A$1:$K$1</definedName>
    <definedName name="_xlnm._FilterDatabase" localSheetId="6" hidden="1">SInverter!$A$1:$K$1</definedName>
    <definedName name="_xlnm._FilterDatabase" localSheetId="5" hidden="1">SPanel!$A$1:$L$1</definedName>
    <definedName name="_xlnm._FilterDatabase" localSheetId="0" hidden="1">Vision!$A$1:$R$1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I35" i="1"/>
  <c r="K35" i="1"/>
  <c r="L35" i="1"/>
  <c r="K44" i="2"/>
  <c r="L44" i="2"/>
  <c r="I44" i="2"/>
  <c r="D44" i="2"/>
  <c r="L13" i="9"/>
  <c r="K13" i="9"/>
  <c r="I13" i="9"/>
  <c r="D13" i="9"/>
  <c r="H109" i="3"/>
  <c r="J70" i="4"/>
  <c r="H70" i="4"/>
  <c r="F70" i="4"/>
  <c r="C70" i="4"/>
  <c r="G109" i="3"/>
  <c r="B109" i="3"/>
  <c r="E109" i="3"/>
</calcChain>
</file>

<file path=xl/sharedStrings.xml><?xml version="1.0" encoding="utf-8"?>
<sst xmlns="http://schemas.openxmlformats.org/spreadsheetml/2006/main" count="2200" uniqueCount="312">
  <si>
    <t>SN</t>
  </si>
  <si>
    <t>Product</t>
  </si>
  <si>
    <t>Lithium Battery</t>
  </si>
  <si>
    <t>Make</t>
  </si>
  <si>
    <t>Vision</t>
  </si>
  <si>
    <t>Model</t>
  </si>
  <si>
    <t>Voltage</t>
  </si>
  <si>
    <t>Cells</t>
  </si>
  <si>
    <t>BMS</t>
  </si>
  <si>
    <t>LCD</t>
  </si>
  <si>
    <t>Serial</t>
  </si>
  <si>
    <t>Inbound Date</t>
  </si>
  <si>
    <t>Status</t>
  </si>
  <si>
    <t>Outbound Date</t>
  </si>
  <si>
    <t>Hand over To</t>
  </si>
  <si>
    <t>Handover By</t>
  </si>
  <si>
    <t>Supported</t>
  </si>
  <si>
    <t>Yes</t>
  </si>
  <si>
    <t>W4 A12 R6</t>
  </si>
  <si>
    <t>W2493X1</t>
  </si>
  <si>
    <t>Slots</t>
  </si>
  <si>
    <t>4 Slots</t>
  </si>
  <si>
    <t>02044322540603F0</t>
  </si>
  <si>
    <t>Delivered</t>
  </si>
  <si>
    <t>Abid Khan</t>
  </si>
  <si>
    <t>5 Slots</t>
  </si>
  <si>
    <t>02044322540603D4</t>
  </si>
  <si>
    <t>020443225406025D</t>
  </si>
  <si>
    <t>02044322540603F3</t>
  </si>
  <si>
    <t>02044322540601B8</t>
  </si>
  <si>
    <t>02044322540603F6</t>
  </si>
  <si>
    <t>O204432254060304</t>
  </si>
  <si>
    <t>02044322540601B3</t>
  </si>
  <si>
    <t>02044322540602C8</t>
  </si>
  <si>
    <t>02044322540602C7</t>
  </si>
  <si>
    <t>O204432254060309</t>
  </si>
  <si>
    <t>O204432254060313</t>
  </si>
  <si>
    <t>O204432254060348</t>
  </si>
  <si>
    <t>020443225406002E</t>
  </si>
  <si>
    <t>02044322540603C0</t>
  </si>
  <si>
    <t>020443225406034C</t>
  </si>
  <si>
    <t>020443225406023A</t>
  </si>
  <si>
    <t>02044322540602B7</t>
  </si>
  <si>
    <t>02044322540602F4</t>
  </si>
  <si>
    <t>02044322540602F8</t>
  </si>
  <si>
    <t>020443225406015B</t>
  </si>
  <si>
    <t>020443225406034F</t>
  </si>
  <si>
    <t>02044322540602BB</t>
  </si>
  <si>
    <t>020443225406002F</t>
  </si>
  <si>
    <t>O204432254060032</t>
  </si>
  <si>
    <t>O204432254060084</t>
  </si>
  <si>
    <t>O204432254060320</t>
  </si>
  <si>
    <t>O204432254060193</t>
  </si>
  <si>
    <t>O204432254060190</t>
  </si>
  <si>
    <t>O204432254060060</t>
  </si>
  <si>
    <t>W2493X2</t>
  </si>
  <si>
    <t>W4 A10 R6</t>
  </si>
  <si>
    <t>020481225409022A</t>
  </si>
  <si>
    <t>02048122540900C1</t>
  </si>
  <si>
    <t>O2048122540900E7</t>
  </si>
  <si>
    <t>020481225409021C</t>
  </si>
  <si>
    <t>02048122540901AF</t>
  </si>
  <si>
    <t>O2048122540901E3</t>
  </si>
  <si>
    <t>02048122540901C8</t>
  </si>
  <si>
    <t>020481225409021A</t>
  </si>
  <si>
    <t>02048122540900B5</t>
  </si>
  <si>
    <t>02048122540901A8</t>
  </si>
  <si>
    <t>02048122540901DC</t>
  </si>
  <si>
    <t>02048122540900DB</t>
  </si>
  <si>
    <t>02048122540900DA</t>
  </si>
  <si>
    <t>020481225409032A</t>
  </si>
  <si>
    <t>02048122540901DA</t>
  </si>
  <si>
    <t>020481225409022E</t>
  </si>
  <si>
    <t>020481225409023A</t>
  </si>
  <si>
    <t>02048122540900D9</t>
  </si>
  <si>
    <t>02048122540901B6</t>
  </si>
  <si>
    <t>02048122540900CB</t>
  </si>
  <si>
    <t>02048122540901D8</t>
  </si>
  <si>
    <t>O204812254090220</t>
  </si>
  <si>
    <t>O204812254090336</t>
  </si>
  <si>
    <t>O204812254090231</t>
  </si>
  <si>
    <t>O204812254090239</t>
  </si>
  <si>
    <t>O204812254090234</t>
  </si>
  <si>
    <t>O204812254090022</t>
  </si>
  <si>
    <t>O204812254090332</t>
  </si>
  <si>
    <t>O204812254090059</t>
  </si>
  <si>
    <t>O204812254090238</t>
  </si>
  <si>
    <t>Sacred Sun</t>
  </si>
  <si>
    <t>NA</t>
  </si>
  <si>
    <t>Sold</t>
  </si>
  <si>
    <t>NK23GSAE3TUA0193</t>
  </si>
  <si>
    <t>NIC</t>
  </si>
  <si>
    <t>CELL</t>
  </si>
  <si>
    <t>Naveed Khan</t>
  </si>
  <si>
    <t>03350400606</t>
  </si>
  <si>
    <t>SLSIFP48100A</t>
  </si>
  <si>
    <t>48 Volt</t>
  </si>
  <si>
    <t>17201-7415020-9</t>
  </si>
  <si>
    <t>NK23GSAE3TUA0113</t>
  </si>
  <si>
    <t>NK23GSAE3TUA0254</t>
  </si>
  <si>
    <t>NK23GSAE3TUA0187</t>
  </si>
  <si>
    <t>NK23GSAE3TUA0257</t>
  </si>
  <si>
    <t>NK23GSAE3TUA0019</t>
  </si>
  <si>
    <t>NK23GSAE3TUA0201</t>
  </si>
  <si>
    <t>S0202409090010097</t>
  </si>
  <si>
    <t>S0202409090010072</t>
  </si>
  <si>
    <t>S0202409090010090</t>
  </si>
  <si>
    <t>S0202409090010039</t>
  </si>
  <si>
    <t>Client</t>
  </si>
  <si>
    <t>Abdul Rehman</t>
  </si>
  <si>
    <t>Bannu Bus</t>
  </si>
  <si>
    <t>V-LFP48100</t>
  </si>
  <si>
    <t>03329282789</t>
  </si>
  <si>
    <t>HO Details</t>
  </si>
  <si>
    <t>Ziauddin Yutong Bus  C-3645 03149548865</t>
  </si>
  <si>
    <t>NK23GSAE3TUA0258</t>
  </si>
  <si>
    <t>NK23GSAE3TUA0022</t>
  </si>
  <si>
    <t>S02024090900100066</t>
  </si>
  <si>
    <t>S02024090900100110</t>
  </si>
  <si>
    <t>S02024101100600580</t>
  </si>
  <si>
    <t>S02024101100500101</t>
  </si>
  <si>
    <t>S02024080200100093</t>
  </si>
  <si>
    <t>S02024111802605240</t>
  </si>
  <si>
    <t>Pleasant Star Blue Area</t>
  </si>
  <si>
    <t>Abdul Rehman Bannu</t>
  </si>
  <si>
    <t>Vehicle LET-4392</t>
  </si>
  <si>
    <t>Khalid Hyundai</t>
  </si>
  <si>
    <t>M.Younas</t>
  </si>
  <si>
    <t>61101-5069027-7</t>
  </si>
  <si>
    <t>03135776364</t>
  </si>
  <si>
    <t>NK23GSAE3TUA0241</t>
  </si>
  <si>
    <t>NK23GSAE3TUA0115</t>
  </si>
  <si>
    <t>NK23GSAE3TUA0256</t>
  </si>
  <si>
    <t>NK23GSAE3TUA0023</t>
  </si>
  <si>
    <t>NK23GSAE3TUA0018</t>
  </si>
  <si>
    <t>S02024090900100109</t>
  </si>
  <si>
    <t>S02024060400200233</t>
  </si>
  <si>
    <t>S02024111802605247</t>
  </si>
  <si>
    <t>S02024080200100096</t>
  </si>
  <si>
    <t>S0202409090C100100</t>
  </si>
  <si>
    <t>S02024060400200251</t>
  </si>
  <si>
    <t>S02024101600301770</t>
  </si>
  <si>
    <t>S02024090900100040</t>
  </si>
  <si>
    <t>S02024101100600838</t>
  </si>
  <si>
    <t>S02024090900100099</t>
  </si>
  <si>
    <t>S02024080200100095</t>
  </si>
  <si>
    <t>S02024090900100098</t>
  </si>
  <si>
    <t>S02024060400200085</t>
  </si>
  <si>
    <t>S02024101100500019</t>
  </si>
  <si>
    <t>S02024061700100942</t>
  </si>
  <si>
    <t>In Store</t>
  </si>
  <si>
    <t>Vertiv</t>
  </si>
  <si>
    <t>ATL</t>
  </si>
  <si>
    <t>DSV WH ISL M.saeed/Arsalan</t>
  </si>
  <si>
    <t>Enfrashare</t>
  </si>
  <si>
    <t>Solar Controller</t>
  </si>
  <si>
    <t>Solar Panel</t>
  </si>
  <si>
    <t>Solar Inverter</t>
  </si>
  <si>
    <t>Watt</t>
  </si>
  <si>
    <t>585 Watt</t>
  </si>
  <si>
    <t>JINKO N type double glass</t>
  </si>
  <si>
    <t>Adnan Khan Nowshera</t>
  </si>
  <si>
    <t>Imraj 03111858448</t>
  </si>
  <si>
    <t>Details</t>
  </si>
  <si>
    <t>Purchased by Sunlight Solar Mardan M.Younas 03119639352</t>
  </si>
  <si>
    <t>Adnan Khan 03333499939</t>
  </si>
  <si>
    <t>NK23GSAE3TUA0191</t>
  </si>
  <si>
    <t>NK23GSAE3TUA0030</t>
  </si>
  <si>
    <t>NK23GSAE3TUA0252</t>
  </si>
  <si>
    <t>NK23GSAE3TUA0218</t>
  </si>
  <si>
    <t>NK23GSAE3TUA0004</t>
  </si>
  <si>
    <t>NK23GSAE3TUA0172</t>
  </si>
  <si>
    <t>NK23GSAE3TUA0017</t>
  </si>
  <si>
    <t>NK23GSAE3TUA0132</t>
  </si>
  <si>
    <t>NK23GSAE3TUA0206</t>
  </si>
  <si>
    <t>NK23GSAE3TUA0192</t>
  </si>
  <si>
    <t>NK23GSAE3TUA0205</t>
  </si>
  <si>
    <t>NK23GSAE3TUA0024</t>
  </si>
  <si>
    <t>NK23GSAE3TUA0202</t>
  </si>
  <si>
    <t>NK23GSAE3TUA0194</t>
  </si>
  <si>
    <t>NK23GSAE3TUA0020</t>
  </si>
  <si>
    <t>NK23GSAE3TUA0027</t>
  </si>
  <si>
    <t>ATL Office ISL</t>
  </si>
  <si>
    <t>Rectifier Back Plane</t>
  </si>
  <si>
    <t>Rectifier Module</t>
  </si>
  <si>
    <t>R48-3000e3</t>
  </si>
  <si>
    <t>210213111822370A053A</t>
  </si>
  <si>
    <t>Order</t>
  </si>
  <si>
    <t>Received</t>
  </si>
  <si>
    <t>In Hand</t>
  </si>
  <si>
    <t>210213111822440100D5</t>
  </si>
  <si>
    <t>2102131118221C0300E9</t>
  </si>
  <si>
    <t>210213111822370A0472</t>
  </si>
  <si>
    <t>2102131118222B0701EA</t>
  </si>
  <si>
    <t>2102130969220438O608</t>
  </si>
  <si>
    <t>2102131118224B0102EB</t>
  </si>
  <si>
    <t>2102130969219C1T00DA</t>
  </si>
  <si>
    <t>210213111822360A00C5</t>
  </si>
  <si>
    <t>2102130969219A2S0128</t>
  </si>
  <si>
    <t>2102131118221C0J01C6</t>
  </si>
  <si>
    <t>2102131118221C0902A2</t>
  </si>
  <si>
    <t>210213111822360A017D</t>
  </si>
  <si>
    <t>210213096922060V0008</t>
  </si>
  <si>
    <t>210213111822370A0217</t>
  </si>
  <si>
    <t>2102131118223904O151</t>
  </si>
  <si>
    <t>210213096922043805FE</t>
  </si>
  <si>
    <t>21021310969219C1T0098</t>
  </si>
  <si>
    <t>2102131118221B0A0140</t>
  </si>
  <si>
    <t>2102131118222B07021F</t>
  </si>
  <si>
    <t>210213111822370A05B9</t>
  </si>
  <si>
    <t>210213096922060V0003</t>
  </si>
  <si>
    <t>210213111822370A0548</t>
  </si>
  <si>
    <t>2102131118222B0701FB</t>
  </si>
  <si>
    <t>2102131O992204040507</t>
  </si>
  <si>
    <t>2102131118221C03008F</t>
  </si>
  <si>
    <t>2102131118221C0E0271</t>
  </si>
  <si>
    <t>2102131118224A090369</t>
  </si>
  <si>
    <t>2102131118224401007C</t>
  </si>
  <si>
    <t>2102130969219C2W002E</t>
  </si>
  <si>
    <t>2102131118221C0J013C</t>
  </si>
  <si>
    <t>2102130969219C2W010D</t>
  </si>
  <si>
    <t>210213111822270J005B</t>
  </si>
  <si>
    <t>2102131118221C030133</t>
  </si>
  <si>
    <t>210213111822440100D0</t>
  </si>
  <si>
    <t>2102131118222B0701E6</t>
  </si>
  <si>
    <t>210213096922060V002A</t>
  </si>
  <si>
    <t>2102130969219C1T00E1</t>
  </si>
  <si>
    <t>2102131118221C020232</t>
  </si>
  <si>
    <t>210213111822360A0533</t>
  </si>
  <si>
    <t>210213111822270J0042</t>
  </si>
  <si>
    <t>2102130969219C2WOOFB</t>
  </si>
  <si>
    <t>2102130969219C2W0111</t>
  </si>
  <si>
    <t>210213111822390400AA</t>
  </si>
  <si>
    <t>210213096922060U0026</t>
  </si>
  <si>
    <t>2102131118221C040014</t>
  </si>
  <si>
    <t>2102131118221C03014A</t>
  </si>
  <si>
    <t>2102131118221C030036</t>
  </si>
  <si>
    <t>2102131099220503029A</t>
  </si>
  <si>
    <t>21021311182244O10141</t>
  </si>
  <si>
    <t>2102131118221C03007E</t>
  </si>
  <si>
    <t>2102131118221C090017</t>
  </si>
  <si>
    <t>21021311182239O40101</t>
  </si>
  <si>
    <t>2102131O992204090574</t>
  </si>
  <si>
    <t>2102131118224B0102D9</t>
  </si>
  <si>
    <t>2102130969219C2W011E</t>
  </si>
  <si>
    <t>2102131118223C03040A</t>
  </si>
  <si>
    <t>2102131118224906009B</t>
  </si>
  <si>
    <t>210213096921880A0010</t>
  </si>
  <si>
    <t>2102131118221C090288</t>
  </si>
  <si>
    <t>210213111822B07022C</t>
  </si>
  <si>
    <t>2102131118224A060182</t>
  </si>
  <si>
    <t>2102131118221C0J0133</t>
  </si>
  <si>
    <t>210213111822360A0544</t>
  </si>
  <si>
    <t>2102130969219C1T00A4</t>
  </si>
  <si>
    <t>2102131118223904O236</t>
  </si>
  <si>
    <t>2102131118221C0J01D0</t>
  </si>
  <si>
    <t>210213111822360A05EB</t>
  </si>
  <si>
    <t>2102131118221C0G0054</t>
  </si>
  <si>
    <t>2102131118221C0H029C</t>
  </si>
  <si>
    <t>210213111822370A04CF</t>
  </si>
  <si>
    <t>210213111822370C005F</t>
  </si>
  <si>
    <t>210213109922050300F6</t>
  </si>
  <si>
    <t>2102130969219C2W0101</t>
  </si>
  <si>
    <t>2102131118221C0J01F0</t>
  </si>
  <si>
    <t>210213096921880F01D6</t>
  </si>
  <si>
    <t>2102130969219C2W0132</t>
  </si>
  <si>
    <t>210213096922953C0015</t>
  </si>
  <si>
    <t>210213096922960V0025</t>
  </si>
  <si>
    <t>210213096922043A0144</t>
  </si>
  <si>
    <t>210213096922043A0175</t>
  </si>
  <si>
    <t>2102131118221C0D0091</t>
  </si>
  <si>
    <t>210213096921982700B1</t>
  </si>
  <si>
    <t>210213111822270J00B8</t>
  </si>
  <si>
    <t>210213096921880A0623</t>
  </si>
  <si>
    <t>2102131118221C02020B</t>
  </si>
  <si>
    <t>21021309692199O60048</t>
  </si>
  <si>
    <t>2102131118221C030162</t>
  </si>
  <si>
    <t>2102131118221C030030</t>
  </si>
  <si>
    <t>210213096921880A0148</t>
  </si>
  <si>
    <t>210213096921880A0A89</t>
  </si>
  <si>
    <t>2102131118221C02026A</t>
  </si>
  <si>
    <t>210213111822270K0021</t>
  </si>
  <si>
    <t>2102131118221C0J0141</t>
  </si>
  <si>
    <t>2102131118221C03018E</t>
  </si>
  <si>
    <t>2102131118221C03002D</t>
  </si>
  <si>
    <t>2102131118221C03013E</t>
  </si>
  <si>
    <t>2102131118221C0D01F0</t>
  </si>
  <si>
    <t>2102131118221C03013F</t>
  </si>
  <si>
    <t>21021311182244O10126</t>
  </si>
  <si>
    <t>Amir Bashir Choudary</t>
  </si>
  <si>
    <t>61101-9449585-3</t>
  </si>
  <si>
    <t>Khalid Khan</t>
  </si>
  <si>
    <t>LFP-15SP10G1-100</t>
  </si>
  <si>
    <t>154810018O200000</t>
  </si>
  <si>
    <t>In Lab</t>
  </si>
  <si>
    <t>SCT</t>
  </si>
  <si>
    <t>MBHLD24135000013</t>
  </si>
  <si>
    <t>NK23GSAE3TUA0012</t>
  </si>
  <si>
    <t>NK23GSAE3TUA0154</t>
  </si>
  <si>
    <t>NK23GSAE3TUA0168</t>
  </si>
  <si>
    <t>NK23GSAE3TUA0171</t>
  </si>
  <si>
    <t>NK23GSAE3TUA0009</t>
  </si>
  <si>
    <t>NK23GSAE3TUA0043</t>
  </si>
  <si>
    <t>D-TECH</t>
  </si>
  <si>
    <t>WITH RASHID</t>
  </si>
  <si>
    <t>Nadir Shah G-13 Isl</t>
  </si>
  <si>
    <t>03449650356</t>
  </si>
  <si>
    <t>Orange color</t>
  </si>
  <si>
    <t>For sale</t>
  </si>
  <si>
    <t>Return from Anees</t>
  </si>
  <si>
    <t>SCIFP48100</t>
  </si>
  <si>
    <t>NH07GAAT3F4A0021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</si>
</sst>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0.0"/>
    <numFmt numFmtId="166" formatCode="0\2"/>
    <numFmt numFmtId="167" formatCode="[$-409]d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64" fontId="2" fillId="3" borderId="1" xfId="0" applyNumberFormat="1" applyFont="1" applyFill="1" applyBorder="1" applyAlignment="1">
      <alignment horizontal="center"/>
    </xf>
    <xf numFmtId="2" fontId="0" fillId="3" borderId="0" xfId="0" applyNumberFormat="1" applyFill="1"/>
    <xf numFmtId="165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167" fontId="2" fillId="3" borderId="1" xfId="0" applyNumberFormat="1" applyFont="1" applyFill="1" applyBorder="1" applyAlignment="1">
      <alignment horizontal="center"/>
    </xf>
    <xf numFmtId="167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0C158-F440-44C9-9424-15C76D058031}">
  <dimension ref="A1:R36"/>
  <sheetViews>
    <sheetView tabSelected="1" workbookViewId="0">
      <selection activeCell="L31" sqref="L31"/>
    </sheetView>
  </sheetViews>
  <sheetFormatPr defaultRowHeight="15" x14ac:dyDescent="0.25"/>
  <cols>
    <col min="1" max="1" width="3.42578125" style="1" bestFit="1" customWidth="1"/>
    <col min="2" max="2" width="12.7109375" style="1" bestFit="1" customWidth="1"/>
    <col min="3" max="3" width="9.42578125" style="1" bestFit="1" customWidth="1"/>
    <col min="4" max="4" width="11" style="1" bestFit="1" customWidth="1"/>
    <col min="5" max="5" width="7.85546875" style="1" bestFit="1" customWidth="1"/>
    <col min="6" max="6" width="5.28515625" style="1" bestFit="1" customWidth="1"/>
    <col min="7" max="7" width="9" style="1" bestFit="1" customWidth="1"/>
    <col min="8" max="8" width="4.28515625" style="1" bestFit="1" customWidth="1"/>
    <col min="9" max="9" width="17.28515625" style="1" customWidth="1"/>
    <col min="10" max="10" width="13.140625" style="1" bestFit="1" customWidth="1"/>
    <col min="11" max="11" width="8" style="1" bestFit="1" customWidth="1"/>
    <col min="12" max="12" width="14.7109375" style="1" bestFit="1" customWidth="1"/>
    <col min="13" max="13" width="14.7109375" style="1" customWidth="1"/>
    <col min="14" max="14" width="12.5703125" style="1" bestFit="1" customWidth="1"/>
    <col min="15" max="15" width="13.42578125" style="1" bestFit="1" customWidth="1"/>
    <col min="16" max="16" width="10.42578125" style="1" bestFit="1" customWidth="1"/>
    <col min="17" max="17" width="12.140625" style="1" bestFit="1" customWidth="1"/>
    <col min="18" max="18" width="33.28515625" style="1" bestFit="1" customWidth="1"/>
    <col min="19" max="16384" width="9.140625" style="1"/>
  </cols>
  <sheetData>
    <row r="1" spans="1:18" s="5" customFormat="1" ht="36.75" customHeight="1" x14ac:dyDescent="0.25">
      <c r="A1" s="4" t="s">
        <v>0</v>
      </c>
      <c r="B1" s="4" t="s">
        <v>1</v>
      </c>
      <c r="C1" s="4" t="s">
        <v>3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108</v>
      </c>
      <c r="N1" s="4" t="s">
        <v>14</v>
      </c>
      <c r="O1" s="4" t="s">
        <v>91</v>
      </c>
      <c r="P1" s="4" t="s">
        <v>92</v>
      </c>
      <c r="Q1" s="4" t="s">
        <v>15</v>
      </c>
      <c r="R1" s="4" t="s">
        <v>113</v>
      </c>
    </row>
    <row r="2" spans="1:18" x14ac:dyDescent="0.25">
      <c r="A2" s="2">
        <v>1</v>
      </c>
      <c r="B2" s="3" t="s">
        <v>2</v>
      </c>
      <c r="C2" s="3" t="s">
        <v>4</v>
      </c>
      <c r="D2" s="3" t="s">
        <v>111</v>
      </c>
      <c r="E2" s="3" t="s">
        <v>96</v>
      </c>
      <c r="F2" s="3">
        <v>15</v>
      </c>
      <c r="G2" s="3" t="s">
        <v>16</v>
      </c>
      <c r="H2" s="3" t="s">
        <v>17</v>
      </c>
      <c r="I2" s="3" t="s">
        <v>104</v>
      </c>
      <c r="J2" s="11">
        <v>45842</v>
      </c>
      <c r="K2" s="3" t="s">
        <v>89</v>
      </c>
      <c r="L2" s="11">
        <v>45848</v>
      </c>
      <c r="M2" s="11" t="s">
        <v>109</v>
      </c>
      <c r="N2" s="3" t="s">
        <v>110</v>
      </c>
      <c r="O2" s="3" t="s">
        <v>88</v>
      </c>
      <c r="P2" s="9" t="s">
        <v>112</v>
      </c>
      <c r="Q2" s="3" t="s">
        <v>24</v>
      </c>
      <c r="R2" s="3" t="s">
        <v>114</v>
      </c>
    </row>
    <row r="3" spans="1:18" x14ac:dyDescent="0.25">
      <c r="A3" s="2">
        <v>2</v>
      </c>
      <c r="B3" s="3" t="s">
        <v>2</v>
      </c>
      <c r="C3" s="3" t="s">
        <v>4</v>
      </c>
      <c r="D3" s="3" t="s">
        <v>111</v>
      </c>
      <c r="E3" s="3" t="s">
        <v>96</v>
      </c>
      <c r="F3" s="3">
        <v>15</v>
      </c>
      <c r="G3" s="3" t="s">
        <v>16</v>
      </c>
      <c r="H3" s="3" t="s">
        <v>17</v>
      </c>
      <c r="I3" s="3" t="s">
        <v>105</v>
      </c>
      <c r="J3" s="11">
        <v>45842</v>
      </c>
      <c r="K3" s="3" t="s">
        <v>89</v>
      </c>
      <c r="L3" s="11">
        <v>45848</v>
      </c>
      <c r="M3" s="11" t="s">
        <v>109</v>
      </c>
      <c r="N3" s="3" t="s">
        <v>110</v>
      </c>
      <c r="O3" s="3" t="s">
        <v>88</v>
      </c>
      <c r="P3" s="9" t="s">
        <v>112</v>
      </c>
      <c r="Q3" s="3" t="s">
        <v>24</v>
      </c>
      <c r="R3" s="3" t="s">
        <v>114</v>
      </c>
    </row>
    <row r="4" spans="1:18" x14ac:dyDescent="0.25">
      <c r="A4" s="2">
        <v>3</v>
      </c>
      <c r="B4" s="3" t="s">
        <v>2</v>
      </c>
      <c r="C4" s="3" t="s">
        <v>4</v>
      </c>
      <c r="D4" s="3" t="s">
        <v>111</v>
      </c>
      <c r="E4" s="3" t="s">
        <v>96</v>
      </c>
      <c r="F4" s="3">
        <v>15</v>
      </c>
      <c r="G4" s="3" t="s">
        <v>16</v>
      </c>
      <c r="H4" s="3" t="s">
        <v>17</v>
      </c>
      <c r="I4" s="3" t="s">
        <v>106</v>
      </c>
      <c r="J4" s="11">
        <v>45842</v>
      </c>
      <c r="K4" s="3" t="s">
        <v>89</v>
      </c>
      <c r="L4" s="11">
        <v>45848</v>
      </c>
      <c r="M4" s="11" t="s">
        <v>109</v>
      </c>
      <c r="N4" s="3" t="s">
        <v>110</v>
      </c>
      <c r="O4" s="3" t="s">
        <v>88</v>
      </c>
      <c r="P4" s="9" t="s">
        <v>112</v>
      </c>
      <c r="Q4" s="3" t="s">
        <v>24</v>
      </c>
      <c r="R4" s="3" t="s">
        <v>114</v>
      </c>
    </row>
    <row r="5" spans="1:18" x14ac:dyDescent="0.25">
      <c r="A5" s="2">
        <v>4</v>
      </c>
      <c r="B5" s="3" t="s">
        <v>2</v>
      </c>
      <c r="C5" s="3" t="s">
        <v>4</v>
      </c>
      <c r="D5" s="3" t="s">
        <v>111</v>
      </c>
      <c r="E5" s="3" t="s">
        <v>96</v>
      </c>
      <c r="F5" s="3">
        <v>15</v>
      </c>
      <c r="G5" s="3" t="s">
        <v>16</v>
      </c>
      <c r="H5" s="3" t="s">
        <v>17</v>
      </c>
      <c r="I5" s="3" t="s">
        <v>107</v>
      </c>
      <c r="J5" s="11">
        <v>45842</v>
      </c>
      <c r="K5" s="3" t="s">
        <v>89</v>
      </c>
      <c r="L5" s="11">
        <v>45848</v>
      </c>
      <c r="M5" s="11" t="s">
        <v>109</v>
      </c>
      <c r="N5" s="3" t="s">
        <v>110</v>
      </c>
      <c r="O5" s="3" t="s">
        <v>88</v>
      </c>
      <c r="P5" s="9" t="s">
        <v>112</v>
      </c>
      <c r="Q5" s="3" t="s">
        <v>24</v>
      </c>
      <c r="R5" s="3" t="s">
        <v>114</v>
      </c>
    </row>
    <row r="6" spans="1:18" x14ac:dyDescent="0.25">
      <c r="A6" s="2">
        <v>5</v>
      </c>
      <c r="B6" s="3" t="s">
        <v>2</v>
      </c>
      <c r="C6" s="3" t="s">
        <v>4</v>
      </c>
      <c r="D6" s="3" t="s">
        <v>111</v>
      </c>
      <c r="E6" s="3" t="s">
        <v>96</v>
      </c>
      <c r="F6" s="3">
        <v>15</v>
      </c>
      <c r="G6" s="3" t="s">
        <v>16</v>
      </c>
      <c r="H6" s="3" t="s">
        <v>17</v>
      </c>
      <c r="I6" s="14" t="s">
        <v>117</v>
      </c>
      <c r="J6" s="11">
        <v>45842</v>
      </c>
      <c r="K6" s="13" t="s">
        <v>150</v>
      </c>
      <c r="L6" s="11"/>
      <c r="M6" s="12"/>
      <c r="N6" s="11"/>
      <c r="O6" s="3"/>
      <c r="P6" s="9"/>
      <c r="Q6" s="3"/>
      <c r="R6" s="3"/>
    </row>
    <row r="7" spans="1:18" x14ac:dyDescent="0.25">
      <c r="A7" s="2">
        <v>6</v>
      </c>
      <c r="B7" s="3" t="s">
        <v>2</v>
      </c>
      <c r="C7" s="3" t="s">
        <v>4</v>
      </c>
      <c r="D7" s="3" t="s">
        <v>111</v>
      </c>
      <c r="E7" s="3" t="s">
        <v>96</v>
      </c>
      <c r="F7" s="3">
        <v>15</v>
      </c>
      <c r="G7" s="3" t="s">
        <v>16</v>
      </c>
      <c r="H7" s="3" t="s">
        <v>17</v>
      </c>
      <c r="I7" s="14" t="s">
        <v>118</v>
      </c>
      <c r="J7" s="11">
        <v>45842</v>
      </c>
      <c r="K7" s="13" t="s">
        <v>150</v>
      </c>
      <c r="L7" s="11"/>
      <c r="M7" s="12"/>
      <c r="N7" s="11"/>
      <c r="O7" s="3"/>
      <c r="P7" s="9"/>
      <c r="Q7" s="3"/>
      <c r="R7" s="3"/>
    </row>
    <row r="8" spans="1:18" x14ac:dyDescent="0.25">
      <c r="A8" s="2">
        <v>7</v>
      </c>
      <c r="B8" s="3" t="s">
        <v>2</v>
      </c>
      <c r="C8" s="3" t="s">
        <v>4</v>
      </c>
      <c r="D8" s="3" t="s">
        <v>111</v>
      </c>
      <c r="E8" s="3" t="s">
        <v>96</v>
      </c>
      <c r="F8" s="3">
        <v>15</v>
      </c>
      <c r="G8" s="3" t="s">
        <v>16</v>
      </c>
      <c r="H8" s="3" t="s">
        <v>17</v>
      </c>
      <c r="I8" s="14" t="s">
        <v>119</v>
      </c>
      <c r="J8" s="11">
        <v>45842</v>
      </c>
      <c r="K8" s="13" t="s">
        <v>150</v>
      </c>
      <c r="L8" s="11"/>
      <c r="M8" s="12"/>
      <c r="N8" s="11"/>
      <c r="O8" s="3"/>
      <c r="P8" s="9"/>
      <c r="Q8" s="3"/>
      <c r="R8" s="3"/>
    </row>
    <row r="9" spans="1:18" x14ac:dyDescent="0.25">
      <c r="A9" s="2">
        <v>8</v>
      </c>
      <c r="B9" s="3" t="s">
        <v>2</v>
      </c>
      <c r="C9" s="3" t="s">
        <v>4</v>
      </c>
      <c r="D9" s="3" t="s">
        <v>111</v>
      </c>
      <c r="E9" s="3" t="s">
        <v>96</v>
      </c>
      <c r="F9" s="3">
        <v>15</v>
      </c>
      <c r="G9" s="3" t="s">
        <v>16</v>
      </c>
      <c r="H9" s="3" t="s">
        <v>17</v>
      </c>
      <c r="I9" s="14" t="s">
        <v>120</v>
      </c>
      <c r="J9" s="11">
        <v>45842</v>
      </c>
      <c r="K9" s="13" t="s">
        <v>150</v>
      </c>
      <c r="L9" s="11"/>
      <c r="M9" s="12"/>
      <c r="N9" s="11"/>
      <c r="O9" s="3"/>
      <c r="P9" s="9"/>
      <c r="Q9" s="3"/>
      <c r="R9" s="3"/>
    </row>
    <row r="10" spans="1:18" x14ac:dyDescent="0.25">
      <c r="A10" s="2">
        <v>9</v>
      </c>
      <c r="B10" s="3" t="s">
        <v>2</v>
      </c>
      <c r="C10" s="3" t="s">
        <v>4</v>
      </c>
      <c r="D10" s="3" t="s">
        <v>111</v>
      </c>
      <c r="E10" s="3" t="s">
        <v>96</v>
      </c>
      <c r="F10" s="3">
        <v>15</v>
      </c>
      <c r="G10" s="3" t="s">
        <v>16</v>
      </c>
      <c r="H10" s="3" t="s">
        <v>17</v>
      </c>
      <c r="I10" s="14" t="s">
        <v>121</v>
      </c>
      <c r="J10" s="11">
        <v>45842</v>
      </c>
      <c r="K10" s="13" t="s">
        <v>150</v>
      </c>
      <c r="L10" s="11"/>
      <c r="M10" s="12"/>
      <c r="N10" s="11"/>
      <c r="O10" s="3"/>
      <c r="P10" s="9"/>
      <c r="Q10" s="3"/>
      <c r="R10" s="3"/>
    </row>
    <row r="11" spans="1:18" x14ac:dyDescent="0.25">
      <c r="A11" s="2">
        <v>10</v>
      </c>
      <c r="B11" s="3" t="s">
        <v>2</v>
      </c>
      <c r="C11" s="3" t="s">
        <v>4</v>
      </c>
      <c r="D11" s="3" t="s">
        <v>111</v>
      </c>
      <c r="E11" s="3" t="s">
        <v>96</v>
      </c>
      <c r="F11" s="3">
        <v>15</v>
      </c>
      <c r="G11" s="3" t="s">
        <v>16</v>
      </c>
      <c r="H11" s="3" t="s">
        <v>17</v>
      </c>
      <c r="I11" s="14" t="s">
        <v>122</v>
      </c>
      <c r="J11" s="11">
        <v>45842</v>
      </c>
      <c r="K11" s="13" t="s">
        <v>150</v>
      </c>
      <c r="L11" s="11"/>
      <c r="M11" s="12"/>
      <c r="N11" s="11"/>
      <c r="O11" s="3"/>
      <c r="P11" s="9"/>
      <c r="Q11" s="3"/>
      <c r="R11" s="3"/>
    </row>
    <row r="12" spans="1:18" x14ac:dyDescent="0.25">
      <c r="A12" s="2">
        <v>11</v>
      </c>
      <c r="B12" s="3" t="s">
        <v>2</v>
      </c>
      <c r="C12" s="3" t="s">
        <v>4</v>
      </c>
      <c r="D12" s="3" t="s">
        <v>111</v>
      </c>
      <c r="E12" s="3" t="s">
        <v>96</v>
      </c>
      <c r="F12" s="3">
        <v>15</v>
      </c>
      <c r="G12" s="3" t="s">
        <v>16</v>
      </c>
      <c r="H12" s="3" t="s">
        <v>17</v>
      </c>
      <c r="I12" s="3" t="s">
        <v>135</v>
      </c>
      <c r="J12" s="11">
        <v>45842</v>
      </c>
      <c r="K12" s="13" t="s">
        <v>150</v>
      </c>
      <c r="L12" s="11"/>
      <c r="M12" s="11"/>
      <c r="N12" s="3"/>
      <c r="O12" s="3"/>
      <c r="P12" s="9"/>
      <c r="Q12" s="3"/>
      <c r="R12" s="3"/>
    </row>
    <row r="13" spans="1:18" x14ac:dyDescent="0.25">
      <c r="A13" s="2">
        <v>12</v>
      </c>
      <c r="B13" s="3" t="s">
        <v>2</v>
      </c>
      <c r="C13" s="3" t="s">
        <v>4</v>
      </c>
      <c r="D13" s="3" t="s">
        <v>111</v>
      </c>
      <c r="E13" s="3" t="s">
        <v>96</v>
      </c>
      <c r="F13" s="3">
        <v>15</v>
      </c>
      <c r="G13" s="3" t="s">
        <v>16</v>
      </c>
      <c r="H13" s="3" t="s">
        <v>17</v>
      </c>
      <c r="I13" s="3" t="s">
        <v>136</v>
      </c>
      <c r="J13" s="11">
        <v>45842</v>
      </c>
      <c r="K13" s="13" t="s">
        <v>150</v>
      </c>
      <c r="L13" s="11"/>
      <c r="M13" s="11"/>
      <c r="N13" s="3"/>
      <c r="O13" s="3"/>
      <c r="P13" s="9"/>
      <c r="Q13" s="3"/>
      <c r="R13" s="3"/>
    </row>
    <row r="14" spans="1:18" x14ac:dyDescent="0.25">
      <c r="A14" s="2">
        <v>13</v>
      </c>
      <c r="B14" s="3" t="s">
        <v>2</v>
      </c>
      <c r="C14" s="3" t="s">
        <v>4</v>
      </c>
      <c r="D14" s="3" t="s">
        <v>111</v>
      </c>
      <c r="E14" s="3" t="s">
        <v>96</v>
      </c>
      <c r="F14" s="3">
        <v>15</v>
      </c>
      <c r="G14" s="3" t="s">
        <v>16</v>
      </c>
      <c r="H14" s="3" t="s">
        <v>17</v>
      </c>
      <c r="I14" s="3" t="s">
        <v>137</v>
      </c>
      <c r="J14" s="11">
        <v>45842</v>
      </c>
      <c r="K14" s="13" t="s">
        <v>150</v>
      </c>
      <c r="L14" s="11"/>
      <c r="M14" s="11"/>
      <c r="N14" s="3"/>
      <c r="O14" s="3"/>
      <c r="P14" s="9"/>
      <c r="Q14" s="3"/>
      <c r="R14" s="3"/>
    </row>
    <row r="15" spans="1:18" x14ac:dyDescent="0.25">
      <c r="A15" s="2">
        <v>14</v>
      </c>
      <c r="B15" s="3" t="s">
        <v>2</v>
      </c>
      <c r="C15" s="3" t="s">
        <v>4</v>
      </c>
      <c r="D15" s="3" t="s">
        <v>111</v>
      </c>
      <c r="E15" s="3" t="s">
        <v>96</v>
      </c>
      <c r="F15" s="3">
        <v>15</v>
      </c>
      <c r="G15" s="3" t="s">
        <v>16</v>
      </c>
      <c r="H15" s="3" t="s">
        <v>17</v>
      </c>
      <c r="I15" s="3" t="s">
        <v>138</v>
      </c>
      <c r="J15" s="11">
        <v>45842</v>
      </c>
      <c r="K15" s="13" t="s">
        <v>150</v>
      </c>
      <c r="L15" s="11"/>
      <c r="M15" s="11"/>
      <c r="N15" s="3"/>
      <c r="O15" s="3"/>
      <c r="P15" s="9"/>
      <c r="Q15" s="3"/>
      <c r="R15" s="3"/>
    </row>
    <row r="16" spans="1:18" x14ac:dyDescent="0.25">
      <c r="A16" s="2">
        <v>15</v>
      </c>
      <c r="B16" s="3" t="s">
        <v>2</v>
      </c>
      <c r="C16" s="3" t="s">
        <v>4</v>
      </c>
      <c r="D16" s="3" t="s">
        <v>111</v>
      </c>
      <c r="E16" s="3" t="s">
        <v>96</v>
      </c>
      <c r="F16" s="3">
        <v>15</v>
      </c>
      <c r="G16" s="3" t="s">
        <v>16</v>
      </c>
      <c r="H16" s="3" t="s">
        <v>17</v>
      </c>
      <c r="I16" s="3" t="s">
        <v>139</v>
      </c>
      <c r="J16" s="11">
        <v>45842</v>
      </c>
      <c r="K16" s="13" t="s">
        <v>150</v>
      </c>
      <c r="L16" s="11"/>
      <c r="M16" s="11"/>
      <c r="N16" s="3"/>
      <c r="O16" s="3"/>
      <c r="P16" s="9"/>
      <c r="Q16" s="3"/>
      <c r="R16" s="3"/>
    </row>
    <row r="17" spans="1:18" x14ac:dyDescent="0.25">
      <c r="A17" s="2">
        <v>16</v>
      </c>
      <c r="B17" s="3" t="s">
        <v>2</v>
      </c>
      <c r="C17" s="3" t="s">
        <v>4</v>
      </c>
      <c r="D17" s="3" t="s">
        <v>111</v>
      </c>
      <c r="E17" s="3" t="s">
        <v>96</v>
      </c>
      <c r="F17" s="3">
        <v>15</v>
      </c>
      <c r="G17" s="3" t="s">
        <v>16</v>
      </c>
      <c r="H17" s="3" t="s">
        <v>17</v>
      </c>
      <c r="I17" s="3" t="s">
        <v>140</v>
      </c>
      <c r="J17" s="11">
        <v>45842</v>
      </c>
      <c r="K17" s="13" t="s">
        <v>150</v>
      </c>
      <c r="L17" s="11"/>
      <c r="M17" s="11"/>
      <c r="N17" s="3"/>
      <c r="O17" s="3"/>
      <c r="P17" s="9"/>
      <c r="Q17" s="3"/>
      <c r="R17" s="3"/>
    </row>
    <row r="18" spans="1:18" x14ac:dyDescent="0.25">
      <c r="A18" s="2">
        <v>17</v>
      </c>
      <c r="B18" s="3" t="s">
        <v>2</v>
      </c>
      <c r="C18" s="3" t="s">
        <v>4</v>
      </c>
      <c r="D18" s="3" t="s">
        <v>111</v>
      </c>
      <c r="E18" s="3" t="s">
        <v>96</v>
      </c>
      <c r="F18" s="3">
        <v>15</v>
      </c>
      <c r="G18" s="3" t="s">
        <v>16</v>
      </c>
      <c r="H18" s="3" t="s">
        <v>17</v>
      </c>
      <c r="I18" s="3" t="s">
        <v>141</v>
      </c>
      <c r="J18" s="11">
        <v>45842</v>
      </c>
      <c r="K18" s="13" t="s">
        <v>150</v>
      </c>
      <c r="L18" s="11"/>
      <c r="M18" s="11"/>
      <c r="N18" s="3"/>
      <c r="O18" s="3"/>
      <c r="P18" s="9"/>
      <c r="Q18" s="3"/>
      <c r="R18" s="3"/>
    </row>
    <row r="19" spans="1:18" x14ac:dyDescent="0.25">
      <c r="A19" s="2">
        <v>18</v>
      </c>
      <c r="B19" s="3" t="s">
        <v>2</v>
      </c>
      <c r="C19" s="3" t="s">
        <v>4</v>
      </c>
      <c r="D19" s="3" t="s">
        <v>111</v>
      </c>
      <c r="E19" s="3" t="s">
        <v>96</v>
      </c>
      <c r="F19" s="3">
        <v>15</v>
      </c>
      <c r="G19" s="3" t="s">
        <v>16</v>
      </c>
      <c r="H19" s="3" t="s">
        <v>17</v>
      </c>
      <c r="I19" s="3" t="s">
        <v>142</v>
      </c>
      <c r="J19" s="11">
        <v>45842</v>
      </c>
      <c r="K19" s="13" t="s">
        <v>150</v>
      </c>
      <c r="L19" s="11"/>
      <c r="M19" s="11"/>
      <c r="N19" s="3"/>
      <c r="O19" s="3"/>
      <c r="P19" s="9"/>
      <c r="Q19" s="3"/>
      <c r="R19" s="3"/>
    </row>
    <row r="20" spans="1:18" x14ac:dyDescent="0.25">
      <c r="A20" s="2">
        <v>19</v>
      </c>
      <c r="B20" s="3" t="s">
        <v>2</v>
      </c>
      <c r="C20" s="3" t="s">
        <v>4</v>
      </c>
      <c r="D20" s="3" t="s">
        <v>111</v>
      </c>
      <c r="E20" s="3" t="s">
        <v>96</v>
      </c>
      <c r="F20" s="3">
        <v>15</v>
      </c>
      <c r="G20" s="3" t="s">
        <v>16</v>
      </c>
      <c r="H20" s="3" t="s">
        <v>17</v>
      </c>
      <c r="I20" s="3" t="s">
        <v>143</v>
      </c>
      <c r="J20" s="11">
        <v>45842</v>
      </c>
      <c r="K20" s="13" t="s">
        <v>150</v>
      </c>
      <c r="L20" s="11"/>
      <c r="M20" s="11"/>
      <c r="N20" s="3"/>
      <c r="O20" s="3"/>
      <c r="P20" s="9"/>
      <c r="Q20" s="3"/>
      <c r="R20" s="3"/>
    </row>
    <row r="21" spans="1:18" x14ac:dyDescent="0.25">
      <c r="A21" s="2">
        <v>20</v>
      </c>
      <c r="B21" s="3" t="s">
        <v>2</v>
      </c>
      <c r="C21" s="3" t="s">
        <v>4</v>
      </c>
      <c r="D21" s="3" t="s">
        <v>111</v>
      </c>
      <c r="E21" s="3" t="s">
        <v>96</v>
      </c>
      <c r="F21" s="3">
        <v>15</v>
      </c>
      <c r="G21" s="3" t="s">
        <v>16</v>
      </c>
      <c r="H21" s="3" t="s">
        <v>17</v>
      </c>
      <c r="I21" s="3" t="s">
        <v>144</v>
      </c>
      <c r="J21" s="11">
        <v>45842</v>
      </c>
      <c r="K21" s="13" t="s">
        <v>150</v>
      </c>
      <c r="L21" s="11"/>
      <c r="M21" s="11"/>
      <c r="N21" s="3"/>
      <c r="O21" s="3"/>
      <c r="P21" s="9"/>
      <c r="Q21" s="3"/>
      <c r="R21" s="3"/>
    </row>
    <row r="22" spans="1:18" x14ac:dyDescent="0.25">
      <c r="A22" s="2">
        <v>21</v>
      </c>
      <c r="B22" s="3" t="s">
        <v>2</v>
      </c>
      <c r="C22" s="3" t="s">
        <v>4</v>
      </c>
      <c r="D22" s="3" t="s">
        <v>111</v>
      </c>
      <c r="E22" s="3" t="s">
        <v>96</v>
      </c>
      <c r="F22" s="3">
        <v>15</v>
      </c>
      <c r="G22" s="3" t="s">
        <v>16</v>
      </c>
      <c r="H22" s="3" t="s">
        <v>17</v>
      </c>
      <c r="I22" s="3" t="s">
        <v>145</v>
      </c>
      <c r="J22" s="11">
        <v>45842</v>
      </c>
      <c r="K22" s="13" t="s">
        <v>150</v>
      </c>
      <c r="L22" s="11"/>
      <c r="M22" s="11"/>
      <c r="N22" s="3"/>
      <c r="O22" s="3"/>
      <c r="P22" s="9"/>
      <c r="Q22" s="3"/>
      <c r="R22" s="3"/>
    </row>
    <row r="23" spans="1:18" x14ac:dyDescent="0.25">
      <c r="A23" s="2">
        <v>22</v>
      </c>
      <c r="B23" s="3" t="s">
        <v>2</v>
      </c>
      <c r="C23" s="3" t="s">
        <v>4</v>
      </c>
      <c r="D23" s="3" t="s">
        <v>111</v>
      </c>
      <c r="E23" s="3" t="s">
        <v>96</v>
      </c>
      <c r="F23" s="3">
        <v>15</v>
      </c>
      <c r="G23" s="3" t="s">
        <v>16</v>
      </c>
      <c r="H23" s="3" t="s">
        <v>17</v>
      </c>
      <c r="I23" s="3" t="s">
        <v>146</v>
      </c>
      <c r="J23" s="11">
        <v>45842</v>
      </c>
      <c r="K23" s="13" t="s">
        <v>150</v>
      </c>
      <c r="L23" s="11"/>
      <c r="M23" s="11"/>
      <c r="N23" s="3"/>
      <c r="O23" s="3"/>
      <c r="P23" s="9"/>
      <c r="Q23" s="3"/>
      <c r="R23" s="3"/>
    </row>
    <row r="24" spans="1:18" x14ac:dyDescent="0.25">
      <c r="A24" s="2">
        <v>23</v>
      </c>
      <c r="B24" s="3" t="s">
        <v>2</v>
      </c>
      <c r="C24" s="3" t="s">
        <v>4</v>
      </c>
      <c r="D24" s="3" t="s">
        <v>111</v>
      </c>
      <c r="E24" s="3" t="s">
        <v>96</v>
      </c>
      <c r="F24" s="3">
        <v>15</v>
      </c>
      <c r="G24" s="3" t="s">
        <v>16</v>
      </c>
      <c r="H24" s="3" t="s">
        <v>17</v>
      </c>
      <c r="I24" s="3" t="s">
        <v>147</v>
      </c>
      <c r="J24" s="11">
        <v>45842</v>
      </c>
      <c r="K24" s="13" t="s">
        <v>150</v>
      </c>
      <c r="L24" s="11"/>
      <c r="M24" s="11"/>
      <c r="N24" s="3"/>
      <c r="O24" s="3"/>
      <c r="P24" s="9"/>
      <c r="Q24" s="3"/>
      <c r="R24" s="3"/>
    </row>
    <row r="25" spans="1:18" x14ac:dyDescent="0.25">
      <c r="A25" s="2">
        <v>24</v>
      </c>
      <c r="B25" s="3" t="s">
        <v>2</v>
      </c>
      <c r="C25" s="3" t="s">
        <v>4</v>
      </c>
      <c r="D25" s="3" t="s">
        <v>111</v>
      </c>
      <c r="E25" s="3" t="s">
        <v>96</v>
      </c>
      <c r="F25" s="3">
        <v>15</v>
      </c>
      <c r="G25" s="3" t="s">
        <v>16</v>
      </c>
      <c r="H25" s="3" t="s">
        <v>17</v>
      </c>
      <c r="I25" s="3" t="s">
        <v>149</v>
      </c>
      <c r="J25" s="11">
        <v>45842</v>
      </c>
      <c r="K25" s="13" t="s">
        <v>150</v>
      </c>
      <c r="L25" s="11"/>
      <c r="M25" s="11"/>
      <c r="N25" s="3"/>
      <c r="O25" s="3"/>
      <c r="P25" s="9"/>
      <c r="Q25" s="3"/>
      <c r="R25" s="3"/>
    </row>
    <row r="26" spans="1:18" x14ac:dyDescent="0.25">
      <c r="A26" s="2">
        <v>25</v>
      </c>
      <c r="B26" s="3" t="s">
        <v>2</v>
      </c>
      <c r="C26" s="3" t="s">
        <v>4</v>
      </c>
      <c r="D26" s="3" t="s">
        <v>111</v>
      </c>
      <c r="E26" s="3" t="s">
        <v>96</v>
      </c>
      <c r="F26" s="3">
        <v>15</v>
      </c>
      <c r="G26" s="3" t="s">
        <v>16</v>
      </c>
      <c r="H26" s="3" t="s">
        <v>17</v>
      </c>
      <c r="I26" s="3" t="s">
        <v>148</v>
      </c>
      <c r="J26" s="11">
        <v>45842</v>
      </c>
      <c r="K26" s="13" t="s">
        <v>150</v>
      </c>
      <c r="L26" s="11"/>
      <c r="M26" s="11"/>
      <c r="N26" s="3"/>
      <c r="O26" s="3"/>
      <c r="P26" s="9"/>
      <c r="Q26" s="3"/>
      <c r="R26" s="3"/>
    </row>
    <row r="27" spans="1:18" x14ac:dyDescent="0.25">
      <c r="A27" s="2">
        <v>26</v>
      </c>
      <c r="B27" s="3" t="s">
        <v>2</v>
      </c>
      <c r="C27" s="3" t="s">
        <v>4</v>
      </c>
      <c r="D27" s="3" t="s">
        <v>111</v>
      </c>
      <c r="E27" s="3" t="s">
        <v>96</v>
      </c>
      <c r="F27" s="3">
        <v>15</v>
      </c>
      <c r="G27" s="3" t="s">
        <v>16</v>
      </c>
      <c r="H27" s="3" t="s">
        <v>17</v>
      </c>
      <c r="I27" s="3" t="s">
        <v>296</v>
      </c>
      <c r="J27" s="11">
        <v>45852</v>
      </c>
      <c r="K27" s="13" t="s">
        <v>150</v>
      </c>
      <c r="L27" s="11"/>
      <c r="M27" s="11"/>
      <c r="N27" s="3"/>
      <c r="O27" s="3"/>
      <c r="P27" s="9"/>
      <c r="Q27" s="3"/>
      <c r="R27" s="3"/>
    </row>
    <row r="35" spans="4:12" ht="15.75" thickBot="1" x14ac:dyDescent="0.3">
      <c r="D35" s="15">
        <f>COUNTA(D2:D34)</f>
        <v>26</v>
      </c>
      <c r="E35" s="15"/>
      <c r="F35" s="15"/>
      <c r="G35" s="15"/>
      <c r="H35" s="15"/>
      <c r="I35" s="15">
        <f>COUNTA(I2:I34)</f>
        <v>26</v>
      </c>
      <c r="J35" s="15"/>
      <c r="K35" s="15">
        <f>COUNTIF(K2:K34,"In Store")</f>
        <v>22</v>
      </c>
      <c r="L35" s="15">
        <f>COUNTIF(L2:L34,"&gt;1/1/25")</f>
        <v>4</v>
      </c>
    </row>
    <row r="36" spans="4:12" ht="15.75" thickTop="1" x14ac:dyDescent="0.25">
      <c r="D36" s="16" t="s">
        <v>187</v>
      </c>
      <c r="G36" s="16"/>
      <c r="I36" s="16" t="s">
        <v>188</v>
      </c>
      <c r="K36" s="16" t="s">
        <v>189</v>
      </c>
      <c r="L36" s="16" t="s">
        <v>89</v>
      </c>
    </row>
  </sheetData>
  <autoFilter ref="A1:R1" xr:uid="{A930C158-F440-44C9-9424-15C76D058031}"/>
  <conditionalFormatting sqref="I37:I1048576 K35:L35 I1:I34">
    <cfRule type="duplicateValues" dxfId="11" priority="2"/>
  </conditionalFormatting>
  <conditionalFormatting sqref="K36">
    <cfRule type="duplicateValues" dxfId="10" priority="1"/>
  </conditionalFormatting>
  <pageMargins left="0.7" right="0.7" top="0.75" bottom="0.75" header="0.3" footer="0.3"/>
  <ignoredErrors>
    <ignoredError sqref="P2:P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2650-9CD8-4448-8FA1-E4582F8AF1D7}">
  <dimension ref="A1:R45"/>
  <sheetViews>
    <sheetView workbookViewId="0">
      <selection activeCell="L18" sqref="L18"/>
    </sheetView>
  </sheetViews>
  <sheetFormatPr defaultRowHeight="15" x14ac:dyDescent="0.25"/>
  <cols>
    <col min="1" max="1" width="3.42578125" style="1" bestFit="1" customWidth="1"/>
    <col min="2" max="2" width="12.7109375" style="1" bestFit="1" customWidth="1"/>
    <col min="3" max="3" width="9.42578125" style="1" bestFit="1" customWidth="1"/>
    <col min="4" max="4" width="11" style="1" bestFit="1" customWidth="1"/>
    <col min="5" max="5" width="7.85546875" style="1" bestFit="1" customWidth="1"/>
    <col min="6" max="6" width="5.28515625" style="1" bestFit="1" customWidth="1"/>
    <col min="7" max="7" width="9" style="1" bestFit="1" customWidth="1"/>
    <col min="8" max="8" width="4.28515625" style="1" bestFit="1" customWidth="1"/>
    <col min="9" max="9" width="17.28515625" style="1" customWidth="1"/>
    <col min="10" max="10" width="13.140625" style="1" bestFit="1" customWidth="1"/>
    <col min="11" max="11" width="7" style="1" bestFit="1" customWidth="1"/>
    <col min="12" max="12" width="14.7109375" style="1" bestFit="1" customWidth="1"/>
    <col min="13" max="13" width="19.5703125" style="1" bestFit="1" customWidth="1"/>
    <col min="14" max="14" width="17.85546875" style="1" bestFit="1" customWidth="1"/>
    <col min="15" max="15" width="13.42578125" style="1" bestFit="1" customWidth="1"/>
    <col min="16" max="16" width="10.42578125" style="1" bestFit="1" customWidth="1"/>
    <col min="17" max="17" width="12.140625" style="1" bestFit="1" customWidth="1"/>
    <col min="18" max="18" width="33.28515625" style="1" bestFit="1" customWidth="1"/>
    <col min="19" max="16384" width="9.140625" style="1"/>
  </cols>
  <sheetData>
    <row r="1" spans="1:18" s="5" customFormat="1" ht="36.75" customHeight="1" x14ac:dyDescent="0.25">
      <c r="A1" s="4" t="s">
        <v>0</v>
      </c>
      <c r="B1" s="4" t="s">
        <v>1</v>
      </c>
      <c r="C1" s="4" t="s">
        <v>3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108</v>
      </c>
      <c r="N1" s="4" t="s">
        <v>14</v>
      </c>
      <c r="O1" s="4" t="s">
        <v>91</v>
      </c>
      <c r="P1" s="4" t="s">
        <v>92</v>
      </c>
      <c r="Q1" s="4" t="s">
        <v>15</v>
      </c>
      <c r="R1" s="4" t="s">
        <v>113</v>
      </c>
    </row>
    <row r="2" spans="1:18" x14ac:dyDescent="0.25">
      <c r="A2" s="2">
        <v>1</v>
      </c>
      <c r="B2" s="3" t="s">
        <v>2</v>
      </c>
      <c r="C2" s="3" t="s">
        <v>87</v>
      </c>
      <c r="D2" s="3" t="s">
        <v>95</v>
      </c>
      <c r="E2" s="3" t="s">
        <v>96</v>
      </c>
      <c r="F2" s="3">
        <v>15</v>
      </c>
      <c r="G2" s="3" t="s">
        <v>16</v>
      </c>
      <c r="H2" s="3" t="s">
        <v>88</v>
      </c>
      <c r="I2" s="3" t="s">
        <v>130</v>
      </c>
      <c r="J2" s="11">
        <v>45812</v>
      </c>
      <c r="K2" s="3" t="s">
        <v>89</v>
      </c>
      <c r="L2" s="11">
        <v>45846</v>
      </c>
      <c r="M2" s="11" t="s">
        <v>126</v>
      </c>
      <c r="N2" s="3" t="s">
        <v>127</v>
      </c>
      <c r="O2" s="3" t="s">
        <v>128</v>
      </c>
      <c r="P2" s="9" t="s">
        <v>129</v>
      </c>
      <c r="Q2" s="3" t="s">
        <v>24</v>
      </c>
      <c r="R2" s="3" t="s">
        <v>125</v>
      </c>
    </row>
    <row r="3" spans="1:18" x14ac:dyDescent="0.25">
      <c r="A3" s="2">
        <v>2</v>
      </c>
      <c r="B3" s="3" t="s">
        <v>2</v>
      </c>
      <c r="C3" s="3" t="s">
        <v>87</v>
      </c>
      <c r="D3" s="3" t="s">
        <v>95</v>
      </c>
      <c r="E3" s="3" t="s">
        <v>96</v>
      </c>
      <c r="F3" s="3">
        <v>15</v>
      </c>
      <c r="G3" s="3" t="s">
        <v>16</v>
      </c>
      <c r="H3" s="3" t="s">
        <v>88</v>
      </c>
      <c r="I3" s="3" t="s">
        <v>131</v>
      </c>
      <c r="J3" s="11">
        <v>45812</v>
      </c>
      <c r="K3" s="3" t="s">
        <v>89</v>
      </c>
      <c r="L3" s="11">
        <v>45846</v>
      </c>
      <c r="M3" s="11" t="s">
        <v>126</v>
      </c>
      <c r="N3" s="3" t="s">
        <v>127</v>
      </c>
      <c r="O3" s="3" t="s">
        <v>128</v>
      </c>
      <c r="P3" s="9" t="s">
        <v>129</v>
      </c>
      <c r="Q3" s="3" t="s">
        <v>24</v>
      </c>
      <c r="R3" s="3" t="s">
        <v>125</v>
      </c>
    </row>
    <row r="4" spans="1:18" x14ac:dyDescent="0.25">
      <c r="A4" s="2">
        <v>3</v>
      </c>
      <c r="B4" s="3" t="s">
        <v>2</v>
      </c>
      <c r="C4" s="3" t="s">
        <v>87</v>
      </c>
      <c r="D4" s="3" t="s">
        <v>95</v>
      </c>
      <c r="E4" s="3" t="s">
        <v>96</v>
      </c>
      <c r="F4" s="3">
        <v>15</v>
      </c>
      <c r="G4" s="3" t="s">
        <v>16</v>
      </c>
      <c r="H4" s="3" t="s">
        <v>88</v>
      </c>
      <c r="I4" s="3" t="s">
        <v>132</v>
      </c>
      <c r="J4" s="11">
        <v>45812</v>
      </c>
      <c r="K4" s="3" t="s">
        <v>89</v>
      </c>
      <c r="L4" s="11">
        <v>45846</v>
      </c>
      <c r="M4" s="11" t="s">
        <v>126</v>
      </c>
      <c r="N4" s="3" t="s">
        <v>127</v>
      </c>
      <c r="O4" s="3" t="s">
        <v>128</v>
      </c>
      <c r="P4" s="9" t="s">
        <v>129</v>
      </c>
      <c r="Q4" s="3" t="s">
        <v>24</v>
      </c>
      <c r="R4" s="3" t="s">
        <v>125</v>
      </c>
    </row>
    <row r="5" spans="1:18" x14ac:dyDescent="0.25">
      <c r="A5" s="2">
        <v>4</v>
      </c>
      <c r="B5" s="3" t="s">
        <v>2</v>
      </c>
      <c r="C5" s="3" t="s">
        <v>87</v>
      </c>
      <c r="D5" s="3" t="s">
        <v>95</v>
      </c>
      <c r="E5" s="3" t="s">
        <v>96</v>
      </c>
      <c r="F5" s="3">
        <v>15</v>
      </c>
      <c r="G5" s="3" t="s">
        <v>16</v>
      </c>
      <c r="H5" s="3" t="s">
        <v>88</v>
      </c>
      <c r="I5" s="3" t="s">
        <v>133</v>
      </c>
      <c r="J5" s="11">
        <v>45812</v>
      </c>
      <c r="K5" s="3" t="s">
        <v>89</v>
      </c>
      <c r="L5" s="11">
        <v>45846</v>
      </c>
      <c r="M5" s="11" t="s">
        <v>126</v>
      </c>
      <c r="N5" s="3" t="s">
        <v>127</v>
      </c>
      <c r="O5" s="3" t="s">
        <v>128</v>
      </c>
      <c r="P5" s="9" t="s">
        <v>129</v>
      </c>
      <c r="Q5" s="3" t="s">
        <v>24</v>
      </c>
      <c r="R5" s="3" t="s">
        <v>125</v>
      </c>
    </row>
    <row r="6" spans="1:18" x14ac:dyDescent="0.25">
      <c r="A6" s="2">
        <v>5</v>
      </c>
      <c r="B6" s="3" t="s">
        <v>2</v>
      </c>
      <c r="C6" s="3" t="s">
        <v>87</v>
      </c>
      <c r="D6" s="3" t="s">
        <v>95</v>
      </c>
      <c r="E6" s="3" t="s">
        <v>96</v>
      </c>
      <c r="F6" s="3">
        <v>15</v>
      </c>
      <c r="G6" s="3" t="s">
        <v>16</v>
      </c>
      <c r="H6" s="3" t="s">
        <v>88</v>
      </c>
      <c r="I6" s="3" t="s">
        <v>134</v>
      </c>
      <c r="J6" s="11">
        <v>45812</v>
      </c>
      <c r="K6" s="3" t="s">
        <v>89</v>
      </c>
      <c r="L6" s="11">
        <v>45846</v>
      </c>
      <c r="M6" s="11" t="s">
        <v>126</v>
      </c>
      <c r="N6" s="3" t="s">
        <v>127</v>
      </c>
      <c r="O6" s="3" t="s">
        <v>128</v>
      </c>
      <c r="P6" s="9" t="s">
        <v>129</v>
      </c>
      <c r="Q6" s="3" t="s">
        <v>24</v>
      </c>
      <c r="R6" s="3" t="s">
        <v>125</v>
      </c>
    </row>
    <row r="7" spans="1:18" x14ac:dyDescent="0.25">
      <c r="A7" s="2">
        <v>6</v>
      </c>
      <c r="B7" s="3" t="s">
        <v>2</v>
      </c>
      <c r="C7" s="3" t="s">
        <v>87</v>
      </c>
      <c r="D7" s="3" t="s">
        <v>95</v>
      </c>
      <c r="E7" s="3" t="s">
        <v>96</v>
      </c>
      <c r="F7" s="3">
        <v>15</v>
      </c>
      <c r="G7" s="3" t="s">
        <v>16</v>
      </c>
      <c r="H7" s="3" t="s">
        <v>88</v>
      </c>
      <c r="I7" s="3" t="s">
        <v>90</v>
      </c>
      <c r="J7" s="11">
        <v>45838</v>
      </c>
      <c r="K7" s="3" t="s">
        <v>89</v>
      </c>
      <c r="L7" s="11">
        <v>45848</v>
      </c>
      <c r="M7" s="11" t="s">
        <v>123</v>
      </c>
      <c r="N7" s="3" t="s">
        <v>93</v>
      </c>
      <c r="O7" s="3" t="s">
        <v>97</v>
      </c>
      <c r="P7" s="9" t="s">
        <v>94</v>
      </c>
      <c r="Q7" s="3" t="s">
        <v>24</v>
      </c>
      <c r="R7" s="3" t="s">
        <v>125</v>
      </c>
    </row>
    <row r="8" spans="1:18" x14ac:dyDescent="0.25">
      <c r="A8" s="2">
        <v>7</v>
      </c>
      <c r="B8" s="3" t="s">
        <v>2</v>
      </c>
      <c r="C8" s="3" t="s">
        <v>87</v>
      </c>
      <c r="D8" s="3" t="s">
        <v>95</v>
      </c>
      <c r="E8" s="3" t="s">
        <v>96</v>
      </c>
      <c r="F8" s="3">
        <v>15</v>
      </c>
      <c r="G8" s="3" t="s">
        <v>16</v>
      </c>
      <c r="H8" s="3" t="s">
        <v>88</v>
      </c>
      <c r="I8" s="3" t="s">
        <v>98</v>
      </c>
      <c r="J8" s="11">
        <v>45838</v>
      </c>
      <c r="K8" s="3" t="s">
        <v>89</v>
      </c>
      <c r="L8" s="11">
        <v>45848</v>
      </c>
      <c r="M8" s="11" t="s">
        <v>123</v>
      </c>
      <c r="N8" s="3" t="s">
        <v>93</v>
      </c>
      <c r="O8" s="3" t="s">
        <v>97</v>
      </c>
      <c r="P8" s="9" t="s">
        <v>94</v>
      </c>
      <c r="Q8" s="3" t="s">
        <v>24</v>
      </c>
      <c r="R8" s="3" t="s">
        <v>125</v>
      </c>
    </row>
    <row r="9" spans="1:18" x14ac:dyDescent="0.25">
      <c r="A9" s="2">
        <v>8</v>
      </c>
      <c r="B9" s="3" t="s">
        <v>2</v>
      </c>
      <c r="C9" s="3" t="s">
        <v>87</v>
      </c>
      <c r="D9" s="3" t="s">
        <v>95</v>
      </c>
      <c r="E9" s="3" t="s">
        <v>96</v>
      </c>
      <c r="F9" s="3">
        <v>15</v>
      </c>
      <c r="G9" s="3" t="s">
        <v>16</v>
      </c>
      <c r="H9" s="3" t="s">
        <v>88</v>
      </c>
      <c r="I9" s="3" t="s">
        <v>99</v>
      </c>
      <c r="J9" s="11">
        <v>45838</v>
      </c>
      <c r="K9" s="3" t="s">
        <v>89</v>
      </c>
      <c r="L9" s="11">
        <v>45848</v>
      </c>
      <c r="M9" s="11" t="s">
        <v>123</v>
      </c>
      <c r="N9" s="3" t="s">
        <v>93</v>
      </c>
      <c r="O9" s="3" t="s">
        <v>97</v>
      </c>
      <c r="P9" s="9" t="s">
        <v>94</v>
      </c>
      <c r="Q9" s="3" t="s">
        <v>24</v>
      </c>
      <c r="R9" s="3" t="s">
        <v>125</v>
      </c>
    </row>
    <row r="10" spans="1:18" x14ac:dyDescent="0.25">
      <c r="A10" s="2">
        <v>9</v>
      </c>
      <c r="B10" s="3" t="s">
        <v>2</v>
      </c>
      <c r="C10" s="3" t="s">
        <v>87</v>
      </c>
      <c r="D10" s="3" t="s">
        <v>95</v>
      </c>
      <c r="E10" s="3" t="s">
        <v>96</v>
      </c>
      <c r="F10" s="3">
        <v>15</v>
      </c>
      <c r="G10" s="3" t="s">
        <v>16</v>
      </c>
      <c r="H10" s="3" t="s">
        <v>88</v>
      </c>
      <c r="I10" s="3" t="s">
        <v>100</v>
      </c>
      <c r="J10" s="11">
        <v>45838</v>
      </c>
      <c r="K10" s="3" t="s">
        <v>89</v>
      </c>
      <c r="L10" s="11">
        <v>45848</v>
      </c>
      <c r="M10" s="11" t="s">
        <v>123</v>
      </c>
      <c r="N10" s="3" t="s">
        <v>93</v>
      </c>
      <c r="O10" s="3" t="s">
        <v>97</v>
      </c>
      <c r="P10" s="9" t="s">
        <v>94</v>
      </c>
      <c r="Q10" s="3" t="s">
        <v>24</v>
      </c>
      <c r="R10" s="3" t="s">
        <v>125</v>
      </c>
    </row>
    <row r="11" spans="1:18" x14ac:dyDescent="0.25">
      <c r="A11" s="2">
        <v>10</v>
      </c>
      <c r="B11" s="3" t="s">
        <v>2</v>
      </c>
      <c r="C11" s="3" t="s">
        <v>87</v>
      </c>
      <c r="D11" s="3" t="s">
        <v>95</v>
      </c>
      <c r="E11" s="3" t="s">
        <v>96</v>
      </c>
      <c r="F11" s="3">
        <v>15</v>
      </c>
      <c r="G11" s="3" t="s">
        <v>16</v>
      </c>
      <c r="H11" s="3" t="s">
        <v>88</v>
      </c>
      <c r="I11" s="3" t="s">
        <v>101</v>
      </c>
      <c r="J11" s="11">
        <v>45838</v>
      </c>
      <c r="K11" s="3" t="s">
        <v>89</v>
      </c>
      <c r="L11" s="11">
        <v>45848</v>
      </c>
      <c r="M11" s="11" t="s">
        <v>123</v>
      </c>
      <c r="N11" s="3" t="s">
        <v>93</v>
      </c>
      <c r="O11" s="3" t="s">
        <v>97</v>
      </c>
      <c r="P11" s="9" t="s">
        <v>94</v>
      </c>
      <c r="Q11" s="3" t="s">
        <v>24</v>
      </c>
      <c r="R11" s="3" t="s">
        <v>125</v>
      </c>
    </row>
    <row r="12" spans="1:18" x14ac:dyDescent="0.25">
      <c r="A12" s="2">
        <v>11</v>
      </c>
      <c r="B12" s="3" t="s">
        <v>2</v>
      </c>
      <c r="C12" s="3" t="s">
        <v>87</v>
      </c>
      <c r="D12" s="3" t="s">
        <v>95</v>
      </c>
      <c r="E12" s="3" t="s">
        <v>96</v>
      </c>
      <c r="F12" s="3">
        <v>15</v>
      </c>
      <c r="G12" s="3" t="s">
        <v>16</v>
      </c>
      <c r="H12" s="3" t="s">
        <v>88</v>
      </c>
      <c r="I12" s="3" t="s">
        <v>102</v>
      </c>
      <c r="J12" s="11">
        <v>45838</v>
      </c>
      <c r="K12" s="3" t="s">
        <v>89</v>
      </c>
      <c r="L12" s="11">
        <v>45848</v>
      </c>
      <c r="M12" s="11" t="s">
        <v>123</v>
      </c>
      <c r="N12" s="3" t="s">
        <v>93</v>
      </c>
      <c r="O12" s="3" t="s">
        <v>97</v>
      </c>
      <c r="P12" s="9" t="s">
        <v>94</v>
      </c>
      <c r="Q12" s="3" t="s">
        <v>24</v>
      </c>
      <c r="R12" s="3" t="s">
        <v>125</v>
      </c>
    </row>
    <row r="13" spans="1:18" x14ac:dyDescent="0.25">
      <c r="A13" s="2">
        <v>12</v>
      </c>
      <c r="B13" s="3" t="s">
        <v>2</v>
      </c>
      <c r="C13" s="3" t="s">
        <v>87</v>
      </c>
      <c r="D13" s="3" t="s">
        <v>95</v>
      </c>
      <c r="E13" s="3" t="s">
        <v>96</v>
      </c>
      <c r="F13" s="3">
        <v>15</v>
      </c>
      <c r="G13" s="3" t="s">
        <v>16</v>
      </c>
      <c r="H13" s="3" t="s">
        <v>88</v>
      </c>
      <c r="I13" s="3" t="s">
        <v>103</v>
      </c>
      <c r="J13" s="11">
        <v>45838</v>
      </c>
      <c r="K13" s="3" t="s">
        <v>89</v>
      </c>
      <c r="L13" s="11">
        <v>45848</v>
      </c>
      <c r="M13" s="11" t="s">
        <v>123</v>
      </c>
      <c r="N13" s="3" t="s">
        <v>93</v>
      </c>
      <c r="O13" s="3" t="s">
        <v>97</v>
      </c>
      <c r="P13" s="9" t="s">
        <v>94</v>
      </c>
      <c r="Q13" s="3" t="s">
        <v>24</v>
      </c>
      <c r="R13" s="3" t="s">
        <v>125</v>
      </c>
    </row>
    <row r="14" spans="1:18" x14ac:dyDescent="0.25">
      <c r="A14" s="2">
        <v>13</v>
      </c>
      <c r="B14" s="3" t="s">
        <v>2</v>
      </c>
      <c r="C14" s="3" t="s">
        <v>87</v>
      </c>
      <c r="D14" s="3" t="s">
        <v>95</v>
      </c>
      <c r="E14" s="3" t="s">
        <v>96</v>
      </c>
      <c r="F14" s="3">
        <v>15</v>
      </c>
      <c r="G14" s="3" t="s">
        <v>16</v>
      </c>
      <c r="H14" s="3" t="s">
        <v>88</v>
      </c>
      <c r="I14" s="3" t="s">
        <v>115</v>
      </c>
      <c r="J14" s="11">
        <v>45838</v>
      </c>
      <c r="K14" s="3" t="s">
        <v>89</v>
      </c>
      <c r="L14" s="11">
        <v>45848</v>
      </c>
      <c r="M14" s="11" t="s">
        <v>124</v>
      </c>
      <c r="N14" s="3" t="s">
        <v>110</v>
      </c>
      <c r="O14" s="3" t="s">
        <v>88</v>
      </c>
      <c r="P14" s="9" t="s">
        <v>112</v>
      </c>
      <c r="Q14" s="3" t="s">
        <v>24</v>
      </c>
      <c r="R14" s="3" t="s">
        <v>114</v>
      </c>
    </row>
    <row r="15" spans="1:18" x14ac:dyDescent="0.25">
      <c r="A15" s="2">
        <v>14</v>
      </c>
      <c r="B15" s="3" t="s">
        <v>2</v>
      </c>
      <c r="C15" s="3" t="s">
        <v>87</v>
      </c>
      <c r="D15" s="3" t="s">
        <v>95</v>
      </c>
      <c r="E15" s="3" t="s">
        <v>96</v>
      </c>
      <c r="F15" s="3">
        <v>15</v>
      </c>
      <c r="G15" s="3" t="s">
        <v>16</v>
      </c>
      <c r="H15" s="3" t="s">
        <v>88</v>
      </c>
      <c r="I15" s="3" t="s">
        <v>116</v>
      </c>
      <c r="J15" s="11">
        <v>45838</v>
      </c>
      <c r="K15" s="3" t="s">
        <v>89</v>
      </c>
      <c r="L15" s="11">
        <v>45848</v>
      </c>
      <c r="M15" s="11" t="s">
        <v>124</v>
      </c>
      <c r="N15" s="3" t="s">
        <v>110</v>
      </c>
      <c r="O15" s="3" t="s">
        <v>88</v>
      </c>
      <c r="P15" s="9" t="s">
        <v>112</v>
      </c>
      <c r="Q15" s="3" t="s">
        <v>24</v>
      </c>
      <c r="R15" s="3" t="s">
        <v>114</v>
      </c>
    </row>
    <row r="16" spans="1:18" x14ac:dyDescent="0.25">
      <c r="A16" s="2">
        <v>15</v>
      </c>
      <c r="B16" s="3" t="s">
        <v>2</v>
      </c>
      <c r="C16" s="3" t="s">
        <v>87</v>
      </c>
      <c r="D16" s="3" t="s">
        <v>95</v>
      </c>
      <c r="E16" s="3" t="s">
        <v>96</v>
      </c>
      <c r="F16" s="3">
        <v>15</v>
      </c>
      <c r="G16" s="3" t="s">
        <v>16</v>
      </c>
      <c r="H16" s="3" t="s">
        <v>88</v>
      </c>
      <c r="I16" s="3" t="s">
        <v>169</v>
      </c>
      <c r="J16" s="11">
        <v>45838</v>
      </c>
      <c r="K16" s="3" t="s">
        <v>89</v>
      </c>
      <c r="L16" s="11">
        <v>45850</v>
      </c>
      <c r="M16" s="11" t="s">
        <v>289</v>
      </c>
      <c r="N16" s="11" t="s">
        <v>289</v>
      </c>
      <c r="O16" s="3" t="s">
        <v>290</v>
      </c>
      <c r="P16" s="9" t="s">
        <v>88</v>
      </c>
      <c r="Q16" s="3" t="s">
        <v>291</v>
      </c>
      <c r="R16" s="3"/>
    </row>
    <row r="17" spans="1:18" x14ac:dyDescent="0.25">
      <c r="A17" s="2">
        <v>16</v>
      </c>
      <c r="B17" s="3" t="s">
        <v>2</v>
      </c>
      <c r="C17" s="3" t="s">
        <v>87</v>
      </c>
      <c r="D17" s="3" t="s">
        <v>95</v>
      </c>
      <c r="E17" s="3" t="s">
        <v>96</v>
      </c>
      <c r="F17" s="3">
        <v>15</v>
      </c>
      <c r="G17" s="3" t="s">
        <v>16</v>
      </c>
      <c r="H17" s="3" t="s">
        <v>88</v>
      </c>
      <c r="I17" s="3" t="s">
        <v>166</v>
      </c>
      <c r="J17" s="11">
        <v>45838</v>
      </c>
      <c r="K17" s="3" t="s">
        <v>89</v>
      </c>
      <c r="L17" s="11">
        <v>45855</v>
      </c>
      <c r="M17" s="11" t="s">
        <v>305</v>
      </c>
      <c r="N17" s="11" t="s">
        <v>305</v>
      </c>
      <c r="O17" s="3" t="s">
        <v>88</v>
      </c>
      <c r="P17" s="9" t="s">
        <v>306</v>
      </c>
      <c r="Q17" s="3" t="s">
        <v>24</v>
      </c>
      <c r="R17" s="3"/>
    </row>
    <row r="18" spans="1:18" x14ac:dyDescent="0.25">
      <c r="A18" s="2">
        <v>17</v>
      </c>
      <c r="B18" s="3" t="s">
        <v>2</v>
      </c>
      <c r="C18" s="3" t="s">
        <v>87</v>
      </c>
      <c r="D18" s="3" t="s">
        <v>95</v>
      </c>
      <c r="E18" s="3" t="s">
        <v>96</v>
      </c>
      <c r="F18" s="3">
        <v>15</v>
      </c>
      <c r="G18" s="3" t="s">
        <v>16</v>
      </c>
      <c r="H18" s="3" t="s">
        <v>88</v>
      </c>
      <c r="I18" s="3" t="s">
        <v>297</v>
      </c>
      <c r="J18" s="11">
        <v>45852</v>
      </c>
      <c r="K18" s="3" t="s">
        <v>89</v>
      </c>
      <c r="L18" s="11">
        <v>45855</v>
      </c>
      <c r="M18" s="11" t="s">
        <v>305</v>
      </c>
      <c r="N18" s="11" t="s">
        <v>305</v>
      </c>
      <c r="O18" s="3" t="s">
        <v>88</v>
      </c>
      <c r="P18" s="9" t="s">
        <v>306</v>
      </c>
      <c r="Q18" s="3" t="s">
        <v>24</v>
      </c>
      <c r="R18" s="3"/>
    </row>
    <row r="19" spans="1:18" x14ac:dyDescent="0.25">
      <c r="A19" s="2">
        <v>18</v>
      </c>
      <c r="B19" s="3" t="s">
        <v>2</v>
      </c>
      <c r="C19" s="3" t="s">
        <v>87</v>
      </c>
      <c r="D19" s="3" t="s">
        <v>95</v>
      </c>
      <c r="E19" s="3" t="s">
        <v>96</v>
      </c>
      <c r="F19" s="3">
        <v>15</v>
      </c>
      <c r="G19" s="3" t="s">
        <v>16</v>
      </c>
      <c r="H19" s="3" t="s">
        <v>88</v>
      </c>
      <c r="I19" s="3" t="s">
        <v>167</v>
      </c>
      <c r="J19" s="11">
        <v>45838</v>
      </c>
      <c r="K19" s="13" t="s">
        <v>150</v>
      </c>
      <c r="L19" s="11"/>
      <c r="M19" s="11"/>
      <c r="N19" s="3"/>
      <c r="O19" s="3"/>
      <c r="P19" s="9"/>
      <c r="Q19" s="3"/>
      <c r="R19" s="3"/>
    </row>
    <row r="20" spans="1:18" x14ac:dyDescent="0.25">
      <c r="A20" s="2">
        <v>19</v>
      </c>
      <c r="B20" s="3" t="s">
        <v>2</v>
      </c>
      <c r="C20" s="3" t="s">
        <v>87</v>
      </c>
      <c r="D20" s="3" t="s">
        <v>95</v>
      </c>
      <c r="E20" s="3" t="s">
        <v>96</v>
      </c>
      <c r="F20" s="3">
        <v>15</v>
      </c>
      <c r="G20" s="3" t="s">
        <v>16</v>
      </c>
      <c r="H20" s="3" t="s">
        <v>88</v>
      </c>
      <c r="I20" s="3" t="s">
        <v>168</v>
      </c>
      <c r="J20" s="11">
        <v>45838</v>
      </c>
      <c r="K20" s="13" t="s">
        <v>150</v>
      </c>
      <c r="L20" s="11"/>
      <c r="M20" s="11"/>
      <c r="N20" s="3"/>
      <c r="O20" s="3"/>
      <c r="P20" s="9"/>
      <c r="Q20" s="3"/>
      <c r="R20" s="3"/>
    </row>
    <row r="21" spans="1:18" x14ac:dyDescent="0.25">
      <c r="A21" s="2">
        <v>20</v>
      </c>
      <c r="B21" s="3" t="s">
        <v>2</v>
      </c>
      <c r="C21" s="3" t="s">
        <v>87</v>
      </c>
      <c r="D21" s="3" t="s">
        <v>95</v>
      </c>
      <c r="E21" s="3" t="s">
        <v>96</v>
      </c>
      <c r="F21" s="3">
        <v>15</v>
      </c>
      <c r="G21" s="3" t="s">
        <v>16</v>
      </c>
      <c r="H21" s="3" t="s">
        <v>88</v>
      </c>
      <c r="I21" s="3" t="s">
        <v>170</v>
      </c>
      <c r="J21" s="11">
        <v>45838</v>
      </c>
      <c r="K21" s="13" t="s">
        <v>150</v>
      </c>
      <c r="L21" s="11"/>
      <c r="M21" s="11"/>
      <c r="N21" s="3"/>
      <c r="O21" s="3"/>
      <c r="P21" s="9"/>
      <c r="Q21" s="3"/>
      <c r="R21" s="3"/>
    </row>
    <row r="22" spans="1:18" x14ac:dyDescent="0.25">
      <c r="A22" s="2">
        <v>21</v>
      </c>
      <c r="B22" s="3" t="s">
        <v>2</v>
      </c>
      <c r="C22" s="3" t="s">
        <v>87</v>
      </c>
      <c r="D22" s="3" t="s">
        <v>95</v>
      </c>
      <c r="E22" s="3" t="s">
        <v>96</v>
      </c>
      <c r="F22" s="3">
        <v>15</v>
      </c>
      <c r="G22" s="3" t="s">
        <v>16</v>
      </c>
      <c r="H22" s="3" t="s">
        <v>88</v>
      </c>
      <c r="I22" s="3" t="s">
        <v>171</v>
      </c>
      <c r="J22" s="11">
        <v>45838</v>
      </c>
      <c r="K22" s="13" t="s">
        <v>150</v>
      </c>
      <c r="L22" s="11"/>
      <c r="M22" s="11"/>
      <c r="N22" s="3"/>
      <c r="O22" s="3"/>
      <c r="P22" s="9"/>
      <c r="Q22" s="3"/>
      <c r="R22" s="3"/>
    </row>
    <row r="23" spans="1:18" x14ac:dyDescent="0.25">
      <c r="A23" s="2">
        <v>22</v>
      </c>
      <c r="B23" s="3" t="s">
        <v>2</v>
      </c>
      <c r="C23" s="3" t="s">
        <v>87</v>
      </c>
      <c r="D23" s="3" t="s">
        <v>95</v>
      </c>
      <c r="E23" s="3" t="s">
        <v>96</v>
      </c>
      <c r="F23" s="3">
        <v>15</v>
      </c>
      <c r="G23" s="3" t="s">
        <v>16</v>
      </c>
      <c r="H23" s="3" t="s">
        <v>88</v>
      </c>
      <c r="I23" s="3" t="s">
        <v>172</v>
      </c>
      <c r="J23" s="11">
        <v>45838</v>
      </c>
      <c r="K23" s="13" t="s">
        <v>150</v>
      </c>
      <c r="L23" s="11"/>
      <c r="M23" s="11"/>
      <c r="N23" s="3"/>
      <c r="O23" s="3"/>
      <c r="P23" s="9"/>
      <c r="Q23" s="3"/>
      <c r="R23" s="3"/>
    </row>
    <row r="24" spans="1:18" x14ac:dyDescent="0.25">
      <c r="A24" s="2">
        <v>23</v>
      </c>
      <c r="B24" s="3" t="s">
        <v>2</v>
      </c>
      <c r="C24" s="3" t="s">
        <v>87</v>
      </c>
      <c r="D24" s="3" t="s">
        <v>95</v>
      </c>
      <c r="E24" s="3" t="s">
        <v>96</v>
      </c>
      <c r="F24" s="3">
        <v>15</v>
      </c>
      <c r="G24" s="3" t="s">
        <v>16</v>
      </c>
      <c r="H24" s="3" t="s">
        <v>88</v>
      </c>
      <c r="I24" s="3" t="s">
        <v>173</v>
      </c>
      <c r="J24" s="11">
        <v>45838</v>
      </c>
      <c r="K24" s="13" t="s">
        <v>150</v>
      </c>
      <c r="L24" s="11"/>
      <c r="M24" s="11"/>
      <c r="N24" s="3"/>
      <c r="O24" s="3"/>
      <c r="P24" s="9"/>
      <c r="Q24" s="3"/>
      <c r="R24" s="3"/>
    </row>
    <row r="25" spans="1:18" x14ac:dyDescent="0.25">
      <c r="A25" s="2">
        <v>24</v>
      </c>
      <c r="B25" s="3" t="s">
        <v>2</v>
      </c>
      <c r="C25" s="3" t="s">
        <v>87</v>
      </c>
      <c r="D25" s="3" t="s">
        <v>95</v>
      </c>
      <c r="E25" s="3" t="s">
        <v>96</v>
      </c>
      <c r="F25" s="3">
        <v>15</v>
      </c>
      <c r="G25" s="3" t="s">
        <v>16</v>
      </c>
      <c r="H25" s="3" t="s">
        <v>88</v>
      </c>
      <c r="I25" s="3" t="s">
        <v>174</v>
      </c>
      <c r="J25" s="11">
        <v>45838</v>
      </c>
      <c r="K25" s="13" t="s">
        <v>150</v>
      </c>
      <c r="L25" s="11"/>
      <c r="M25" s="11"/>
      <c r="N25" s="3"/>
      <c r="O25" s="3"/>
      <c r="P25" s="9"/>
      <c r="Q25" s="3"/>
      <c r="R25" s="3"/>
    </row>
    <row r="26" spans="1:18" x14ac:dyDescent="0.25">
      <c r="A26" s="2">
        <v>25</v>
      </c>
      <c r="B26" s="3" t="s">
        <v>2</v>
      </c>
      <c r="C26" s="3" t="s">
        <v>87</v>
      </c>
      <c r="D26" s="3" t="s">
        <v>95</v>
      </c>
      <c r="E26" s="3" t="s">
        <v>96</v>
      </c>
      <c r="F26" s="3">
        <v>15</v>
      </c>
      <c r="G26" s="3" t="s">
        <v>16</v>
      </c>
      <c r="H26" s="3" t="s">
        <v>88</v>
      </c>
      <c r="I26" s="3" t="s">
        <v>175</v>
      </c>
      <c r="J26" s="11">
        <v>45838</v>
      </c>
      <c r="K26" s="13" t="s">
        <v>150</v>
      </c>
      <c r="L26" s="11"/>
      <c r="M26" s="11"/>
      <c r="N26" s="3"/>
      <c r="O26" s="3"/>
      <c r="P26" s="9"/>
      <c r="Q26" s="3"/>
      <c r="R26" s="3"/>
    </row>
    <row r="27" spans="1:18" x14ac:dyDescent="0.25">
      <c r="A27" s="2">
        <v>26</v>
      </c>
      <c r="B27" s="3" t="s">
        <v>2</v>
      </c>
      <c r="C27" s="3" t="s">
        <v>87</v>
      </c>
      <c r="D27" s="3" t="s">
        <v>95</v>
      </c>
      <c r="E27" s="3" t="s">
        <v>96</v>
      </c>
      <c r="F27" s="3">
        <v>15</v>
      </c>
      <c r="G27" s="3" t="s">
        <v>16</v>
      </c>
      <c r="H27" s="3" t="s">
        <v>88</v>
      </c>
      <c r="I27" s="3" t="s">
        <v>176</v>
      </c>
      <c r="J27" s="11">
        <v>45838</v>
      </c>
      <c r="K27" s="13" t="s">
        <v>150</v>
      </c>
      <c r="L27" s="11"/>
      <c r="M27" s="11"/>
      <c r="N27" s="3"/>
      <c r="O27" s="3"/>
      <c r="P27" s="9"/>
      <c r="Q27" s="3"/>
      <c r="R27" s="3"/>
    </row>
    <row r="28" spans="1:18" x14ac:dyDescent="0.25">
      <c r="A28" s="2">
        <v>27</v>
      </c>
      <c r="B28" s="3" t="s">
        <v>2</v>
      </c>
      <c r="C28" s="3" t="s">
        <v>87</v>
      </c>
      <c r="D28" s="3" t="s">
        <v>95</v>
      </c>
      <c r="E28" s="3" t="s">
        <v>96</v>
      </c>
      <c r="F28" s="3">
        <v>15</v>
      </c>
      <c r="G28" s="3" t="s">
        <v>16</v>
      </c>
      <c r="H28" s="3" t="s">
        <v>88</v>
      </c>
      <c r="I28" s="3" t="s">
        <v>177</v>
      </c>
      <c r="J28" s="11">
        <v>45838</v>
      </c>
      <c r="K28" s="13" t="s">
        <v>150</v>
      </c>
      <c r="L28" s="11"/>
      <c r="M28" s="11"/>
      <c r="N28" s="3"/>
      <c r="O28" s="3"/>
      <c r="P28" s="9"/>
      <c r="Q28" s="3"/>
      <c r="R28" s="3"/>
    </row>
    <row r="29" spans="1:18" x14ac:dyDescent="0.25">
      <c r="A29" s="2">
        <v>28</v>
      </c>
      <c r="B29" s="3" t="s">
        <v>2</v>
      </c>
      <c r="C29" s="3" t="s">
        <v>87</v>
      </c>
      <c r="D29" s="3" t="s">
        <v>95</v>
      </c>
      <c r="E29" s="3" t="s">
        <v>96</v>
      </c>
      <c r="F29" s="3">
        <v>15</v>
      </c>
      <c r="G29" s="3" t="s">
        <v>16</v>
      </c>
      <c r="H29" s="3" t="s">
        <v>88</v>
      </c>
      <c r="I29" s="3" t="s">
        <v>178</v>
      </c>
      <c r="J29" s="11">
        <v>45838</v>
      </c>
      <c r="K29" s="13" t="s">
        <v>150</v>
      </c>
      <c r="L29" s="11"/>
      <c r="M29" s="11"/>
      <c r="N29" s="3"/>
      <c r="O29" s="3"/>
      <c r="P29" s="9"/>
      <c r="Q29" s="3"/>
      <c r="R29" s="3"/>
    </row>
    <row r="30" spans="1:18" x14ac:dyDescent="0.25">
      <c r="A30" s="2">
        <v>29</v>
      </c>
      <c r="B30" s="3" t="s">
        <v>2</v>
      </c>
      <c r="C30" s="3" t="s">
        <v>87</v>
      </c>
      <c r="D30" s="3" t="s">
        <v>95</v>
      </c>
      <c r="E30" s="3" t="s">
        <v>96</v>
      </c>
      <c r="F30" s="3">
        <v>15</v>
      </c>
      <c r="G30" s="3" t="s">
        <v>16</v>
      </c>
      <c r="H30" s="3" t="s">
        <v>88</v>
      </c>
      <c r="I30" s="3" t="s">
        <v>179</v>
      </c>
      <c r="J30" s="11">
        <v>45838</v>
      </c>
      <c r="K30" s="13" t="s">
        <v>150</v>
      </c>
      <c r="L30" s="11"/>
      <c r="M30" s="11"/>
      <c r="N30" s="3"/>
      <c r="O30" s="3"/>
      <c r="P30" s="9"/>
      <c r="Q30" s="3"/>
      <c r="R30" s="3"/>
    </row>
    <row r="31" spans="1:18" x14ac:dyDescent="0.25">
      <c r="A31" s="2">
        <v>30</v>
      </c>
      <c r="B31" s="3" t="s">
        <v>2</v>
      </c>
      <c r="C31" s="3" t="s">
        <v>87</v>
      </c>
      <c r="D31" s="3" t="s">
        <v>95</v>
      </c>
      <c r="E31" s="3" t="s">
        <v>96</v>
      </c>
      <c r="F31" s="3">
        <v>15</v>
      </c>
      <c r="G31" s="3" t="s">
        <v>16</v>
      </c>
      <c r="H31" s="3" t="s">
        <v>88</v>
      </c>
      <c r="I31" s="3" t="s">
        <v>180</v>
      </c>
      <c r="J31" s="11">
        <v>45838</v>
      </c>
      <c r="K31" s="13" t="s">
        <v>150</v>
      </c>
      <c r="L31" s="11"/>
      <c r="M31" s="11"/>
      <c r="N31" s="3"/>
      <c r="O31" s="3"/>
      <c r="P31" s="9"/>
      <c r="Q31" s="3"/>
      <c r="R31" s="3"/>
    </row>
    <row r="32" spans="1:18" x14ac:dyDescent="0.25">
      <c r="A32" s="2">
        <v>31</v>
      </c>
      <c r="B32" s="3" t="s">
        <v>2</v>
      </c>
      <c r="C32" s="3" t="s">
        <v>87</v>
      </c>
      <c r="D32" s="3" t="s">
        <v>95</v>
      </c>
      <c r="E32" s="3" t="s">
        <v>96</v>
      </c>
      <c r="F32" s="3">
        <v>15</v>
      </c>
      <c r="G32" s="3" t="s">
        <v>16</v>
      </c>
      <c r="H32" s="3" t="s">
        <v>88</v>
      </c>
      <c r="I32" s="3" t="s">
        <v>181</v>
      </c>
      <c r="J32" s="11">
        <v>45838</v>
      </c>
      <c r="K32" s="13" t="s">
        <v>150</v>
      </c>
      <c r="L32" s="11"/>
      <c r="M32" s="11"/>
      <c r="N32" s="3"/>
      <c r="O32" s="3"/>
      <c r="P32" s="9"/>
      <c r="Q32" s="3"/>
      <c r="R32" s="3"/>
    </row>
    <row r="33" spans="1:18" x14ac:dyDescent="0.25">
      <c r="A33" s="2">
        <v>32</v>
      </c>
      <c r="B33" s="3" t="s">
        <v>2</v>
      </c>
      <c r="C33" s="3" t="s">
        <v>87</v>
      </c>
      <c r="D33" s="3" t="s">
        <v>95</v>
      </c>
      <c r="E33" s="3" t="s">
        <v>96</v>
      </c>
      <c r="F33" s="3">
        <v>15</v>
      </c>
      <c r="G33" s="3" t="s">
        <v>16</v>
      </c>
      <c r="H33" s="3" t="s">
        <v>88</v>
      </c>
      <c r="I33" s="3" t="s">
        <v>298</v>
      </c>
      <c r="J33" s="11">
        <v>45852</v>
      </c>
      <c r="K33" s="13" t="s">
        <v>150</v>
      </c>
      <c r="L33" s="11"/>
      <c r="M33" s="11"/>
      <c r="N33" s="3"/>
      <c r="O33" s="3"/>
      <c r="P33" s="9"/>
      <c r="Q33" s="3"/>
      <c r="R33" s="3"/>
    </row>
    <row r="34" spans="1:18" x14ac:dyDescent="0.25">
      <c r="A34" s="2">
        <v>33</v>
      </c>
      <c r="B34" s="3" t="s">
        <v>2</v>
      </c>
      <c r="C34" s="3" t="s">
        <v>87</v>
      </c>
      <c r="D34" s="3" t="s">
        <v>95</v>
      </c>
      <c r="E34" s="3" t="s">
        <v>96</v>
      </c>
      <c r="F34" s="3">
        <v>15</v>
      </c>
      <c r="G34" s="3" t="s">
        <v>16</v>
      </c>
      <c r="H34" s="3" t="s">
        <v>88</v>
      </c>
      <c r="I34" s="3" t="s">
        <v>299</v>
      </c>
      <c r="J34" s="11">
        <v>45852</v>
      </c>
      <c r="K34" s="13" t="s">
        <v>150</v>
      </c>
      <c r="L34" s="11"/>
      <c r="M34" s="11"/>
      <c r="N34" s="3"/>
      <c r="O34" s="3"/>
      <c r="P34" s="9"/>
      <c r="Q34" s="3"/>
      <c r="R34" s="3"/>
    </row>
    <row r="35" spans="1:18" x14ac:dyDescent="0.25">
      <c r="A35" s="2">
        <v>34</v>
      </c>
      <c r="B35" s="3" t="s">
        <v>2</v>
      </c>
      <c r="C35" s="3" t="s">
        <v>87</v>
      </c>
      <c r="D35" s="3" t="s">
        <v>95</v>
      </c>
      <c r="E35" s="3" t="s">
        <v>96</v>
      </c>
      <c r="F35" s="3">
        <v>15</v>
      </c>
      <c r="G35" s="3" t="s">
        <v>16</v>
      </c>
      <c r="H35" s="3" t="s">
        <v>88</v>
      </c>
      <c r="I35" s="3" t="s">
        <v>301</v>
      </c>
      <c r="J35" s="11">
        <v>45852</v>
      </c>
      <c r="K35" s="13" t="s">
        <v>150</v>
      </c>
      <c r="L35" s="11"/>
      <c r="M35" s="11"/>
      <c r="N35" s="3"/>
      <c r="O35" s="3"/>
      <c r="P35" s="9"/>
      <c r="Q35" s="3"/>
      <c r="R35" s="3"/>
    </row>
    <row r="36" spans="1:18" x14ac:dyDescent="0.25">
      <c r="A36" s="2">
        <v>35</v>
      </c>
      <c r="B36" s="3" t="s">
        <v>2</v>
      </c>
      <c r="C36" s="3" t="s">
        <v>87</v>
      </c>
      <c r="D36" s="3" t="s">
        <v>95</v>
      </c>
      <c r="E36" s="3" t="s">
        <v>96</v>
      </c>
      <c r="F36" s="3">
        <v>15</v>
      </c>
      <c r="G36" s="3" t="s">
        <v>16</v>
      </c>
      <c r="H36" s="3" t="s">
        <v>88</v>
      </c>
      <c r="I36" s="3" t="s">
        <v>302</v>
      </c>
      <c r="J36" s="11">
        <v>45852</v>
      </c>
      <c r="K36" s="13" t="s">
        <v>150</v>
      </c>
      <c r="L36" s="11"/>
      <c r="M36" s="11"/>
      <c r="N36" s="3"/>
      <c r="O36" s="3"/>
      <c r="P36" s="9"/>
      <c r="Q36" s="3"/>
      <c r="R36" s="3"/>
    </row>
    <row r="37" spans="1:18" x14ac:dyDescent="0.25">
      <c r="A37" s="2">
        <v>36</v>
      </c>
      <c r="B37" s="3" t="s">
        <v>2</v>
      </c>
      <c r="C37" s="3" t="s">
        <v>87</v>
      </c>
      <c r="D37" s="3" t="s">
        <v>95</v>
      </c>
      <c r="E37" s="3" t="s">
        <v>96</v>
      </c>
      <c r="F37" s="3">
        <v>15</v>
      </c>
      <c r="G37" s="3" t="s">
        <v>16</v>
      </c>
      <c r="H37" s="3" t="s">
        <v>88</v>
      </c>
      <c r="I37" s="3" t="s">
        <v>300</v>
      </c>
      <c r="J37" s="11">
        <v>45852</v>
      </c>
      <c r="K37" s="13" t="s">
        <v>150</v>
      </c>
      <c r="L37" s="11">
        <v>45820</v>
      </c>
      <c r="M37" s="11" t="s">
        <v>304</v>
      </c>
      <c r="N37" s="11" t="s">
        <v>303</v>
      </c>
      <c r="O37" s="3" t="s">
        <v>308</v>
      </c>
      <c r="P37" s="9"/>
      <c r="Q37" s="3"/>
      <c r="R37" s="3"/>
    </row>
    <row r="38" spans="1:18" x14ac:dyDescent="0.25">
      <c r="A38" s="2">
        <v>37</v>
      </c>
      <c r="B38" s="3" t="s">
        <v>2</v>
      </c>
      <c r="C38" s="3" t="s">
        <v>87</v>
      </c>
      <c r="D38" s="3" t="s">
        <v>310</v>
      </c>
      <c r="E38" s="3" t="s">
        <v>96</v>
      </c>
      <c r="F38" s="3">
        <v>15</v>
      </c>
      <c r="G38" s="3" t="s">
        <v>88</v>
      </c>
      <c r="H38" s="3" t="s">
        <v>17</v>
      </c>
      <c r="I38" s="3" t="s">
        <v>311</v>
      </c>
      <c r="J38" s="11">
        <v>45831</v>
      </c>
      <c r="K38" s="13" t="s">
        <v>150</v>
      </c>
      <c r="L38" s="11"/>
      <c r="M38" s="11" t="s">
        <v>307</v>
      </c>
      <c r="N38" s="11" t="s">
        <v>309</v>
      </c>
      <c r="O38" s="3"/>
      <c r="P38" s="9"/>
      <c r="Q38" s="3"/>
      <c r="R38" s="3"/>
    </row>
    <row r="44" spans="1:18" ht="15.75" thickBot="1" x14ac:dyDescent="0.3">
      <c r="D44" s="15">
        <f>COUNTA(D2:D43)</f>
        <v>37</v>
      </c>
      <c r="E44" s="15"/>
      <c r="F44" s="15"/>
      <c r="G44" s="15"/>
      <c r="H44" s="15"/>
      <c r="I44" s="15">
        <f>COUNTA(I2:I43)</f>
        <v>37</v>
      </c>
      <c r="J44" s="15"/>
      <c r="K44" s="15">
        <f>COUNTIF(K2:K43,"In Store")</f>
        <v>20</v>
      </c>
      <c r="L44" s="15">
        <f>COUNTIF(L2:L43,"&gt;1/1/25")</f>
        <v>18</v>
      </c>
    </row>
    <row r="45" spans="1:18" ht="15.75" thickTop="1" x14ac:dyDescent="0.25">
      <c r="D45" s="16" t="s">
        <v>187</v>
      </c>
      <c r="G45" s="16"/>
      <c r="I45" s="16" t="s">
        <v>188</v>
      </c>
      <c r="K45" s="16" t="s">
        <v>189</v>
      </c>
      <c r="L45" s="16" t="s">
        <v>89</v>
      </c>
    </row>
  </sheetData>
  <autoFilter ref="A1:R1" xr:uid="{9AAB2650-9CD8-4448-8FA1-E4582F8AF1D7}"/>
  <conditionalFormatting sqref="I46:I1048576 I1:I43">
    <cfRule type="duplicateValues" dxfId="9" priority="3"/>
  </conditionalFormatting>
  <conditionalFormatting sqref="K45">
    <cfRule type="duplicateValues" dxfId="8" priority="1"/>
  </conditionalFormatting>
  <conditionalFormatting sqref="K44:L44">
    <cfRule type="duplicateValues" dxfId="7" priority="2"/>
  </conditionalFormatting>
  <pageMargins left="0.7" right="0.7" top="0.75" bottom="0.75" header="0.3" footer="0.3"/>
  <ignoredErrors>
    <ignoredError sqref="P17:P18 P2:P1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E6A8-439A-48F4-88EF-986FE01F80DE}">
  <dimension ref="A1:L72"/>
  <sheetViews>
    <sheetView topLeftCell="A53" workbookViewId="0">
      <selection activeCell="G67" sqref="G67"/>
    </sheetView>
  </sheetViews>
  <sheetFormatPr defaultRowHeight="15" x14ac:dyDescent="0.25"/>
  <cols>
    <col min="1" max="1" width="3.42578125" style="1" bestFit="1" customWidth="1"/>
    <col min="2" max="2" width="17.5703125" style="1" bestFit="1" customWidth="1"/>
    <col min="3" max="3" width="11.42578125" style="1" customWidth="1"/>
    <col min="4" max="4" width="10.7109375" style="1" customWidth="1"/>
    <col min="5" max="5" width="9.5703125" style="1" customWidth="1"/>
    <col min="6" max="6" width="19.7109375" style="1" customWidth="1"/>
    <col min="7" max="7" width="16.28515625" style="1" customWidth="1"/>
    <col min="8" max="8" width="9.140625" style="1"/>
    <col min="9" max="9" width="14.140625" style="1" customWidth="1"/>
    <col min="10" max="10" width="14.7109375" style="1" bestFit="1" customWidth="1"/>
    <col min="11" max="11" width="27" style="1" customWidth="1"/>
    <col min="12" max="12" width="12.140625" style="1" bestFit="1" customWidth="1"/>
    <col min="13" max="16384" width="9.140625" style="1"/>
  </cols>
  <sheetData>
    <row r="1" spans="1:12" s="5" customFormat="1" ht="36.75" customHeight="1" x14ac:dyDescent="0.25">
      <c r="A1" s="4" t="s">
        <v>0</v>
      </c>
      <c r="B1" s="4" t="s">
        <v>1</v>
      </c>
      <c r="C1" s="4" t="s">
        <v>3</v>
      </c>
      <c r="D1" s="4" t="s">
        <v>5</v>
      </c>
      <c r="E1" s="4" t="s">
        <v>20</v>
      </c>
      <c r="F1" s="4" t="s">
        <v>10</v>
      </c>
      <c r="G1" s="4" t="s">
        <v>11</v>
      </c>
      <c r="H1" s="4" t="s">
        <v>12</v>
      </c>
      <c r="I1" s="4" t="s">
        <v>108</v>
      </c>
      <c r="J1" s="4" t="s">
        <v>13</v>
      </c>
      <c r="K1" s="4" t="s">
        <v>14</v>
      </c>
      <c r="L1" s="4" t="s">
        <v>15</v>
      </c>
    </row>
    <row r="2" spans="1:12" x14ac:dyDescent="0.25">
      <c r="A2" s="2">
        <v>1</v>
      </c>
      <c r="B2" s="3" t="s">
        <v>183</v>
      </c>
      <c r="C2" s="3" t="s">
        <v>18</v>
      </c>
      <c r="D2" s="3" t="s">
        <v>19</v>
      </c>
      <c r="E2" s="3" t="s">
        <v>21</v>
      </c>
      <c r="F2" s="8" t="s">
        <v>22</v>
      </c>
      <c r="G2" s="6">
        <v>45845</v>
      </c>
      <c r="H2" s="3" t="s">
        <v>23</v>
      </c>
      <c r="I2" s="3" t="s">
        <v>154</v>
      </c>
      <c r="J2" s="6">
        <v>45846</v>
      </c>
      <c r="K2" s="3" t="s">
        <v>153</v>
      </c>
      <c r="L2" s="3" t="s">
        <v>24</v>
      </c>
    </row>
    <row r="3" spans="1:12" x14ac:dyDescent="0.25">
      <c r="A3" s="2">
        <v>2</v>
      </c>
      <c r="B3" s="3" t="s">
        <v>183</v>
      </c>
      <c r="C3" s="3" t="s">
        <v>18</v>
      </c>
      <c r="D3" s="3" t="s">
        <v>19</v>
      </c>
      <c r="E3" s="3" t="s">
        <v>21</v>
      </c>
      <c r="F3" s="8" t="s">
        <v>26</v>
      </c>
      <c r="G3" s="6">
        <v>45845</v>
      </c>
      <c r="H3" s="3" t="s">
        <v>23</v>
      </c>
      <c r="I3" s="3" t="s">
        <v>154</v>
      </c>
      <c r="J3" s="6">
        <v>45846</v>
      </c>
      <c r="K3" s="3" t="s">
        <v>153</v>
      </c>
      <c r="L3" s="3" t="s">
        <v>24</v>
      </c>
    </row>
    <row r="4" spans="1:12" x14ac:dyDescent="0.25">
      <c r="A4" s="2">
        <v>3</v>
      </c>
      <c r="B4" s="3" t="s">
        <v>183</v>
      </c>
      <c r="C4" s="3" t="s">
        <v>18</v>
      </c>
      <c r="D4" s="3" t="s">
        <v>19</v>
      </c>
      <c r="E4" s="3" t="s">
        <v>21</v>
      </c>
      <c r="F4" s="8" t="s">
        <v>27</v>
      </c>
      <c r="G4" s="6">
        <v>45845</v>
      </c>
      <c r="H4" s="3" t="s">
        <v>23</v>
      </c>
      <c r="I4" s="3" t="s">
        <v>154</v>
      </c>
      <c r="J4" s="6">
        <v>45846</v>
      </c>
      <c r="K4" s="3" t="s">
        <v>153</v>
      </c>
      <c r="L4" s="3" t="s">
        <v>24</v>
      </c>
    </row>
    <row r="5" spans="1:12" x14ac:dyDescent="0.25">
      <c r="A5" s="2">
        <v>4</v>
      </c>
      <c r="B5" s="3" t="s">
        <v>183</v>
      </c>
      <c r="C5" s="3" t="s">
        <v>18</v>
      </c>
      <c r="D5" s="3" t="s">
        <v>19</v>
      </c>
      <c r="E5" s="3" t="s">
        <v>21</v>
      </c>
      <c r="F5" s="8" t="s">
        <v>28</v>
      </c>
      <c r="G5" s="6">
        <v>45845</v>
      </c>
      <c r="H5" s="3" t="s">
        <v>23</v>
      </c>
      <c r="I5" s="3" t="s">
        <v>154</v>
      </c>
      <c r="J5" s="6">
        <v>45846</v>
      </c>
      <c r="K5" s="3" t="s">
        <v>153</v>
      </c>
      <c r="L5" s="3" t="s">
        <v>24</v>
      </c>
    </row>
    <row r="6" spans="1:12" x14ac:dyDescent="0.25">
      <c r="A6" s="2">
        <v>5</v>
      </c>
      <c r="B6" s="3" t="s">
        <v>183</v>
      </c>
      <c r="C6" s="3" t="s">
        <v>18</v>
      </c>
      <c r="D6" s="3" t="s">
        <v>19</v>
      </c>
      <c r="E6" s="3" t="s">
        <v>21</v>
      </c>
      <c r="F6" s="8" t="s">
        <v>29</v>
      </c>
      <c r="G6" s="6">
        <v>45845</v>
      </c>
      <c r="H6" s="3" t="s">
        <v>23</v>
      </c>
      <c r="I6" s="3" t="s">
        <v>154</v>
      </c>
      <c r="J6" s="6">
        <v>45846</v>
      </c>
      <c r="K6" s="3" t="s">
        <v>153</v>
      </c>
      <c r="L6" s="3" t="s">
        <v>24</v>
      </c>
    </row>
    <row r="7" spans="1:12" x14ac:dyDescent="0.25">
      <c r="A7" s="2">
        <v>6</v>
      </c>
      <c r="B7" s="3" t="s">
        <v>183</v>
      </c>
      <c r="C7" s="3" t="s">
        <v>18</v>
      </c>
      <c r="D7" s="3" t="s">
        <v>19</v>
      </c>
      <c r="E7" s="3" t="s">
        <v>21</v>
      </c>
      <c r="F7" s="8" t="s">
        <v>30</v>
      </c>
      <c r="G7" s="6">
        <v>45845</v>
      </c>
      <c r="H7" s="3" t="s">
        <v>23</v>
      </c>
      <c r="I7" s="3" t="s">
        <v>154</v>
      </c>
      <c r="J7" s="6">
        <v>45846</v>
      </c>
      <c r="K7" s="3" t="s">
        <v>153</v>
      </c>
      <c r="L7" s="3" t="s">
        <v>24</v>
      </c>
    </row>
    <row r="8" spans="1:12" x14ac:dyDescent="0.25">
      <c r="A8" s="2">
        <v>7</v>
      </c>
      <c r="B8" s="3" t="s">
        <v>183</v>
      </c>
      <c r="C8" s="3" t="s">
        <v>18</v>
      </c>
      <c r="D8" s="3" t="s">
        <v>19</v>
      </c>
      <c r="E8" s="3" t="s">
        <v>21</v>
      </c>
      <c r="F8" s="10" t="s">
        <v>31</v>
      </c>
      <c r="G8" s="6">
        <v>45845</v>
      </c>
      <c r="H8" s="3" t="s">
        <v>23</v>
      </c>
      <c r="I8" s="3" t="s">
        <v>154</v>
      </c>
      <c r="J8" s="6">
        <v>45846</v>
      </c>
      <c r="K8" s="3" t="s">
        <v>153</v>
      </c>
      <c r="L8" s="3" t="s">
        <v>24</v>
      </c>
    </row>
    <row r="9" spans="1:12" x14ac:dyDescent="0.25">
      <c r="A9" s="2">
        <v>8</v>
      </c>
      <c r="B9" s="3" t="s">
        <v>183</v>
      </c>
      <c r="C9" s="3" t="s">
        <v>18</v>
      </c>
      <c r="D9" s="3" t="s">
        <v>19</v>
      </c>
      <c r="E9" s="3" t="s">
        <v>21</v>
      </c>
      <c r="F9" s="8" t="s">
        <v>32</v>
      </c>
      <c r="G9" s="6">
        <v>45845</v>
      </c>
      <c r="H9" s="3" t="s">
        <v>23</v>
      </c>
      <c r="I9" s="3" t="s">
        <v>154</v>
      </c>
      <c r="J9" s="6">
        <v>45846</v>
      </c>
      <c r="K9" s="3" t="s">
        <v>153</v>
      </c>
      <c r="L9" s="3" t="s">
        <v>24</v>
      </c>
    </row>
    <row r="10" spans="1:12" x14ac:dyDescent="0.25">
      <c r="A10" s="2">
        <v>9</v>
      </c>
      <c r="B10" s="3" t="s">
        <v>183</v>
      </c>
      <c r="C10" s="3" t="s">
        <v>18</v>
      </c>
      <c r="D10" s="3" t="s">
        <v>19</v>
      </c>
      <c r="E10" s="3" t="s">
        <v>21</v>
      </c>
      <c r="F10" s="8" t="s">
        <v>33</v>
      </c>
      <c r="G10" s="6">
        <v>45845</v>
      </c>
      <c r="H10" s="3" t="s">
        <v>23</v>
      </c>
      <c r="I10" s="3" t="s">
        <v>154</v>
      </c>
      <c r="J10" s="6">
        <v>45846</v>
      </c>
      <c r="K10" s="3" t="s">
        <v>153</v>
      </c>
      <c r="L10" s="3" t="s">
        <v>24</v>
      </c>
    </row>
    <row r="11" spans="1:12" x14ac:dyDescent="0.25">
      <c r="A11" s="2">
        <v>10</v>
      </c>
      <c r="B11" s="3" t="s">
        <v>183</v>
      </c>
      <c r="C11" s="3" t="s">
        <v>18</v>
      </c>
      <c r="D11" s="3" t="s">
        <v>19</v>
      </c>
      <c r="E11" s="3" t="s">
        <v>21</v>
      </c>
      <c r="F11" s="8" t="s">
        <v>34</v>
      </c>
      <c r="G11" s="6">
        <v>45845</v>
      </c>
      <c r="H11" s="3" t="s">
        <v>23</v>
      </c>
      <c r="I11" s="3" t="s">
        <v>154</v>
      </c>
      <c r="J11" s="6">
        <v>45846</v>
      </c>
      <c r="K11" s="3" t="s">
        <v>153</v>
      </c>
      <c r="L11" s="3" t="s">
        <v>24</v>
      </c>
    </row>
    <row r="12" spans="1:12" x14ac:dyDescent="0.25">
      <c r="A12" s="2">
        <v>11</v>
      </c>
      <c r="B12" s="3" t="s">
        <v>183</v>
      </c>
      <c r="C12" s="3" t="s">
        <v>18</v>
      </c>
      <c r="D12" s="3" t="s">
        <v>19</v>
      </c>
      <c r="E12" s="3" t="s">
        <v>21</v>
      </c>
      <c r="F12" s="8" t="s">
        <v>35</v>
      </c>
      <c r="G12" s="6">
        <v>45845</v>
      </c>
      <c r="H12" s="3" t="s">
        <v>23</v>
      </c>
      <c r="I12" s="3" t="s">
        <v>154</v>
      </c>
      <c r="J12" s="6">
        <v>45846</v>
      </c>
      <c r="K12" s="3" t="s">
        <v>153</v>
      </c>
      <c r="L12" s="3" t="s">
        <v>24</v>
      </c>
    </row>
    <row r="13" spans="1:12" x14ac:dyDescent="0.25">
      <c r="A13" s="2">
        <v>12</v>
      </c>
      <c r="B13" s="3" t="s">
        <v>183</v>
      </c>
      <c r="C13" s="3" t="s">
        <v>18</v>
      </c>
      <c r="D13" s="3" t="s">
        <v>19</v>
      </c>
      <c r="E13" s="3" t="s">
        <v>21</v>
      </c>
      <c r="F13" s="8" t="s">
        <v>36</v>
      </c>
      <c r="G13" s="6">
        <v>45845</v>
      </c>
      <c r="H13" s="3" t="s">
        <v>23</v>
      </c>
      <c r="I13" s="3" t="s">
        <v>154</v>
      </c>
      <c r="J13" s="6">
        <v>45846</v>
      </c>
      <c r="K13" s="3" t="s">
        <v>153</v>
      </c>
      <c r="L13" s="3" t="s">
        <v>24</v>
      </c>
    </row>
    <row r="14" spans="1:12" x14ac:dyDescent="0.25">
      <c r="A14" s="2">
        <v>13</v>
      </c>
      <c r="B14" s="3" t="s">
        <v>183</v>
      </c>
      <c r="C14" s="3" t="s">
        <v>18</v>
      </c>
      <c r="D14" s="3" t="s">
        <v>19</v>
      </c>
      <c r="E14" s="3" t="s">
        <v>21</v>
      </c>
      <c r="F14" s="8" t="s">
        <v>37</v>
      </c>
      <c r="G14" s="6">
        <v>45845</v>
      </c>
      <c r="H14" s="3" t="s">
        <v>23</v>
      </c>
      <c r="I14" s="3" t="s">
        <v>154</v>
      </c>
      <c r="J14" s="6">
        <v>45846</v>
      </c>
      <c r="K14" s="3" t="s">
        <v>153</v>
      </c>
      <c r="L14" s="3" t="s">
        <v>24</v>
      </c>
    </row>
    <row r="15" spans="1:12" x14ac:dyDescent="0.25">
      <c r="A15" s="2">
        <v>14</v>
      </c>
      <c r="B15" s="3" t="s">
        <v>183</v>
      </c>
      <c r="C15" s="3" t="s">
        <v>18</v>
      </c>
      <c r="D15" s="3" t="s">
        <v>19</v>
      </c>
      <c r="E15" s="3" t="s">
        <v>21</v>
      </c>
      <c r="F15" s="8" t="s">
        <v>38</v>
      </c>
      <c r="G15" s="6">
        <v>45845</v>
      </c>
      <c r="H15" s="3" t="s">
        <v>23</v>
      </c>
      <c r="I15" s="3" t="s">
        <v>154</v>
      </c>
      <c r="J15" s="6">
        <v>45846</v>
      </c>
      <c r="K15" s="3" t="s">
        <v>153</v>
      </c>
      <c r="L15" s="3" t="s">
        <v>24</v>
      </c>
    </row>
    <row r="16" spans="1:12" x14ac:dyDescent="0.25">
      <c r="A16" s="2">
        <v>15</v>
      </c>
      <c r="B16" s="3" t="s">
        <v>183</v>
      </c>
      <c r="C16" s="3" t="s">
        <v>18</v>
      </c>
      <c r="D16" s="3" t="s">
        <v>19</v>
      </c>
      <c r="E16" s="3" t="s">
        <v>21</v>
      </c>
      <c r="F16" s="8" t="s">
        <v>49</v>
      </c>
      <c r="G16" s="6">
        <v>45845</v>
      </c>
      <c r="H16" s="3" t="s">
        <v>23</v>
      </c>
      <c r="I16" s="3" t="s">
        <v>154</v>
      </c>
      <c r="J16" s="6">
        <v>45846</v>
      </c>
      <c r="K16" s="3" t="s">
        <v>153</v>
      </c>
      <c r="L16" s="3" t="s">
        <v>24</v>
      </c>
    </row>
    <row r="17" spans="1:12" x14ac:dyDescent="0.25">
      <c r="A17" s="2">
        <v>16</v>
      </c>
      <c r="B17" s="3" t="s">
        <v>183</v>
      </c>
      <c r="C17" s="3" t="s">
        <v>18</v>
      </c>
      <c r="D17" s="3" t="s">
        <v>19</v>
      </c>
      <c r="E17" s="3" t="s">
        <v>21</v>
      </c>
      <c r="F17" s="8" t="s">
        <v>39</v>
      </c>
      <c r="G17" s="6">
        <v>45845</v>
      </c>
      <c r="H17" s="3" t="s">
        <v>23</v>
      </c>
      <c r="I17" s="3" t="s">
        <v>154</v>
      </c>
      <c r="J17" s="6">
        <v>45846</v>
      </c>
      <c r="K17" s="3" t="s">
        <v>153</v>
      </c>
      <c r="L17" s="3" t="s">
        <v>24</v>
      </c>
    </row>
    <row r="18" spans="1:12" x14ac:dyDescent="0.25">
      <c r="A18" s="2">
        <v>17</v>
      </c>
      <c r="B18" s="3" t="s">
        <v>183</v>
      </c>
      <c r="C18" s="3" t="s">
        <v>18</v>
      </c>
      <c r="D18" s="3" t="s">
        <v>19</v>
      </c>
      <c r="E18" s="3" t="s">
        <v>21</v>
      </c>
      <c r="F18" s="8" t="s">
        <v>40</v>
      </c>
      <c r="G18" s="6">
        <v>45845</v>
      </c>
      <c r="H18" s="3" t="s">
        <v>23</v>
      </c>
      <c r="I18" s="3" t="s">
        <v>154</v>
      </c>
      <c r="J18" s="6">
        <v>45846</v>
      </c>
      <c r="K18" s="3" t="s">
        <v>153</v>
      </c>
      <c r="L18" s="3" t="s">
        <v>24</v>
      </c>
    </row>
    <row r="19" spans="1:12" x14ac:dyDescent="0.25">
      <c r="A19" s="2">
        <v>18</v>
      </c>
      <c r="B19" s="3" t="s">
        <v>183</v>
      </c>
      <c r="C19" s="3" t="s">
        <v>18</v>
      </c>
      <c r="D19" s="3" t="s">
        <v>19</v>
      </c>
      <c r="E19" s="3" t="s">
        <v>21</v>
      </c>
      <c r="F19" s="8" t="s">
        <v>41</v>
      </c>
      <c r="G19" s="6">
        <v>45845</v>
      </c>
      <c r="H19" s="3" t="s">
        <v>23</v>
      </c>
      <c r="I19" s="3" t="s">
        <v>154</v>
      </c>
      <c r="J19" s="6">
        <v>45846</v>
      </c>
      <c r="K19" s="3" t="s">
        <v>153</v>
      </c>
      <c r="L19" s="3" t="s">
        <v>24</v>
      </c>
    </row>
    <row r="20" spans="1:12" x14ac:dyDescent="0.25">
      <c r="A20" s="2">
        <v>19</v>
      </c>
      <c r="B20" s="3" t="s">
        <v>183</v>
      </c>
      <c r="C20" s="3" t="s">
        <v>18</v>
      </c>
      <c r="D20" s="3" t="s">
        <v>19</v>
      </c>
      <c r="E20" s="3" t="s">
        <v>21</v>
      </c>
      <c r="F20" s="8" t="s">
        <v>42</v>
      </c>
      <c r="G20" s="6">
        <v>45845</v>
      </c>
      <c r="H20" s="3" t="s">
        <v>23</v>
      </c>
      <c r="I20" s="3" t="s">
        <v>154</v>
      </c>
      <c r="J20" s="6">
        <v>45846</v>
      </c>
      <c r="K20" s="3" t="s">
        <v>153</v>
      </c>
      <c r="L20" s="3" t="s">
        <v>24</v>
      </c>
    </row>
    <row r="21" spans="1:12" x14ac:dyDescent="0.25">
      <c r="A21" s="2">
        <v>20</v>
      </c>
      <c r="B21" s="3" t="s">
        <v>183</v>
      </c>
      <c r="C21" s="3" t="s">
        <v>18</v>
      </c>
      <c r="D21" s="3" t="s">
        <v>19</v>
      </c>
      <c r="E21" s="3" t="s">
        <v>21</v>
      </c>
      <c r="F21" s="8" t="s">
        <v>43</v>
      </c>
      <c r="G21" s="6">
        <v>45845</v>
      </c>
      <c r="H21" s="3" t="s">
        <v>23</v>
      </c>
      <c r="I21" s="3" t="s">
        <v>154</v>
      </c>
      <c r="J21" s="6">
        <v>45846</v>
      </c>
      <c r="K21" s="3" t="s">
        <v>153</v>
      </c>
      <c r="L21" s="3" t="s">
        <v>24</v>
      </c>
    </row>
    <row r="22" spans="1:12" x14ac:dyDescent="0.25">
      <c r="A22" s="2">
        <v>21</v>
      </c>
      <c r="B22" s="3" t="s">
        <v>183</v>
      </c>
      <c r="C22" s="3" t="s">
        <v>18</v>
      </c>
      <c r="D22" s="3" t="s">
        <v>19</v>
      </c>
      <c r="E22" s="3" t="s">
        <v>21</v>
      </c>
      <c r="F22" s="8" t="s">
        <v>44</v>
      </c>
      <c r="G22" s="6">
        <v>45845</v>
      </c>
      <c r="H22" s="3" t="s">
        <v>23</v>
      </c>
      <c r="I22" s="3" t="s">
        <v>154</v>
      </c>
      <c r="J22" s="6">
        <v>45846</v>
      </c>
      <c r="K22" s="3" t="s">
        <v>153</v>
      </c>
      <c r="L22" s="3" t="s">
        <v>24</v>
      </c>
    </row>
    <row r="23" spans="1:12" x14ac:dyDescent="0.25">
      <c r="A23" s="2">
        <v>22</v>
      </c>
      <c r="B23" s="3" t="s">
        <v>183</v>
      </c>
      <c r="C23" s="3" t="s">
        <v>18</v>
      </c>
      <c r="D23" s="3" t="s">
        <v>19</v>
      </c>
      <c r="E23" s="3" t="s">
        <v>21</v>
      </c>
      <c r="F23" s="8" t="s">
        <v>45</v>
      </c>
      <c r="G23" s="6">
        <v>45845</v>
      </c>
      <c r="H23" s="3" t="s">
        <v>23</v>
      </c>
      <c r="I23" s="3" t="s">
        <v>154</v>
      </c>
      <c r="J23" s="6">
        <v>45846</v>
      </c>
      <c r="K23" s="3" t="s">
        <v>153</v>
      </c>
      <c r="L23" s="3" t="s">
        <v>24</v>
      </c>
    </row>
    <row r="24" spans="1:12" x14ac:dyDescent="0.25">
      <c r="A24" s="2">
        <v>23</v>
      </c>
      <c r="B24" s="3" t="s">
        <v>183</v>
      </c>
      <c r="C24" s="3" t="s">
        <v>18</v>
      </c>
      <c r="D24" s="3" t="s">
        <v>19</v>
      </c>
      <c r="E24" s="3" t="s">
        <v>21</v>
      </c>
      <c r="F24" s="8" t="s">
        <v>46</v>
      </c>
      <c r="G24" s="6">
        <v>45845</v>
      </c>
      <c r="H24" s="3" t="s">
        <v>23</v>
      </c>
      <c r="I24" s="3" t="s">
        <v>154</v>
      </c>
      <c r="J24" s="6">
        <v>45846</v>
      </c>
      <c r="K24" s="3" t="s">
        <v>153</v>
      </c>
      <c r="L24" s="3" t="s">
        <v>24</v>
      </c>
    </row>
    <row r="25" spans="1:12" x14ac:dyDescent="0.25">
      <c r="A25" s="2">
        <v>24</v>
      </c>
      <c r="B25" s="3" t="s">
        <v>183</v>
      </c>
      <c r="C25" s="3" t="s">
        <v>18</v>
      </c>
      <c r="D25" s="3" t="s">
        <v>19</v>
      </c>
      <c r="E25" s="3" t="s">
        <v>21</v>
      </c>
      <c r="F25" s="8" t="s">
        <v>50</v>
      </c>
      <c r="G25" s="6">
        <v>45845</v>
      </c>
      <c r="H25" s="3" t="s">
        <v>23</v>
      </c>
      <c r="I25" s="3" t="s">
        <v>154</v>
      </c>
      <c r="J25" s="6">
        <v>45846</v>
      </c>
      <c r="K25" s="3" t="s">
        <v>153</v>
      </c>
      <c r="L25" s="3" t="s">
        <v>24</v>
      </c>
    </row>
    <row r="26" spans="1:12" x14ac:dyDescent="0.25">
      <c r="A26" s="2">
        <v>25</v>
      </c>
      <c r="B26" s="3" t="s">
        <v>183</v>
      </c>
      <c r="C26" s="3" t="s">
        <v>18</v>
      </c>
      <c r="D26" s="3" t="s">
        <v>19</v>
      </c>
      <c r="E26" s="3" t="s">
        <v>21</v>
      </c>
      <c r="F26" s="8" t="s">
        <v>51</v>
      </c>
      <c r="G26" s="6">
        <v>45845</v>
      </c>
      <c r="H26" s="3" t="s">
        <v>23</v>
      </c>
      <c r="I26" s="3" t="s">
        <v>154</v>
      </c>
      <c r="J26" s="6">
        <v>45846</v>
      </c>
      <c r="K26" s="3" t="s">
        <v>153</v>
      </c>
      <c r="L26" s="3" t="s">
        <v>24</v>
      </c>
    </row>
    <row r="27" spans="1:12" x14ac:dyDescent="0.25">
      <c r="A27" s="2">
        <v>26</v>
      </c>
      <c r="B27" s="3" t="s">
        <v>183</v>
      </c>
      <c r="C27" s="3" t="s">
        <v>18</v>
      </c>
      <c r="D27" s="3" t="s">
        <v>19</v>
      </c>
      <c r="E27" s="3" t="s">
        <v>21</v>
      </c>
      <c r="F27" s="8" t="s">
        <v>47</v>
      </c>
      <c r="G27" s="6">
        <v>45845</v>
      </c>
      <c r="H27" s="3" t="s">
        <v>23</v>
      </c>
      <c r="I27" s="3" t="s">
        <v>154</v>
      </c>
      <c r="J27" s="6">
        <v>45846</v>
      </c>
      <c r="K27" s="3" t="s">
        <v>153</v>
      </c>
      <c r="L27" s="3" t="s">
        <v>24</v>
      </c>
    </row>
    <row r="28" spans="1:12" x14ac:dyDescent="0.25">
      <c r="A28" s="2">
        <v>27</v>
      </c>
      <c r="B28" s="3" t="s">
        <v>183</v>
      </c>
      <c r="C28" s="3" t="s">
        <v>18</v>
      </c>
      <c r="D28" s="3" t="s">
        <v>19</v>
      </c>
      <c r="E28" s="3" t="s">
        <v>21</v>
      </c>
      <c r="F28" s="8" t="s">
        <v>52</v>
      </c>
      <c r="G28" s="6">
        <v>45845</v>
      </c>
      <c r="H28" s="3" t="s">
        <v>23</v>
      </c>
      <c r="I28" s="3" t="s">
        <v>154</v>
      </c>
      <c r="J28" s="6">
        <v>45846</v>
      </c>
      <c r="K28" s="3" t="s">
        <v>153</v>
      </c>
      <c r="L28" s="3" t="s">
        <v>24</v>
      </c>
    </row>
    <row r="29" spans="1:12" x14ac:dyDescent="0.25">
      <c r="A29" s="2">
        <v>28</v>
      </c>
      <c r="B29" s="3" t="s">
        <v>183</v>
      </c>
      <c r="C29" s="3" t="s">
        <v>18</v>
      </c>
      <c r="D29" s="3" t="s">
        <v>19</v>
      </c>
      <c r="E29" s="3" t="s">
        <v>21</v>
      </c>
      <c r="F29" s="8" t="s">
        <v>53</v>
      </c>
      <c r="G29" s="6">
        <v>45845</v>
      </c>
      <c r="H29" s="3" t="s">
        <v>23</v>
      </c>
      <c r="I29" s="3" t="s">
        <v>154</v>
      </c>
      <c r="J29" s="6">
        <v>45846</v>
      </c>
      <c r="K29" s="3" t="s">
        <v>153</v>
      </c>
      <c r="L29" s="3" t="s">
        <v>24</v>
      </c>
    </row>
    <row r="30" spans="1:12" x14ac:dyDescent="0.25">
      <c r="A30" s="2">
        <v>29</v>
      </c>
      <c r="B30" s="3" t="s">
        <v>183</v>
      </c>
      <c r="C30" s="3" t="s">
        <v>18</v>
      </c>
      <c r="D30" s="3" t="s">
        <v>19</v>
      </c>
      <c r="E30" s="3" t="s">
        <v>21</v>
      </c>
      <c r="F30" s="8" t="s">
        <v>54</v>
      </c>
      <c r="G30" s="6">
        <v>45845</v>
      </c>
      <c r="H30" s="3" t="s">
        <v>23</v>
      </c>
      <c r="I30" s="3" t="s">
        <v>154</v>
      </c>
      <c r="J30" s="6">
        <v>45846</v>
      </c>
      <c r="K30" s="3" t="s">
        <v>153</v>
      </c>
      <c r="L30" s="3" t="s">
        <v>24</v>
      </c>
    </row>
    <row r="31" spans="1:12" x14ac:dyDescent="0.25">
      <c r="A31" s="2">
        <v>30</v>
      </c>
      <c r="B31" s="3" t="s">
        <v>183</v>
      </c>
      <c r="C31" s="3" t="s">
        <v>18</v>
      </c>
      <c r="D31" s="3" t="s">
        <v>19</v>
      </c>
      <c r="E31" s="3" t="s">
        <v>21</v>
      </c>
      <c r="F31" s="8" t="s">
        <v>48</v>
      </c>
      <c r="G31" s="6">
        <v>45845</v>
      </c>
      <c r="H31" s="3" t="s">
        <v>23</v>
      </c>
      <c r="I31" s="3" t="s">
        <v>154</v>
      </c>
      <c r="J31" s="6">
        <v>45846</v>
      </c>
      <c r="K31" s="3" t="s">
        <v>153</v>
      </c>
      <c r="L31" s="3" t="s">
        <v>24</v>
      </c>
    </row>
    <row r="32" spans="1:12" x14ac:dyDescent="0.25">
      <c r="A32" s="2">
        <v>31</v>
      </c>
      <c r="B32" s="3" t="s">
        <v>183</v>
      </c>
      <c r="C32" s="3" t="s">
        <v>56</v>
      </c>
      <c r="D32" s="3" t="s">
        <v>55</v>
      </c>
      <c r="E32" s="3" t="s">
        <v>25</v>
      </c>
      <c r="F32" s="8" t="s">
        <v>57</v>
      </c>
      <c r="G32" s="6">
        <v>45845</v>
      </c>
      <c r="H32" s="3" t="s">
        <v>23</v>
      </c>
      <c r="I32" s="3" t="s">
        <v>154</v>
      </c>
      <c r="J32" s="6">
        <v>45846</v>
      </c>
      <c r="K32" s="3" t="s">
        <v>153</v>
      </c>
      <c r="L32" s="3" t="s">
        <v>24</v>
      </c>
    </row>
    <row r="33" spans="1:12" x14ac:dyDescent="0.25">
      <c r="A33" s="2">
        <v>32</v>
      </c>
      <c r="B33" s="3" t="s">
        <v>183</v>
      </c>
      <c r="C33" s="3" t="s">
        <v>56</v>
      </c>
      <c r="D33" s="3" t="s">
        <v>55</v>
      </c>
      <c r="E33" s="3" t="s">
        <v>25</v>
      </c>
      <c r="F33" s="8" t="s">
        <v>86</v>
      </c>
      <c r="G33" s="6">
        <v>45845</v>
      </c>
      <c r="H33" s="3" t="s">
        <v>23</v>
      </c>
      <c r="I33" s="3" t="s">
        <v>154</v>
      </c>
      <c r="J33" s="6">
        <v>45846</v>
      </c>
      <c r="K33" s="3" t="s">
        <v>153</v>
      </c>
      <c r="L33" s="3" t="s">
        <v>24</v>
      </c>
    </row>
    <row r="34" spans="1:12" x14ac:dyDescent="0.25">
      <c r="A34" s="2">
        <v>33</v>
      </c>
      <c r="B34" s="3" t="s">
        <v>183</v>
      </c>
      <c r="C34" s="3" t="s">
        <v>56</v>
      </c>
      <c r="D34" s="3" t="s">
        <v>55</v>
      </c>
      <c r="E34" s="3" t="s">
        <v>25</v>
      </c>
      <c r="F34" s="8" t="s">
        <v>85</v>
      </c>
      <c r="G34" s="6">
        <v>45845</v>
      </c>
      <c r="H34" s="3" t="s">
        <v>23</v>
      </c>
      <c r="I34" s="3" t="s">
        <v>154</v>
      </c>
      <c r="J34" s="6">
        <v>45846</v>
      </c>
      <c r="K34" s="3" t="s">
        <v>153</v>
      </c>
      <c r="L34" s="3" t="s">
        <v>24</v>
      </c>
    </row>
    <row r="35" spans="1:12" x14ac:dyDescent="0.25">
      <c r="A35" s="2">
        <v>34</v>
      </c>
      <c r="B35" s="3" t="s">
        <v>183</v>
      </c>
      <c r="C35" s="3" t="s">
        <v>56</v>
      </c>
      <c r="D35" s="3" t="s">
        <v>55</v>
      </c>
      <c r="E35" s="3" t="s">
        <v>25</v>
      </c>
      <c r="F35" s="8" t="s">
        <v>84</v>
      </c>
      <c r="G35" s="6">
        <v>45845</v>
      </c>
      <c r="H35" s="3" t="s">
        <v>23</v>
      </c>
      <c r="I35" s="3" t="s">
        <v>154</v>
      </c>
      <c r="J35" s="6">
        <v>45846</v>
      </c>
      <c r="K35" s="3" t="s">
        <v>153</v>
      </c>
      <c r="L35" s="3" t="s">
        <v>24</v>
      </c>
    </row>
    <row r="36" spans="1:12" x14ac:dyDescent="0.25">
      <c r="A36" s="2">
        <v>35</v>
      </c>
      <c r="B36" s="3" t="s">
        <v>183</v>
      </c>
      <c r="C36" s="3" t="s">
        <v>56</v>
      </c>
      <c r="D36" s="3" t="s">
        <v>55</v>
      </c>
      <c r="E36" s="3" t="s">
        <v>25</v>
      </c>
      <c r="F36" s="8" t="s">
        <v>83</v>
      </c>
      <c r="G36" s="6">
        <v>45845</v>
      </c>
      <c r="H36" s="3" t="s">
        <v>23</v>
      </c>
      <c r="I36" s="3" t="s">
        <v>154</v>
      </c>
      <c r="J36" s="6">
        <v>45846</v>
      </c>
      <c r="K36" s="3" t="s">
        <v>153</v>
      </c>
      <c r="L36" s="3" t="s">
        <v>24</v>
      </c>
    </row>
    <row r="37" spans="1:12" x14ac:dyDescent="0.25">
      <c r="A37" s="2">
        <v>36</v>
      </c>
      <c r="B37" s="3" t="s">
        <v>183</v>
      </c>
      <c r="C37" s="3" t="s">
        <v>56</v>
      </c>
      <c r="D37" s="3" t="s">
        <v>55</v>
      </c>
      <c r="E37" s="3" t="s">
        <v>25</v>
      </c>
      <c r="F37" s="8" t="s">
        <v>58</v>
      </c>
      <c r="G37" s="6">
        <v>45845</v>
      </c>
      <c r="H37" s="3" t="s">
        <v>23</v>
      </c>
      <c r="I37" s="3" t="s">
        <v>154</v>
      </c>
      <c r="J37" s="6">
        <v>45846</v>
      </c>
      <c r="K37" s="3" t="s">
        <v>153</v>
      </c>
      <c r="L37" s="3" t="s">
        <v>24</v>
      </c>
    </row>
    <row r="38" spans="1:12" x14ac:dyDescent="0.25">
      <c r="A38" s="2">
        <v>37</v>
      </c>
      <c r="B38" s="3" t="s">
        <v>183</v>
      </c>
      <c r="C38" s="3" t="s">
        <v>56</v>
      </c>
      <c r="D38" s="3" t="s">
        <v>55</v>
      </c>
      <c r="E38" s="3" t="s">
        <v>25</v>
      </c>
      <c r="F38" s="8" t="s">
        <v>82</v>
      </c>
      <c r="G38" s="6">
        <v>45845</v>
      </c>
      <c r="H38" s="3" t="s">
        <v>23</v>
      </c>
      <c r="I38" s="3" t="s">
        <v>154</v>
      </c>
      <c r="J38" s="6">
        <v>45846</v>
      </c>
      <c r="K38" s="3" t="s">
        <v>153</v>
      </c>
      <c r="L38" s="3" t="s">
        <v>24</v>
      </c>
    </row>
    <row r="39" spans="1:12" x14ac:dyDescent="0.25">
      <c r="A39" s="2">
        <v>38</v>
      </c>
      <c r="B39" s="3" t="s">
        <v>183</v>
      </c>
      <c r="C39" s="3" t="s">
        <v>56</v>
      </c>
      <c r="D39" s="3" t="s">
        <v>55</v>
      </c>
      <c r="E39" s="3" t="s">
        <v>25</v>
      </c>
      <c r="F39" s="9" t="s">
        <v>59</v>
      </c>
      <c r="G39" s="6">
        <v>45845</v>
      </c>
      <c r="H39" s="3" t="s">
        <v>23</v>
      </c>
      <c r="I39" s="3" t="s">
        <v>154</v>
      </c>
      <c r="J39" s="6">
        <v>45846</v>
      </c>
      <c r="K39" s="3" t="s">
        <v>153</v>
      </c>
      <c r="L39" s="3" t="s">
        <v>24</v>
      </c>
    </row>
    <row r="40" spans="1:12" x14ac:dyDescent="0.25">
      <c r="A40" s="2">
        <v>39</v>
      </c>
      <c r="B40" s="3" t="s">
        <v>183</v>
      </c>
      <c r="C40" s="3" t="s">
        <v>56</v>
      </c>
      <c r="D40" s="3" t="s">
        <v>55</v>
      </c>
      <c r="E40" s="3" t="s">
        <v>25</v>
      </c>
      <c r="F40" s="8" t="s">
        <v>60</v>
      </c>
      <c r="G40" s="6">
        <v>45845</v>
      </c>
      <c r="H40" s="3" t="s">
        <v>23</v>
      </c>
      <c r="I40" s="3" t="s">
        <v>154</v>
      </c>
      <c r="J40" s="6">
        <v>45846</v>
      </c>
      <c r="K40" s="3" t="s">
        <v>153</v>
      </c>
      <c r="L40" s="3" t="s">
        <v>24</v>
      </c>
    </row>
    <row r="41" spans="1:12" x14ac:dyDescent="0.25">
      <c r="A41" s="2">
        <v>40</v>
      </c>
      <c r="B41" s="3" t="s">
        <v>183</v>
      </c>
      <c r="C41" s="3" t="s">
        <v>56</v>
      </c>
      <c r="D41" s="3" t="s">
        <v>55</v>
      </c>
      <c r="E41" s="3" t="s">
        <v>25</v>
      </c>
      <c r="F41" s="8" t="s">
        <v>61</v>
      </c>
      <c r="G41" s="6">
        <v>45845</v>
      </c>
      <c r="H41" s="3" t="s">
        <v>23</v>
      </c>
      <c r="I41" s="3" t="s">
        <v>154</v>
      </c>
      <c r="J41" s="6">
        <v>45846</v>
      </c>
      <c r="K41" s="3" t="s">
        <v>153</v>
      </c>
      <c r="L41" s="3" t="s">
        <v>24</v>
      </c>
    </row>
    <row r="42" spans="1:12" x14ac:dyDescent="0.25">
      <c r="A42" s="2">
        <v>41</v>
      </c>
      <c r="B42" s="3" t="s">
        <v>183</v>
      </c>
      <c r="C42" s="3" t="s">
        <v>56</v>
      </c>
      <c r="D42" s="3" t="s">
        <v>55</v>
      </c>
      <c r="E42" s="3" t="s">
        <v>25</v>
      </c>
      <c r="F42" s="9" t="s">
        <v>62</v>
      </c>
      <c r="G42" s="6">
        <v>45845</v>
      </c>
      <c r="H42" s="3" t="s">
        <v>23</v>
      </c>
      <c r="I42" s="3" t="s">
        <v>154</v>
      </c>
      <c r="J42" s="6">
        <v>45846</v>
      </c>
      <c r="K42" s="3" t="s">
        <v>153</v>
      </c>
      <c r="L42" s="3" t="s">
        <v>24</v>
      </c>
    </row>
    <row r="43" spans="1:12" x14ac:dyDescent="0.25">
      <c r="A43" s="2">
        <v>42</v>
      </c>
      <c r="B43" s="3" t="s">
        <v>183</v>
      </c>
      <c r="C43" s="3" t="s">
        <v>56</v>
      </c>
      <c r="D43" s="3" t="s">
        <v>55</v>
      </c>
      <c r="E43" s="3" t="s">
        <v>25</v>
      </c>
      <c r="F43" s="8" t="s">
        <v>63</v>
      </c>
      <c r="G43" s="6">
        <v>45845</v>
      </c>
      <c r="H43" s="3" t="s">
        <v>23</v>
      </c>
      <c r="I43" s="3" t="s">
        <v>154</v>
      </c>
      <c r="J43" s="6">
        <v>45846</v>
      </c>
      <c r="K43" s="3" t="s">
        <v>153</v>
      </c>
      <c r="L43" s="3" t="s">
        <v>24</v>
      </c>
    </row>
    <row r="44" spans="1:12" x14ac:dyDescent="0.25">
      <c r="A44" s="2">
        <v>43</v>
      </c>
      <c r="B44" s="3" t="s">
        <v>183</v>
      </c>
      <c r="C44" s="3" t="s">
        <v>56</v>
      </c>
      <c r="D44" s="3" t="s">
        <v>55</v>
      </c>
      <c r="E44" s="3" t="s">
        <v>25</v>
      </c>
      <c r="F44" s="8" t="s">
        <v>64</v>
      </c>
      <c r="G44" s="6">
        <v>45845</v>
      </c>
      <c r="H44" s="3" t="s">
        <v>23</v>
      </c>
      <c r="I44" s="3" t="s">
        <v>154</v>
      </c>
      <c r="J44" s="6">
        <v>45846</v>
      </c>
      <c r="K44" s="3" t="s">
        <v>153</v>
      </c>
      <c r="L44" s="3" t="s">
        <v>24</v>
      </c>
    </row>
    <row r="45" spans="1:12" x14ac:dyDescent="0.25">
      <c r="A45" s="2">
        <v>44</v>
      </c>
      <c r="B45" s="3" t="s">
        <v>183</v>
      </c>
      <c r="C45" s="3" t="s">
        <v>56</v>
      </c>
      <c r="D45" s="3" t="s">
        <v>55</v>
      </c>
      <c r="E45" s="3" t="s">
        <v>25</v>
      </c>
      <c r="F45" s="8" t="s">
        <v>81</v>
      </c>
      <c r="G45" s="6">
        <v>45845</v>
      </c>
      <c r="H45" s="3" t="s">
        <v>23</v>
      </c>
      <c r="I45" s="3" t="s">
        <v>154</v>
      </c>
      <c r="J45" s="6">
        <v>45846</v>
      </c>
      <c r="K45" s="3" t="s">
        <v>153</v>
      </c>
      <c r="L45" s="3" t="s">
        <v>24</v>
      </c>
    </row>
    <row r="46" spans="1:12" x14ac:dyDescent="0.25">
      <c r="A46" s="2">
        <v>45</v>
      </c>
      <c r="B46" s="3" t="s">
        <v>183</v>
      </c>
      <c r="C46" s="3" t="s">
        <v>56</v>
      </c>
      <c r="D46" s="3" t="s">
        <v>55</v>
      </c>
      <c r="E46" s="3" t="s">
        <v>25</v>
      </c>
      <c r="F46" s="8" t="s">
        <v>65</v>
      </c>
      <c r="G46" s="6">
        <v>45845</v>
      </c>
      <c r="H46" s="3" t="s">
        <v>23</v>
      </c>
      <c r="I46" s="3" t="s">
        <v>154</v>
      </c>
      <c r="J46" s="6">
        <v>45846</v>
      </c>
      <c r="K46" s="3" t="s">
        <v>153</v>
      </c>
      <c r="L46" s="3" t="s">
        <v>24</v>
      </c>
    </row>
    <row r="47" spans="1:12" x14ac:dyDescent="0.25">
      <c r="A47" s="2">
        <v>46</v>
      </c>
      <c r="B47" s="3" t="s">
        <v>183</v>
      </c>
      <c r="C47" s="3" t="s">
        <v>56</v>
      </c>
      <c r="D47" s="3" t="s">
        <v>55</v>
      </c>
      <c r="E47" s="3" t="s">
        <v>25</v>
      </c>
      <c r="F47" s="8" t="s">
        <v>66</v>
      </c>
      <c r="G47" s="6">
        <v>45845</v>
      </c>
      <c r="H47" s="3" t="s">
        <v>23</v>
      </c>
      <c r="I47" s="3" t="s">
        <v>154</v>
      </c>
      <c r="J47" s="6">
        <v>45846</v>
      </c>
      <c r="K47" s="3" t="s">
        <v>153</v>
      </c>
      <c r="L47" s="3" t="s">
        <v>24</v>
      </c>
    </row>
    <row r="48" spans="1:12" x14ac:dyDescent="0.25">
      <c r="A48" s="2">
        <v>47</v>
      </c>
      <c r="B48" s="3" t="s">
        <v>183</v>
      </c>
      <c r="C48" s="3" t="s">
        <v>56</v>
      </c>
      <c r="D48" s="3" t="s">
        <v>55</v>
      </c>
      <c r="E48" s="3" t="s">
        <v>25</v>
      </c>
      <c r="F48" s="8" t="s">
        <v>67</v>
      </c>
      <c r="G48" s="6">
        <v>45845</v>
      </c>
      <c r="H48" s="3" t="s">
        <v>23</v>
      </c>
      <c r="I48" s="3" t="s">
        <v>154</v>
      </c>
      <c r="J48" s="6">
        <v>45846</v>
      </c>
      <c r="K48" s="3" t="s">
        <v>153</v>
      </c>
      <c r="L48" s="3" t="s">
        <v>24</v>
      </c>
    </row>
    <row r="49" spans="1:12" x14ac:dyDescent="0.25">
      <c r="A49" s="2">
        <v>48</v>
      </c>
      <c r="B49" s="3" t="s">
        <v>183</v>
      </c>
      <c r="C49" s="3" t="s">
        <v>56</v>
      </c>
      <c r="D49" s="3" t="s">
        <v>55</v>
      </c>
      <c r="E49" s="3" t="s">
        <v>25</v>
      </c>
      <c r="F49" s="8" t="s">
        <v>68</v>
      </c>
      <c r="G49" s="6">
        <v>45845</v>
      </c>
      <c r="H49" s="3" t="s">
        <v>23</v>
      </c>
      <c r="I49" s="3" t="s">
        <v>154</v>
      </c>
      <c r="J49" s="6">
        <v>45846</v>
      </c>
      <c r="K49" s="3" t="s">
        <v>153</v>
      </c>
      <c r="L49" s="3" t="s">
        <v>24</v>
      </c>
    </row>
    <row r="50" spans="1:12" x14ac:dyDescent="0.25">
      <c r="A50" s="2">
        <v>49</v>
      </c>
      <c r="B50" s="3" t="s">
        <v>183</v>
      </c>
      <c r="C50" s="3" t="s">
        <v>56</v>
      </c>
      <c r="D50" s="3" t="s">
        <v>55</v>
      </c>
      <c r="E50" s="3" t="s">
        <v>25</v>
      </c>
      <c r="F50" s="8" t="s">
        <v>69</v>
      </c>
      <c r="G50" s="6">
        <v>45845</v>
      </c>
      <c r="H50" s="3" t="s">
        <v>23</v>
      </c>
      <c r="I50" s="3" t="s">
        <v>154</v>
      </c>
      <c r="J50" s="6">
        <v>45846</v>
      </c>
      <c r="K50" s="3" t="s">
        <v>153</v>
      </c>
      <c r="L50" s="3" t="s">
        <v>24</v>
      </c>
    </row>
    <row r="51" spans="1:12" x14ac:dyDescent="0.25">
      <c r="A51" s="2">
        <v>50</v>
      </c>
      <c r="B51" s="3" t="s">
        <v>183</v>
      </c>
      <c r="C51" s="3" t="s">
        <v>56</v>
      </c>
      <c r="D51" s="3" t="s">
        <v>55</v>
      </c>
      <c r="E51" s="3" t="s">
        <v>25</v>
      </c>
      <c r="F51" s="8" t="s">
        <v>70</v>
      </c>
      <c r="G51" s="6">
        <v>45845</v>
      </c>
      <c r="H51" s="3" t="s">
        <v>23</v>
      </c>
      <c r="I51" s="3" t="s">
        <v>154</v>
      </c>
      <c r="J51" s="6">
        <v>45846</v>
      </c>
      <c r="K51" s="3" t="s">
        <v>153</v>
      </c>
      <c r="L51" s="3" t="s">
        <v>24</v>
      </c>
    </row>
    <row r="52" spans="1:12" x14ac:dyDescent="0.25">
      <c r="A52" s="2">
        <v>51</v>
      </c>
      <c r="B52" s="3" t="s">
        <v>183</v>
      </c>
      <c r="C52" s="3" t="s">
        <v>56</v>
      </c>
      <c r="D52" s="3" t="s">
        <v>55</v>
      </c>
      <c r="E52" s="3" t="s">
        <v>25</v>
      </c>
      <c r="F52" s="8" t="s">
        <v>71</v>
      </c>
      <c r="G52" s="6">
        <v>45845</v>
      </c>
      <c r="H52" s="3" t="s">
        <v>23</v>
      </c>
      <c r="I52" s="3" t="s">
        <v>154</v>
      </c>
      <c r="J52" s="6">
        <v>45846</v>
      </c>
      <c r="K52" s="3" t="s">
        <v>153</v>
      </c>
      <c r="L52" s="3" t="s">
        <v>24</v>
      </c>
    </row>
    <row r="53" spans="1:12" x14ac:dyDescent="0.25">
      <c r="A53" s="2">
        <v>52</v>
      </c>
      <c r="B53" s="3" t="s">
        <v>183</v>
      </c>
      <c r="C53" s="3" t="s">
        <v>56</v>
      </c>
      <c r="D53" s="3" t="s">
        <v>55</v>
      </c>
      <c r="E53" s="3" t="s">
        <v>25</v>
      </c>
      <c r="F53" s="8" t="s">
        <v>72</v>
      </c>
      <c r="G53" s="6">
        <v>45845</v>
      </c>
      <c r="H53" s="3" t="s">
        <v>23</v>
      </c>
      <c r="I53" s="3" t="s">
        <v>154</v>
      </c>
      <c r="J53" s="6">
        <v>45846</v>
      </c>
      <c r="K53" s="3" t="s">
        <v>153</v>
      </c>
      <c r="L53" s="3" t="s">
        <v>24</v>
      </c>
    </row>
    <row r="54" spans="1:12" x14ac:dyDescent="0.25">
      <c r="A54" s="2">
        <v>53</v>
      </c>
      <c r="B54" s="3" t="s">
        <v>183</v>
      </c>
      <c r="C54" s="3" t="s">
        <v>56</v>
      </c>
      <c r="D54" s="3" t="s">
        <v>55</v>
      </c>
      <c r="E54" s="3" t="s">
        <v>25</v>
      </c>
      <c r="F54" s="8" t="s">
        <v>73</v>
      </c>
      <c r="G54" s="6">
        <v>45845</v>
      </c>
      <c r="H54" s="3" t="s">
        <v>23</v>
      </c>
      <c r="I54" s="3" t="s">
        <v>154</v>
      </c>
      <c r="J54" s="6">
        <v>45846</v>
      </c>
      <c r="K54" s="3" t="s">
        <v>153</v>
      </c>
      <c r="L54" s="3" t="s">
        <v>24</v>
      </c>
    </row>
    <row r="55" spans="1:12" x14ac:dyDescent="0.25">
      <c r="A55" s="2">
        <v>54</v>
      </c>
      <c r="B55" s="3" t="s">
        <v>183</v>
      </c>
      <c r="C55" s="3" t="s">
        <v>56</v>
      </c>
      <c r="D55" s="3" t="s">
        <v>55</v>
      </c>
      <c r="E55" s="3" t="s">
        <v>25</v>
      </c>
      <c r="F55" s="8" t="s">
        <v>74</v>
      </c>
      <c r="G55" s="6">
        <v>45845</v>
      </c>
      <c r="H55" s="3" t="s">
        <v>23</v>
      </c>
      <c r="I55" s="3" t="s">
        <v>154</v>
      </c>
      <c r="J55" s="6">
        <v>45846</v>
      </c>
      <c r="K55" s="3" t="s">
        <v>153</v>
      </c>
      <c r="L55" s="3" t="s">
        <v>24</v>
      </c>
    </row>
    <row r="56" spans="1:12" x14ac:dyDescent="0.25">
      <c r="A56" s="2">
        <v>55</v>
      </c>
      <c r="B56" s="3" t="s">
        <v>183</v>
      </c>
      <c r="C56" s="3" t="s">
        <v>56</v>
      </c>
      <c r="D56" s="3" t="s">
        <v>55</v>
      </c>
      <c r="E56" s="3" t="s">
        <v>25</v>
      </c>
      <c r="F56" s="8" t="s">
        <v>80</v>
      </c>
      <c r="G56" s="6">
        <v>45845</v>
      </c>
      <c r="H56" s="3" t="s">
        <v>23</v>
      </c>
      <c r="I56" s="3" t="s">
        <v>154</v>
      </c>
      <c r="J56" s="6">
        <v>45846</v>
      </c>
      <c r="K56" s="3" t="s">
        <v>153</v>
      </c>
      <c r="L56" s="3" t="s">
        <v>24</v>
      </c>
    </row>
    <row r="57" spans="1:12" x14ac:dyDescent="0.25">
      <c r="A57" s="2">
        <v>56</v>
      </c>
      <c r="B57" s="3" t="s">
        <v>183</v>
      </c>
      <c r="C57" s="3" t="s">
        <v>56</v>
      </c>
      <c r="D57" s="3" t="s">
        <v>55</v>
      </c>
      <c r="E57" s="3" t="s">
        <v>25</v>
      </c>
      <c r="F57" s="8" t="s">
        <v>75</v>
      </c>
      <c r="G57" s="6">
        <v>45845</v>
      </c>
      <c r="H57" s="3" t="s">
        <v>23</v>
      </c>
      <c r="I57" s="3" t="s">
        <v>154</v>
      </c>
      <c r="J57" s="6">
        <v>45846</v>
      </c>
      <c r="K57" s="3" t="s">
        <v>153</v>
      </c>
      <c r="L57" s="3" t="s">
        <v>24</v>
      </c>
    </row>
    <row r="58" spans="1:12" x14ac:dyDescent="0.25">
      <c r="A58" s="2">
        <v>57</v>
      </c>
      <c r="B58" s="3" t="s">
        <v>183</v>
      </c>
      <c r="C58" s="3" t="s">
        <v>56</v>
      </c>
      <c r="D58" s="3" t="s">
        <v>55</v>
      </c>
      <c r="E58" s="3" t="s">
        <v>25</v>
      </c>
      <c r="F58" s="8" t="s">
        <v>76</v>
      </c>
      <c r="G58" s="6">
        <v>45845</v>
      </c>
      <c r="H58" s="3" t="s">
        <v>23</v>
      </c>
      <c r="I58" s="3" t="s">
        <v>154</v>
      </c>
      <c r="J58" s="6">
        <v>45846</v>
      </c>
      <c r="K58" s="3" t="s">
        <v>153</v>
      </c>
      <c r="L58" s="3" t="s">
        <v>24</v>
      </c>
    </row>
    <row r="59" spans="1:12" x14ac:dyDescent="0.25">
      <c r="A59" s="2">
        <v>58</v>
      </c>
      <c r="B59" s="3" t="s">
        <v>183</v>
      </c>
      <c r="C59" s="3" t="s">
        <v>56</v>
      </c>
      <c r="D59" s="3" t="s">
        <v>55</v>
      </c>
      <c r="E59" s="3" t="s">
        <v>25</v>
      </c>
      <c r="F59" s="8" t="s">
        <v>77</v>
      </c>
      <c r="G59" s="6">
        <v>45845</v>
      </c>
      <c r="H59" s="3" t="s">
        <v>23</v>
      </c>
      <c r="I59" s="3" t="s">
        <v>154</v>
      </c>
      <c r="J59" s="6">
        <v>45846</v>
      </c>
      <c r="K59" s="3" t="s">
        <v>153</v>
      </c>
      <c r="L59" s="3" t="s">
        <v>24</v>
      </c>
    </row>
    <row r="60" spans="1:12" x14ac:dyDescent="0.25">
      <c r="A60" s="2">
        <v>59</v>
      </c>
      <c r="B60" s="3" t="s">
        <v>183</v>
      </c>
      <c r="C60" s="3" t="s">
        <v>56</v>
      </c>
      <c r="D60" s="3" t="s">
        <v>55</v>
      </c>
      <c r="E60" s="3" t="s">
        <v>25</v>
      </c>
      <c r="F60" s="8" t="s">
        <v>79</v>
      </c>
      <c r="G60" s="6">
        <v>45845</v>
      </c>
      <c r="H60" s="3" t="s">
        <v>23</v>
      </c>
      <c r="I60" s="3" t="s">
        <v>154</v>
      </c>
      <c r="J60" s="6">
        <v>45846</v>
      </c>
      <c r="K60" s="3" t="s">
        <v>153</v>
      </c>
      <c r="L60" s="3" t="s">
        <v>24</v>
      </c>
    </row>
    <row r="61" spans="1:12" x14ac:dyDescent="0.25">
      <c r="A61" s="2">
        <v>60</v>
      </c>
      <c r="B61" s="3" t="s">
        <v>183</v>
      </c>
      <c r="C61" s="3" t="s">
        <v>56</v>
      </c>
      <c r="D61" s="3" t="s">
        <v>55</v>
      </c>
      <c r="E61" s="3" t="s">
        <v>25</v>
      </c>
      <c r="F61" s="8" t="s">
        <v>78</v>
      </c>
      <c r="G61" s="6">
        <v>45845</v>
      </c>
      <c r="H61" s="3" t="s">
        <v>23</v>
      </c>
      <c r="I61" s="3" t="s">
        <v>154</v>
      </c>
      <c r="J61" s="6">
        <v>45846</v>
      </c>
      <c r="K61" s="3" t="s">
        <v>153</v>
      </c>
      <c r="L61" s="3" t="s">
        <v>24</v>
      </c>
    </row>
    <row r="70" spans="2:11" ht="15.75" thickBot="1" x14ac:dyDescent="0.3">
      <c r="C70" s="15">
        <f>COUNTA(C2:C61)</f>
        <v>60</v>
      </c>
      <c r="D70" s="15"/>
      <c r="E70" s="15"/>
      <c r="F70" s="15">
        <f>COUNTA(F2:F61)</f>
        <v>60</v>
      </c>
      <c r="G70" s="15"/>
      <c r="H70" s="15">
        <f>COUNTIF(H2:H61,"Delivered")</f>
        <v>60</v>
      </c>
      <c r="I70" s="15"/>
      <c r="J70" s="15">
        <f>COUNTIF(J2:J61,"empty")</f>
        <v>0</v>
      </c>
    </row>
    <row r="71" spans="2:11" ht="15.75" thickTop="1" x14ac:dyDescent="0.25">
      <c r="C71" s="16" t="s">
        <v>187</v>
      </c>
      <c r="F71" s="16" t="s">
        <v>188</v>
      </c>
      <c r="H71" s="16" t="s">
        <v>23</v>
      </c>
      <c r="J71" s="16" t="s">
        <v>189</v>
      </c>
    </row>
    <row r="72" spans="2:11" x14ac:dyDescent="0.25">
      <c r="B72" s="7"/>
      <c r="C72" s="7"/>
      <c r="F72" s="7"/>
      <c r="K72" s="7"/>
    </row>
  </sheetData>
  <autoFilter ref="A1:L1" xr:uid="{089FE6A8-439A-48F4-88EF-986FE01F80DE}"/>
  <conditionalFormatting sqref="F1:F69 F72:F1048576">
    <cfRule type="duplicateValues" dxfId="6" priority="3"/>
  </conditionalFormatting>
  <conditionalFormatting sqref="J70">
    <cfRule type="duplicateValues" dxfId="5" priority="4"/>
  </conditionalFormatting>
  <conditionalFormatting sqref="J71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D607-B804-4FF5-BB68-D8C845EE5140}">
  <dimension ref="A1:K110"/>
  <sheetViews>
    <sheetView workbookViewId="0">
      <selection activeCell="E102" sqref="E102"/>
    </sheetView>
  </sheetViews>
  <sheetFormatPr defaultRowHeight="15" x14ac:dyDescent="0.25"/>
  <cols>
    <col min="1" max="1" width="3.5703125" style="1" bestFit="1" customWidth="1"/>
    <col min="2" max="2" width="17.5703125" style="1" bestFit="1" customWidth="1"/>
    <col min="3" max="3" width="13.5703125" style="1" customWidth="1"/>
    <col min="4" max="4" width="12.28515625" style="1" customWidth="1"/>
    <col min="5" max="5" width="20.140625" style="1" customWidth="1"/>
    <col min="6" max="6" width="13.140625" style="1" bestFit="1" customWidth="1"/>
    <col min="7" max="8" width="9.140625" style="1"/>
    <col min="9" max="9" width="14.7109375" style="1" bestFit="1" customWidth="1"/>
    <col min="10" max="10" width="20.28515625" style="1" customWidth="1"/>
    <col min="11" max="11" width="15.5703125" style="1" customWidth="1"/>
    <col min="12" max="16384" width="9.140625" style="1"/>
  </cols>
  <sheetData>
    <row r="1" spans="1:11" ht="34.5" customHeight="1" x14ac:dyDescent="0.25">
      <c r="A1" s="4" t="s">
        <v>0</v>
      </c>
      <c r="B1" s="4" t="s">
        <v>1</v>
      </c>
      <c r="C1" s="4" t="s">
        <v>3</v>
      </c>
      <c r="D1" s="4" t="s">
        <v>5</v>
      </c>
      <c r="E1" s="4" t="s">
        <v>10</v>
      </c>
      <c r="F1" s="4" t="s">
        <v>11</v>
      </c>
      <c r="G1" s="4" t="s">
        <v>12</v>
      </c>
      <c r="H1" s="4" t="s">
        <v>108</v>
      </c>
      <c r="I1" s="4" t="s">
        <v>13</v>
      </c>
      <c r="J1" s="4" t="s">
        <v>14</v>
      </c>
      <c r="K1" s="4" t="s">
        <v>15</v>
      </c>
    </row>
    <row r="2" spans="1:11" x14ac:dyDescent="0.25">
      <c r="A2" s="2">
        <v>1</v>
      </c>
      <c r="B2" s="3" t="s">
        <v>184</v>
      </c>
      <c r="C2" s="3" t="s">
        <v>151</v>
      </c>
      <c r="D2" s="3" t="s">
        <v>185</v>
      </c>
      <c r="E2" s="17" t="s">
        <v>186</v>
      </c>
      <c r="F2" s="6">
        <v>45847</v>
      </c>
      <c r="G2" s="3" t="s">
        <v>23</v>
      </c>
      <c r="H2" s="14" t="s">
        <v>152</v>
      </c>
      <c r="I2" s="6">
        <v>45849</v>
      </c>
      <c r="J2" s="3" t="s">
        <v>182</v>
      </c>
      <c r="K2" s="3" t="s">
        <v>24</v>
      </c>
    </row>
    <row r="3" spans="1:11" x14ac:dyDescent="0.25">
      <c r="A3" s="2">
        <v>2</v>
      </c>
      <c r="B3" s="3" t="s">
        <v>184</v>
      </c>
      <c r="C3" s="3" t="s">
        <v>151</v>
      </c>
      <c r="D3" s="3" t="s">
        <v>185</v>
      </c>
      <c r="E3" s="3" t="s">
        <v>190</v>
      </c>
      <c r="F3" s="6">
        <v>45847</v>
      </c>
      <c r="G3" s="3" t="s">
        <v>23</v>
      </c>
      <c r="H3" s="14" t="s">
        <v>152</v>
      </c>
      <c r="I3" s="6">
        <v>45849</v>
      </c>
      <c r="J3" s="3" t="s">
        <v>182</v>
      </c>
      <c r="K3" s="3" t="s">
        <v>24</v>
      </c>
    </row>
    <row r="4" spans="1:11" x14ac:dyDescent="0.25">
      <c r="A4" s="2">
        <v>3</v>
      </c>
      <c r="B4" s="3" t="s">
        <v>184</v>
      </c>
      <c r="C4" s="3" t="s">
        <v>151</v>
      </c>
      <c r="D4" s="3" t="s">
        <v>185</v>
      </c>
      <c r="E4" s="3" t="s">
        <v>191</v>
      </c>
      <c r="F4" s="6">
        <v>45847</v>
      </c>
      <c r="G4" s="3" t="s">
        <v>23</v>
      </c>
      <c r="H4" s="14" t="s">
        <v>152</v>
      </c>
      <c r="I4" s="6">
        <v>45849</v>
      </c>
      <c r="J4" s="3" t="s">
        <v>182</v>
      </c>
      <c r="K4" s="3" t="s">
        <v>24</v>
      </c>
    </row>
    <row r="5" spans="1:11" x14ac:dyDescent="0.25">
      <c r="A5" s="2">
        <v>4</v>
      </c>
      <c r="B5" s="3" t="s">
        <v>184</v>
      </c>
      <c r="C5" s="3" t="s">
        <v>151</v>
      </c>
      <c r="D5" s="3" t="s">
        <v>185</v>
      </c>
      <c r="E5" s="17" t="s">
        <v>192</v>
      </c>
      <c r="F5" s="6">
        <v>45847</v>
      </c>
      <c r="G5" s="3" t="s">
        <v>23</v>
      </c>
      <c r="H5" s="14" t="s">
        <v>152</v>
      </c>
      <c r="I5" s="6">
        <v>45849</v>
      </c>
      <c r="J5" s="3" t="s">
        <v>182</v>
      </c>
      <c r="K5" s="3" t="s">
        <v>24</v>
      </c>
    </row>
    <row r="6" spans="1:11" x14ac:dyDescent="0.25">
      <c r="A6" s="2">
        <v>5</v>
      </c>
      <c r="B6" s="3" t="s">
        <v>184</v>
      </c>
      <c r="C6" s="3" t="s">
        <v>151</v>
      </c>
      <c r="D6" s="3" t="s">
        <v>185</v>
      </c>
      <c r="E6" s="3" t="s">
        <v>193</v>
      </c>
      <c r="F6" s="6">
        <v>45847</v>
      </c>
      <c r="G6" s="3" t="s">
        <v>23</v>
      </c>
      <c r="H6" s="14" t="s">
        <v>152</v>
      </c>
      <c r="I6" s="6">
        <v>45849</v>
      </c>
      <c r="J6" s="3" t="s">
        <v>182</v>
      </c>
      <c r="K6" s="3" t="s">
        <v>24</v>
      </c>
    </row>
    <row r="7" spans="1:11" x14ac:dyDescent="0.25">
      <c r="A7" s="2">
        <v>6</v>
      </c>
      <c r="B7" s="3" t="s">
        <v>184</v>
      </c>
      <c r="C7" s="3" t="s">
        <v>151</v>
      </c>
      <c r="D7" s="3" t="s">
        <v>185</v>
      </c>
      <c r="E7" s="9" t="s">
        <v>194</v>
      </c>
      <c r="F7" s="6">
        <v>45847</v>
      </c>
      <c r="G7" s="3" t="s">
        <v>23</v>
      </c>
      <c r="H7" s="14" t="s">
        <v>152</v>
      </c>
      <c r="I7" s="6">
        <v>45849</v>
      </c>
      <c r="J7" s="3" t="s">
        <v>182</v>
      </c>
      <c r="K7" s="3" t="s">
        <v>24</v>
      </c>
    </row>
    <row r="8" spans="1:11" x14ac:dyDescent="0.25">
      <c r="A8" s="2">
        <v>7</v>
      </c>
      <c r="B8" s="3" t="s">
        <v>184</v>
      </c>
      <c r="C8" s="3" t="s">
        <v>151</v>
      </c>
      <c r="D8" s="3" t="s">
        <v>185</v>
      </c>
      <c r="E8" s="3" t="s">
        <v>195</v>
      </c>
      <c r="F8" s="6">
        <v>45847</v>
      </c>
      <c r="G8" s="3" t="s">
        <v>23</v>
      </c>
      <c r="H8" s="14" t="s">
        <v>152</v>
      </c>
      <c r="I8" s="6">
        <v>45849</v>
      </c>
      <c r="J8" s="3" t="s">
        <v>182</v>
      </c>
      <c r="K8" s="3" t="s">
        <v>24</v>
      </c>
    </row>
    <row r="9" spans="1:11" x14ac:dyDescent="0.25">
      <c r="A9" s="2">
        <v>8</v>
      </c>
      <c r="B9" s="3" t="s">
        <v>184</v>
      </c>
      <c r="C9" s="3" t="s">
        <v>151</v>
      </c>
      <c r="D9" s="3" t="s">
        <v>185</v>
      </c>
      <c r="E9" s="3" t="s">
        <v>196</v>
      </c>
      <c r="F9" s="6">
        <v>45847</v>
      </c>
      <c r="G9" s="3" t="s">
        <v>23</v>
      </c>
      <c r="H9" s="14" t="s">
        <v>152</v>
      </c>
      <c r="I9" s="6">
        <v>45849</v>
      </c>
      <c r="J9" s="3" t="s">
        <v>182</v>
      </c>
      <c r="K9" s="3" t="s">
        <v>24</v>
      </c>
    </row>
    <row r="10" spans="1:11" x14ac:dyDescent="0.25">
      <c r="A10" s="2">
        <v>9</v>
      </c>
      <c r="B10" s="3" t="s">
        <v>184</v>
      </c>
      <c r="C10" s="3" t="s">
        <v>151</v>
      </c>
      <c r="D10" s="3" t="s">
        <v>185</v>
      </c>
      <c r="E10" s="3" t="s">
        <v>197</v>
      </c>
      <c r="F10" s="6">
        <v>45847</v>
      </c>
      <c r="G10" s="3" t="s">
        <v>23</v>
      </c>
      <c r="H10" s="14" t="s">
        <v>152</v>
      </c>
      <c r="I10" s="6">
        <v>45849</v>
      </c>
      <c r="J10" s="3" t="s">
        <v>182</v>
      </c>
      <c r="K10" s="3" t="s">
        <v>24</v>
      </c>
    </row>
    <row r="11" spans="1:11" x14ac:dyDescent="0.25">
      <c r="A11" s="2">
        <v>10</v>
      </c>
      <c r="B11" s="3" t="s">
        <v>184</v>
      </c>
      <c r="C11" s="3" t="s">
        <v>151</v>
      </c>
      <c r="D11" s="3" t="s">
        <v>185</v>
      </c>
      <c r="E11" s="3" t="s">
        <v>198</v>
      </c>
      <c r="F11" s="6">
        <v>45847</v>
      </c>
      <c r="G11" s="3" t="s">
        <v>23</v>
      </c>
      <c r="H11" s="14" t="s">
        <v>152</v>
      </c>
      <c r="I11" s="6">
        <v>45849</v>
      </c>
      <c r="J11" s="3" t="s">
        <v>182</v>
      </c>
      <c r="K11" s="3" t="s">
        <v>24</v>
      </c>
    </row>
    <row r="12" spans="1:11" x14ac:dyDescent="0.25">
      <c r="A12" s="2">
        <v>11</v>
      </c>
      <c r="B12" s="3" t="s">
        <v>184</v>
      </c>
      <c r="C12" s="3" t="s">
        <v>151</v>
      </c>
      <c r="D12" s="3" t="s">
        <v>185</v>
      </c>
      <c r="E12" s="3" t="s">
        <v>199</v>
      </c>
      <c r="F12" s="6">
        <v>45847</v>
      </c>
      <c r="G12" s="3" t="s">
        <v>23</v>
      </c>
      <c r="H12" s="14" t="s">
        <v>152</v>
      </c>
      <c r="I12" s="6">
        <v>45849</v>
      </c>
      <c r="J12" s="3" t="s">
        <v>182</v>
      </c>
      <c r="K12" s="3" t="s">
        <v>24</v>
      </c>
    </row>
    <row r="13" spans="1:11" x14ac:dyDescent="0.25">
      <c r="A13" s="2">
        <v>12</v>
      </c>
      <c r="B13" s="3" t="s">
        <v>184</v>
      </c>
      <c r="C13" s="3" t="s">
        <v>151</v>
      </c>
      <c r="D13" s="3" t="s">
        <v>185</v>
      </c>
      <c r="E13" s="3" t="s">
        <v>200</v>
      </c>
      <c r="F13" s="6">
        <v>45847</v>
      </c>
      <c r="G13" s="3" t="s">
        <v>23</v>
      </c>
      <c r="H13" s="14" t="s">
        <v>152</v>
      </c>
      <c r="I13" s="6">
        <v>45849</v>
      </c>
      <c r="J13" s="3" t="s">
        <v>182</v>
      </c>
      <c r="K13" s="3" t="s">
        <v>24</v>
      </c>
    </row>
    <row r="14" spans="1:11" x14ac:dyDescent="0.25">
      <c r="A14" s="2">
        <v>13</v>
      </c>
      <c r="B14" s="3" t="s">
        <v>184</v>
      </c>
      <c r="C14" s="3" t="s">
        <v>151</v>
      </c>
      <c r="D14" s="3" t="s">
        <v>185</v>
      </c>
      <c r="E14" s="3" t="s">
        <v>201</v>
      </c>
      <c r="F14" s="6">
        <v>45847</v>
      </c>
      <c r="G14" s="3" t="s">
        <v>23</v>
      </c>
      <c r="H14" s="14" t="s">
        <v>152</v>
      </c>
      <c r="I14" s="6">
        <v>45849</v>
      </c>
      <c r="J14" s="3" t="s">
        <v>182</v>
      </c>
      <c r="K14" s="3" t="s">
        <v>24</v>
      </c>
    </row>
    <row r="15" spans="1:11" x14ac:dyDescent="0.25">
      <c r="A15" s="2">
        <v>14</v>
      </c>
      <c r="B15" s="3" t="s">
        <v>184</v>
      </c>
      <c r="C15" s="3" t="s">
        <v>151</v>
      </c>
      <c r="D15" s="3" t="s">
        <v>185</v>
      </c>
      <c r="E15" s="3" t="s">
        <v>202</v>
      </c>
      <c r="F15" s="6">
        <v>45847</v>
      </c>
      <c r="G15" s="3" t="s">
        <v>23</v>
      </c>
      <c r="H15" s="14" t="s">
        <v>152</v>
      </c>
      <c r="I15" s="6">
        <v>45849</v>
      </c>
      <c r="J15" s="3" t="s">
        <v>182</v>
      </c>
      <c r="K15" s="3" t="s">
        <v>24</v>
      </c>
    </row>
    <row r="16" spans="1:11" x14ac:dyDescent="0.25">
      <c r="A16" s="2">
        <v>15</v>
      </c>
      <c r="B16" s="3" t="s">
        <v>184</v>
      </c>
      <c r="C16" s="3" t="s">
        <v>151</v>
      </c>
      <c r="D16" s="3" t="s">
        <v>185</v>
      </c>
      <c r="E16" s="3" t="s">
        <v>203</v>
      </c>
      <c r="F16" s="6">
        <v>45847</v>
      </c>
      <c r="G16" s="3" t="s">
        <v>23</v>
      </c>
      <c r="H16" s="14" t="s">
        <v>152</v>
      </c>
      <c r="I16" s="6">
        <v>45849</v>
      </c>
      <c r="J16" s="3" t="s">
        <v>182</v>
      </c>
      <c r="K16" s="3" t="s">
        <v>24</v>
      </c>
    </row>
    <row r="17" spans="1:11" x14ac:dyDescent="0.25">
      <c r="A17" s="2">
        <v>16</v>
      </c>
      <c r="B17" s="3" t="s">
        <v>184</v>
      </c>
      <c r="C17" s="3" t="s">
        <v>151</v>
      </c>
      <c r="D17" s="3" t="s">
        <v>185</v>
      </c>
      <c r="E17" s="3" t="s">
        <v>204</v>
      </c>
      <c r="F17" s="6">
        <v>45847</v>
      </c>
      <c r="G17" s="3" t="s">
        <v>23</v>
      </c>
      <c r="H17" s="14" t="s">
        <v>152</v>
      </c>
      <c r="I17" s="6">
        <v>45849</v>
      </c>
      <c r="J17" s="3" t="s">
        <v>182</v>
      </c>
      <c r="K17" s="3" t="s">
        <v>24</v>
      </c>
    </row>
    <row r="18" spans="1:11" x14ac:dyDescent="0.25">
      <c r="A18" s="2">
        <v>17</v>
      </c>
      <c r="B18" s="3" t="s">
        <v>184</v>
      </c>
      <c r="C18" s="3" t="s">
        <v>151</v>
      </c>
      <c r="D18" s="3" t="s">
        <v>185</v>
      </c>
      <c r="E18" s="3" t="s">
        <v>205</v>
      </c>
      <c r="F18" s="6">
        <v>45847</v>
      </c>
      <c r="G18" s="3" t="s">
        <v>23</v>
      </c>
      <c r="H18" s="14" t="s">
        <v>152</v>
      </c>
      <c r="I18" s="6">
        <v>45849</v>
      </c>
      <c r="J18" s="3" t="s">
        <v>182</v>
      </c>
      <c r="K18" s="3" t="s">
        <v>24</v>
      </c>
    </row>
    <row r="19" spans="1:11" x14ac:dyDescent="0.25">
      <c r="A19" s="2">
        <v>18</v>
      </c>
      <c r="B19" s="3" t="s">
        <v>184</v>
      </c>
      <c r="C19" s="3" t="s">
        <v>151</v>
      </c>
      <c r="D19" s="3" t="s">
        <v>185</v>
      </c>
      <c r="E19" s="3" t="s">
        <v>206</v>
      </c>
      <c r="F19" s="6">
        <v>45847</v>
      </c>
      <c r="G19" s="3" t="s">
        <v>23</v>
      </c>
      <c r="H19" s="14" t="s">
        <v>152</v>
      </c>
      <c r="I19" s="6">
        <v>45849</v>
      </c>
      <c r="J19" s="3" t="s">
        <v>182</v>
      </c>
      <c r="K19" s="3" t="s">
        <v>24</v>
      </c>
    </row>
    <row r="20" spans="1:11" x14ac:dyDescent="0.25">
      <c r="A20" s="2">
        <v>19</v>
      </c>
      <c r="B20" s="3" t="s">
        <v>184</v>
      </c>
      <c r="C20" s="3" t="s">
        <v>151</v>
      </c>
      <c r="D20" s="3" t="s">
        <v>185</v>
      </c>
      <c r="E20" s="3" t="s">
        <v>207</v>
      </c>
      <c r="F20" s="6">
        <v>45847</v>
      </c>
      <c r="G20" s="3" t="s">
        <v>23</v>
      </c>
      <c r="H20" s="14" t="s">
        <v>152</v>
      </c>
      <c r="I20" s="6">
        <v>45849</v>
      </c>
      <c r="J20" s="3" t="s">
        <v>182</v>
      </c>
      <c r="K20" s="3" t="s">
        <v>24</v>
      </c>
    </row>
    <row r="21" spans="1:11" x14ac:dyDescent="0.25">
      <c r="A21" s="2">
        <v>20</v>
      </c>
      <c r="B21" s="3" t="s">
        <v>184</v>
      </c>
      <c r="C21" s="3" t="s">
        <v>151</v>
      </c>
      <c r="D21" s="3" t="s">
        <v>185</v>
      </c>
      <c r="E21" s="3" t="s">
        <v>208</v>
      </c>
      <c r="F21" s="6">
        <v>45847</v>
      </c>
      <c r="G21" s="3" t="s">
        <v>23</v>
      </c>
      <c r="H21" s="14" t="s">
        <v>152</v>
      </c>
      <c r="I21" s="6">
        <v>45849</v>
      </c>
      <c r="J21" s="3" t="s">
        <v>182</v>
      </c>
      <c r="K21" s="3" t="s">
        <v>24</v>
      </c>
    </row>
    <row r="22" spans="1:11" x14ac:dyDescent="0.25">
      <c r="A22" s="2">
        <v>21</v>
      </c>
      <c r="B22" s="3" t="s">
        <v>184</v>
      </c>
      <c r="C22" s="3" t="s">
        <v>151</v>
      </c>
      <c r="D22" s="3" t="s">
        <v>185</v>
      </c>
      <c r="E22" s="3" t="s">
        <v>209</v>
      </c>
      <c r="F22" s="6">
        <v>45847</v>
      </c>
      <c r="G22" s="3" t="s">
        <v>23</v>
      </c>
      <c r="H22" s="14" t="s">
        <v>152</v>
      </c>
      <c r="I22" s="6">
        <v>45849</v>
      </c>
      <c r="J22" s="3" t="s">
        <v>182</v>
      </c>
      <c r="K22" s="3" t="s">
        <v>24</v>
      </c>
    </row>
    <row r="23" spans="1:11" x14ac:dyDescent="0.25">
      <c r="A23" s="2">
        <v>22</v>
      </c>
      <c r="B23" s="3" t="s">
        <v>184</v>
      </c>
      <c r="C23" s="3" t="s">
        <v>151</v>
      </c>
      <c r="D23" s="3" t="s">
        <v>185</v>
      </c>
      <c r="E23" s="3" t="s">
        <v>210</v>
      </c>
      <c r="F23" s="6">
        <v>45847</v>
      </c>
      <c r="G23" s="3" t="s">
        <v>23</v>
      </c>
      <c r="H23" s="14" t="s">
        <v>152</v>
      </c>
      <c r="I23" s="6">
        <v>45849</v>
      </c>
      <c r="J23" s="3" t="s">
        <v>182</v>
      </c>
      <c r="K23" s="3" t="s">
        <v>24</v>
      </c>
    </row>
    <row r="24" spans="1:11" x14ac:dyDescent="0.25">
      <c r="A24" s="2">
        <v>23</v>
      </c>
      <c r="B24" s="3" t="s">
        <v>184</v>
      </c>
      <c r="C24" s="3" t="s">
        <v>151</v>
      </c>
      <c r="D24" s="3" t="s">
        <v>185</v>
      </c>
      <c r="E24" s="3" t="s">
        <v>211</v>
      </c>
      <c r="F24" s="6">
        <v>45847</v>
      </c>
      <c r="G24" s="3" t="s">
        <v>23</v>
      </c>
      <c r="H24" s="14" t="s">
        <v>152</v>
      </c>
      <c r="I24" s="6">
        <v>45849</v>
      </c>
      <c r="J24" s="3" t="s">
        <v>182</v>
      </c>
      <c r="K24" s="3" t="s">
        <v>24</v>
      </c>
    </row>
    <row r="25" spans="1:11" x14ac:dyDescent="0.25">
      <c r="A25" s="2">
        <v>24</v>
      </c>
      <c r="B25" s="3" t="s">
        <v>184</v>
      </c>
      <c r="C25" s="3" t="s">
        <v>151</v>
      </c>
      <c r="D25" s="3" t="s">
        <v>185</v>
      </c>
      <c r="E25" s="3" t="s">
        <v>212</v>
      </c>
      <c r="F25" s="6">
        <v>45847</v>
      </c>
      <c r="G25" s="3" t="s">
        <v>23</v>
      </c>
      <c r="H25" s="14" t="s">
        <v>152</v>
      </c>
      <c r="I25" s="6">
        <v>45849</v>
      </c>
      <c r="J25" s="3" t="s">
        <v>182</v>
      </c>
      <c r="K25" s="3" t="s">
        <v>24</v>
      </c>
    </row>
    <row r="26" spans="1:11" x14ac:dyDescent="0.25">
      <c r="A26" s="2">
        <v>25</v>
      </c>
      <c r="B26" s="3" t="s">
        <v>184</v>
      </c>
      <c r="C26" s="3" t="s">
        <v>151</v>
      </c>
      <c r="D26" s="3" t="s">
        <v>185</v>
      </c>
      <c r="E26" s="3" t="s">
        <v>213</v>
      </c>
      <c r="F26" s="6">
        <v>45847</v>
      </c>
      <c r="G26" s="3" t="s">
        <v>23</v>
      </c>
      <c r="H26" s="14" t="s">
        <v>152</v>
      </c>
      <c r="I26" s="6">
        <v>45849</v>
      </c>
      <c r="J26" s="3" t="s">
        <v>182</v>
      </c>
      <c r="K26" s="3" t="s">
        <v>24</v>
      </c>
    </row>
    <row r="27" spans="1:11" x14ac:dyDescent="0.25">
      <c r="A27" s="2">
        <v>26</v>
      </c>
      <c r="B27" s="3" t="s">
        <v>184</v>
      </c>
      <c r="C27" s="3" t="s">
        <v>151</v>
      </c>
      <c r="D27" s="3" t="s">
        <v>185</v>
      </c>
      <c r="E27" s="3" t="s">
        <v>214</v>
      </c>
      <c r="F27" s="6">
        <v>45847</v>
      </c>
      <c r="G27" s="3" t="s">
        <v>23</v>
      </c>
      <c r="H27" s="14" t="s">
        <v>152</v>
      </c>
      <c r="I27" s="6">
        <v>45849</v>
      </c>
      <c r="J27" s="3" t="s">
        <v>182</v>
      </c>
      <c r="K27" s="3" t="s">
        <v>24</v>
      </c>
    </row>
    <row r="28" spans="1:11" x14ac:dyDescent="0.25">
      <c r="A28" s="2">
        <v>27</v>
      </c>
      <c r="B28" s="3" t="s">
        <v>184</v>
      </c>
      <c r="C28" s="3" t="s">
        <v>151</v>
      </c>
      <c r="D28" s="3" t="s">
        <v>185</v>
      </c>
      <c r="E28" s="3" t="s">
        <v>215</v>
      </c>
      <c r="F28" s="6">
        <v>45847</v>
      </c>
      <c r="G28" s="3" t="s">
        <v>23</v>
      </c>
      <c r="H28" s="14" t="s">
        <v>152</v>
      </c>
      <c r="I28" s="6">
        <v>45849</v>
      </c>
      <c r="J28" s="3" t="s">
        <v>182</v>
      </c>
      <c r="K28" s="3" t="s">
        <v>24</v>
      </c>
    </row>
    <row r="29" spans="1:11" x14ac:dyDescent="0.25">
      <c r="A29" s="2">
        <v>28</v>
      </c>
      <c r="B29" s="3" t="s">
        <v>184</v>
      </c>
      <c r="C29" s="3" t="s">
        <v>151</v>
      </c>
      <c r="D29" s="3" t="s">
        <v>185</v>
      </c>
      <c r="E29" s="3" t="s">
        <v>216</v>
      </c>
      <c r="F29" s="6">
        <v>45847</v>
      </c>
      <c r="G29" s="3" t="s">
        <v>23</v>
      </c>
      <c r="H29" s="14" t="s">
        <v>152</v>
      </c>
      <c r="I29" s="6">
        <v>45849</v>
      </c>
      <c r="J29" s="3" t="s">
        <v>182</v>
      </c>
      <c r="K29" s="3" t="s">
        <v>24</v>
      </c>
    </row>
    <row r="30" spans="1:11" x14ac:dyDescent="0.25">
      <c r="A30" s="2">
        <v>29</v>
      </c>
      <c r="B30" s="3" t="s">
        <v>184</v>
      </c>
      <c r="C30" s="3" t="s">
        <v>151</v>
      </c>
      <c r="D30" s="3" t="s">
        <v>185</v>
      </c>
      <c r="E30" s="3" t="s">
        <v>217</v>
      </c>
      <c r="F30" s="6">
        <v>45847</v>
      </c>
      <c r="G30" s="3" t="s">
        <v>23</v>
      </c>
      <c r="H30" s="14" t="s">
        <v>152</v>
      </c>
      <c r="I30" s="6">
        <v>45849</v>
      </c>
      <c r="J30" s="3" t="s">
        <v>182</v>
      </c>
      <c r="K30" s="3" t="s">
        <v>24</v>
      </c>
    </row>
    <row r="31" spans="1:11" x14ac:dyDescent="0.25">
      <c r="A31" s="2">
        <v>30</v>
      </c>
      <c r="B31" s="3" t="s">
        <v>184</v>
      </c>
      <c r="C31" s="3" t="s">
        <v>151</v>
      </c>
      <c r="D31" s="3" t="s">
        <v>185</v>
      </c>
      <c r="E31" s="3" t="s">
        <v>218</v>
      </c>
      <c r="F31" s="6">
        <v>45847</v>
      </c>
      <c r="G31" s="3" t="s">
        <v>23</v>
      </c>
      <c r="H31" s="14" t="s">
        <v>152</v>
      </c>
      <c r="I31" s="6">
        <v>45849</v>
      </c>
      <c r="J31" s="3" t="s">
        <v>182</v>
      </c>
      <c r="K31" s="3" t="s">
        <v>24</v>
      </c>
    </row>
    <row r="32" spans="1:11" x14ac:dyDescent="0.25">
      <c r="A32" s="2">
        <v>31</v>
      </c>
      <c r="B32" s="3" t="s">
        <v>184</v>
      </c>
      <c r="C32" s="3" t="s">
        <v>151</v>
      </c>
      <c r="D32" s="3" t="s">
        <v>185</v>
      </c>
      <c r="E32" s="3" t="s">
        <v>219</v>
      </c>
      <c r="F32" s="6">
        <v>45847</v>
      </c>
      <c r="G32" s="3" t="s">
        <v>23</v>
      </c>
      <c r="H32" s="14" t="s">
        <v>152</v>
      </c>
      <c r="I32" s="6">
        <v>45849</v>
      </c>
      <c r="J32" s="3" t="s">
        <v>182</v>
      </c>
      <c r="K32" s="3" t="s">
        <v>24</v>
      </c>
    </row>
    <row r="33" spans="1:11" x14ac:dyDescent="0.25">
      <c r="A33" s="2">
        <v>32</v>
      </c>
      <c r="B33" s="3" t="s">
        <v>184</v>
      </c>
      <c r="C33" s="3" t="s">
        <v>151</v>
      </c>
      <c r="D33" s="3" t="s">
        <v>185</v>
      </c>
      <c r="E33" s="3" t="s">
        <v>220</v>
      </c>
      <c r="F33" s="6">
        <v>45847</v>
      </c>
      <c r="G33" s="3" t="s">
        <v>23</v>
      </c>
      <c r="H33" s="14" t="s">
        <v>152</v>
      </c>
      <c r="I33" s="6">
        <v>45849</v>
      </c>
      <c r="J33" s="3" t="s">
        <v>182</v>
      </c>
      <c r="K33" s="3" t="s">
        <v>24</v>
      </c>
    </row>
    <row r="34" spans="1:11" x14ac:dyDescent="0.25">
      <c r="A34" s="2">
        <v>33</v>
      </c>
      <c r="B34" s="3" t="s">
        <v>184</v>
      </c>
      <c r="C34" s="3" t="s">
        <v>151</v>
      </c>
      <c r="D34" s="3" t="s">
        <v>185</v>
      </c>
      <c r="E34" s="3" t="s">
        <v>226</v>
      </c>
      <c r="F34" s="6">
        <v>45847</v>
      </c>
      <c r="G34" s="3" t="s">
        <v>23</v>
      </c>
      <c r="H34" s="14" t="s">
        <v>152</v>
      </c>
      <c r="I34" s="6">
        <v>45849</v>
      </c>
      <c r="J34" s="3" t="s">
        <v>182</v>
      </c>
      <c r="K34" s="3" t="s">
        <v>24</v>
      </c>
    </row>
    <row r="35" spans="1:11" x14ac:dyDescent="0.25">
      <c r="A35" s="2">
        <v>34</v>
      </c>
      <c r="B35" s="3" t="s">
        <v>184</v>
      </c>
      <c r="C35" s="3" t="s">
        <v>151</v>
      </c>
      <c r="D35" s="3" t="s">
        <v>185</v>
      </c>
      <c r="E35" s="3" t="s">
        <v>221</v>
      </c>
      <c r="F35" s="6">
        <v>45847</v>
      </c>
      <c r="G35" s="3" t="s">
        <v>23</v>
      </c>
      <c r="H35" s="14" t="s">
        <v>152</v>
      </c>
      <c r="I35" s="6">
        <v>45849</v>
      </c>
      <c r="J35" s="3" t="s">
        <v>182</v>
      </c>
      <c r="K35" s="3" t="s">
        <v>24</v>
      </c>
    </row>
    <row r="36" spans="1:11" x14ac:dyDescent="0.25">
      <c r="A36" s="2">
        <v>35</v>
      </c>
      <c r="B36" s="3" t="s">
        <v>184</v>
      </c>
      <c r="C36" s="3" t="s">
        <v>151</v>
      </c>
      <c r="D36" s="3" t="s">
        <v>185</v>
      </c>
      <c r="E36" s="3" t="s">
        <v>222</v>
      </c>
      <c r="F36" s="6">
        <v>45847</v>
      </c>
      <c r="G36" s="3" t="s">
        <v>23</v>
      </c>
      <c r="H36" s="14" t="s">
        <v>152</v>
      </c>
      <c r="I36" s="6">
        <v>45849</v>
      </c>
      <c r="J36" s="3" t="s">
        <v>182</v>
      </c>
      <c r="K36" s="3" t="s">
        <v>24</v>
      </c>
    </row>
    <row r="37" spans="1:11" x14ac:dyDescent="0.25">
      <c r="A37" s="2">
        <v>36</v>
      </c>
      <c r="B37" s="3" t="s">
        <v>184</v>
      </c>
      <c r="C37" s="3" t="s">
        <v>151</v>
      </c>
      <c r="D37" s="3" t="s">
        <v>185</v>
      </c>
      <c r="E37" s="3" t="s">
        <v>223</v>
      </c>
      <c r="F37" s="6">
        <v>45847</v>
      </c>
      <c r="G37" s="3" t="s">
        <v>23</v>
      </c>
      <c r="H37" s="14" t="s">
        <v>152</v>
      </c>
      <c r="I37" s="6">
        <v>45849</v>
      </c>
      <c r="J37" s="3" t="s">
        <v>182</v>
      </c>
      <c r="K37" s="3" t="s">
        <v>24</v>
      </c>
    </row>
    <row r="38" spans="1:11" x14ac:dyDescent="0.25">
      <c r="A38" s="2">
        <v>37</v>
      </c>
      <c r="B38" s="3" t="s">
        <v>184</v>
      </c>
      <c r="C38" s="3" t="s">
        <v>151</v>
      </c>
      <c r="D38" s="3" t="s">
        <v>185</v>
      </c>
      <c r="E38" s="3" t="s">
        <v>224</v>
      </c>
      <c r="F38" s="6">
        <v>45847</v>
      </c>
      <c r="G38" s="3" t="s">
        <v>23</v>
      </c>
      <c r="H38" s="14" t="s">
        <v>152</v>
      </c>
      <c r="I38" s="6">
        <v>45849</v>
      </c>
      <c r="J38" s="3" t="s">
        <v>182</v>
      </c>
      <c r="K38" s="3" t="s">
        <v>24</v>
      </c>
    </row>
    <row r="39" spans="1:11" x14ac:dyDescent="0.25">
      <c r="A39" s="2">
        <v>38</v>
      </c>
      <c r="B39" s="3" t="s">
        <v>184</v>
      </c>
      <c r="C39" s="3" t="s">
        <v>151</v>
      </c>
      <c r="D39" s="3" t="s">
        <v>185</v>
      </c>
      <c r="E39" s="3" t="s">
        <v>225</v>
      </c>
      <c r="F39" s="6">
        <v>45847</v>
      </c>
      <c r="G39" s="3" t="s">
        <v>23</v>
      </c>
      <c r="H39" s="14" t="s">
        <v>152</v>
      </c>
      <c r="I39" s="6">
        <v>45849</v>
      </c>
      <c r="J39" s="3" t="s">
        <v>182</v>
      </c>
      <c r="K39" s="3" t="s">
        <v>24</v>
      </c>
    </row>
    <row r="40" spans="1:11" x14ac:dyDescent="0.25">
      <c r="A40" s="2">
        <v>39</v>
      </c>
      <c r="B40" s="3" t="s">
        <v>184</v>
      </c>
      <c r="C40" s="3" t="s">
        <v>151</v>
      </c>
      <c r="D40" s="3" t="s">
        <v>185</v>
      </c>
      <c r="E40" s="3" t="s">
        <v>227</v>
      </c>
      <c r="F40" s="6">
        <v>45847</v>
      </c>
      <c r="G40" s="3" t="s">
        <v>23</v>
      </c>
      <c r="H40" s="14" t="s">
        <v>152</v>
      </c>
      <c r="I40" s="6">
        <v>45849</v>
      </c>
      <c r="J40" s="3" t="s">
        <v>182</v>
      </c>
      <c r="K40" s="3" t="s">
        <v>24</v>
      </c>
    </row>
    <row r="41" spans="1:11" x14ac:dyDescent="0.25">
      <c r="A41" s="2">
        <v>40</v>
      </c>
      <c r="B41" s="3" t="s">
        <v>184</v>
      </c>
      <c r="C41" s="3" t="s">
        <v>151</v>
      </c>
      <c r="D41" s="3" t="s">
        <v>185</v>
      </c>
      <c r="E41" s="3" t="s">
        <v>228</v>
      </c>
      <c r="F41" s="6">
        <v>45847</v>
      </c>
      <c r="G41" s="3" t="s">
        <v>23</v>
      </c>
      <c r="H41" s="14" t="s">
        <v>152</v>
      </c>
      <c r="I41" s="6">
        <v>45849</v>
      </c>
      <c r="J41" s="3" t="s">
        <v>182</v>
      </c>
      <c r="K41" s="3" t="s">
        <v>24</v>
      </c>
    </row>
    <row r="42" spans="1:11" x14ac:dyDescent="0.25">
      <c r="A42" s="2">
        <v>41</v>
      </c>
      <c r="B42" s="3" t="s">
        <v>184</v>
      </c>
      <c r="C42" s="3" t="s">
        <v>151</v>
      </c>
      <c r="D42" s="3" t="s">
        <v>185</v>
      </c>
      <c r="E42" s="3" t="s">
        <v>229</v>
      </c>
      <c r="F42" s="6">
        <v>45847</v>
      </c>
      <c r="G42" s="3" t="s">
        <v>23</v>
      </c>
      <c r="H42" s="14" t="s">
        <v>152</v>
      </c>
      <c r="I42" s="6">
        <v>45849</v>
      </c>
      <c r="J42" s="3" t="s">
        <v>182</v>
      </c>
      <c r="K42" s="3" t="s">
        <v>24</v>
      </c>
    </row>
    <row r="43" spans="1:11" x14ac:dyDescent="0.25">
      <c r="A43" s="2">
        <v>42</v>
      </c>
      <c r="B43" s="3" t="s">
        <v>184</v>
      </c>
      <c r="C43" s="3" t="s">
        <v>151</v>
      </c>
      <c r="D43" s="3" t="s">
        <v>185</v>
      </c>
      <c r="E43" s="3" t="s">
        <v>230</v>
      </c>
      <c r="F43" s="6">
        <v>45847</v>
      </c>
      <c r="G43" s="3" t="s">
        <v>23</v>
      </c>
      <c r="H43" s="14" t="s">
        <v>152</v>
      </c>
      <c r="I43" s="6">
        <v>45849</v>
      </c>
      <c r="J43" s="3" t="s">
        <v>182</v>
      </c>
      <c r="K43" s="3" t="s">
        <v>24</v>
      </c>
    </row>
    <row r="44" spans="1:11" x14ac:dyDescent="0.25">
      <c r="A44" s="2">
        <v>43</v>
      </c>
      <c r="B44" s="3" t="s">
        <v>184</v>
      </c>
      <c r="C44" s="3" t="s">
        <v>151</v>
      </c>
      <c r="D44" s="3" t="s">
        <v>185</v>
      </c>
      <c r="E44" s="3" t="s">
        <v>231</v>
      </c>
      <c r="F44" s="6">
        <v>45847</v>
      </c>
      <c r="G44" s="3" t="s">
        <v>23</v>
      </c>
      <c r="H44" s="14" t="s">
        <v>152</v>
      </c>
      <c r="I44" s="6">
        <v>45849</v>
      </c>
      <c r="J44" s="3" t="s">
        <v>182</v>
      </c>
      <c r="K44" s="3" t="s">
        <v>24</v>
      </c>
    </row>
    <row r="45" spans="1:11" x14ac:dyDescent="0.25">
      <c r="A45" s="2">
        <v>44</v>
      </c>
      <c r="B45" s="3" t="s">
        <v>184</v>
      </c>
      <c r="C45" s="3" t="s">
        <v>151</v>
      </c>
      <c r="D45" s="3" t="s">
        <v>185</v>
      </c>
      <c r="E45" s="3" t="s">
        <v>232</v>
      </c>
      <c r="F45" s="6">
        <v>45847</v>
      </c>
      <c r="G45" s="3" t="s">
        <v>23</v>
      </c>
      <c r="H45" s="14" t="s">
        <v>152</v>
      </c>
      <c r="I45" s="6">
        <v>45849</v>
      </c>
      <c r="J45" s="3" t="s">
        <v>182</v>
      </c>
      <c r="K45" s="3" t="s">
        <v>24</v>
      </c>
    </row>
    <row r="46" spans="1:11" x14ac:dyDescent="0.25">
      <c r="A46" s="2">
        <v>45</v>
      </c>
      <c r="B46" s="3" t="s">
        <v>184</v>
      </c>
      <c r="C46" s="3" t="s">
        <v>151</v>
      </c>
      <c r="D46" s="3" t="s">
        <v>185</v>
      </c>
      <c r="E46" s="3" t="s">
        <v>233</v>
      </c>
      <c r="F46" s="6">
        <v>45847</v>
      </c>
      <c r="G46" s="3" t="s">
        <v>23</v>
      </c>
      <c r="H46" s="14" t="s">
        <v>152</v>
      </c>
      <c r="I46" s="6">
        <v>45849</v>
      </c>
      <c r="J46" s="3" t="s">
        <v>182</v>
      </c>
      <c r="K46" s="3" t="s">
        <v>24</v>
      </c>
    </row>
    <row r="47" spans="1:11" x14ac:dyDescent="0.25">
      <c r="A47" s="2">
        <v>46</v>
      </c>
      <c r="B47" s="3" t="s">
        <v>184</v>
      </c>
      <c r="C47" s="3" t="s">
        <v>151</v>
      </c>
      <c r="D47" s="3" t="s">
        <v>185</v>
      </c>
      <c r="E47" s="3" t="s">
        <v>234</v>
      </c>
      <c r="F47" s="6">
        <v>45847</v>
      </c>
      <c r="G47" s="3" t="s">
        <v>23</v>
      </c>
      <c r="H47" s="14" t="s">
        <v>152</v>
      </c>
      <c r="I47" s="6">
        <v>45849</v>
      </c>
      <c r="J47" s="3" t="s">
        <v>182</v>
      </c>
      <c r="K47" s="3" t="s">
        <v>24</v>
      </c>
    </row>
    <row r="48" spans="1:11" x14ac:dyDescent="0.25">
      <c r="A48" s="2">
        <v>47</v>
      </c>
      <c r="B48" s="3" t="s">
        <v>184</v>
      </c>
      <c r="C48" s="3" t="s">
        <v>151</v>
      </c>
      <c r="D48" s="3" t="s">
        <v>185</v>
      </c>
      <c r="E48" s="3" t="s">
        <v>235</v>
      </c>
      <c r="F48" s="6">
        <v>45847</v>
      </c>
      <c r="G48" s="3" t="s">
        <v>23</v>
      </c>
      <c r="H48" s="14" t="s">
        <v>152</v>
      </c>
      <c r="I48" s="6">
        <v>45849</v>
      </c>
      <c r="J48" s="3" t="s">
        <v>182</v>
      </c>
      <c r="K48" s="3" t="s">
        <v>24</v>
      </c>
    </row>
    <row r="49" spans="1:11" x14ac:dyDescent="0.25">
      <c r="A49" s="2">
        <v>48</v>
      </c>
      <c r="B49" s="3" t="s">
        <v>184</v>
      </c>
      <c r="C49" s="3" t="s">
        <v>151</v>
      </c>
      <c r="D49" s="3" t="s">
        <v>185</v>
      </c>
      <c r="E49" s="3" t="s">
        <v>236</v>
      </c>
      <c r="F49" s="6">
        <v>45847</v>
      </c>
      <c r="G49" s="3" t="s">
        <v>23</v>
      </c>
      <c r="H49" s="14" t="s">
        <v>152</v>
      </c>
      <c r="I49" s="6">
        <v>45849</v>
      </c>
      <c r="J49" s="3" t="s">
        <v>182</v>
      </c>
      <c r="K49" s="3" t="s">
        <v>24</v>
      </c>
    </row>
    <row r="50" spans="1:11" x14ac:dyDescent="0.25">
      <c r="A50" s="2">
        <v>49</v>
      </c>
      <c r="B50" s="3" t="s">
        <v>184</v>
      </c>
      <c r="C50" s="3" t="s">
        <v>151</v>
      </c>
      <c r="D50" s="3" t="s">
        <v>185</v>
      </c>
      <c r="E50" s="3" t="s">
        <v>237</v>
      </c>
      <c r="F50" s="6">
        <v>45847</v>
      </c>
      <c r="G50" s="3" t="s">
        <v>23</v>
      </c>
      <c r="H50" s="14" t="s">
        <v>152</v>
      </c>
      <c r="I50" s="6">
        <v>45849</v>
      </c>
      <c r="J50" s="3" t="s">
        <v>182</v>
      </c>
      <c r="K50" s="3" t="s">
        <v>24</v>
      </c>
    </row>
    <row r="51" spans="1:11" x14ac:dyDescent="0.25">
      <c r="A51" s="2">
        <v>50</v>
      </c>
      <c r="B51" s="3" t="s">
        <v>184</v>
      </c>
      <c r="C51" s="3" t="s">
        <v>151</v>
      </c>
      <c r="D51" s="3" t="s">
        <v>185</v>
      </c>
      <c r="E51" s="3" t="s">
        <v>238</v>
      </c>
      <c r="F51" s="6">
        <v>45847</v>
      </c>
      <c r="G51" s="3" t="s">
        <v>23</v>
      </c>
      <c r="H51" s="14" t="s">
        <v>152</v>
      </c>
      <c r="I51" s="6">
        <v>45849</v>
      </c>
      <c r="J51" s="3" t="s">
        <v>182</v>
      </c>
      <c r="K51" s="3" t="s">
        <v>24</v>
      </c>
    </row>
    <row r="52" spans="1:11" x14ac:dyDescent="0.25">
      <c r="A52" s="2">
        <v>51</v>
      </c>
      <c r="B52" s="3" t="s">
        <v>184</v>
      </c>
      <c r="C52" s="3" t="s">
        <v>151</v>
      </c>
      <c r="D52" s="3" t="s">
        <v>185</v>
      </c>
      <c r="E52" s="3" t="s">
        <v>239</v>
      </c>
      <c r="F52" s="6">
        <v>45847</v>
      </c>
      <c r="G52" s="3" t="s">
        <v>23</v>
      </c>
      <c r="H52" s="14" t="s">
        <v>152</v>
      </c>
      <c r="I52" s="6">
        <v>45849</v>
      </c>
      <c r="J52" s="3" t="s">
        <v>182</v>
      </c>
      <c r="K52" s="3" t="s">
        <v>24</v>
      </c>
    </row>
    <row r="53" spans="1:11" x14ac:dyDescent="0.25">
      <c r="A53" s="2">
        <v>52</v>
      </c>
      <c r="B53" s="3" t="s">
        <v>184</v>
      </c>
      <c r="C53" s="3" t="s">
        <v>151</v>
      </c>
      <c r="D53" s="3" t="s">
        <v>185</v>
      </c>
      <c r="E53" s="3" t="s">
        <v>240</v>
      </c>
      <c r="F53" s="6">
        <v>45847</v>
      </c>
      <c r="G53" s="3" t="s">
        <v>23</v>
      </c>
      <c r="H53" s="14" t="s">
        <v>152</v>
      </c>
      <c r="I53" s="6">
        <v>45849</v>
      </c>
      <c r="J53" s="3" t="s">
        <v>182</v>
      </c>
      <c r="K53" s="3" t="s">
        <v>24</v>
      </c>
    </row>
    <row r="54" spans="1:11" x14ac:dyDescent="0.25">
      <c r="A54" s="2">
        <v>53</v>
      </c>
      <c r="B54" s="3" t="s">
        <v>184</v>
      </c>
      <c r="C54" s="3" t="s">
        <v>151</v>
      </c>
      <c r="D54" s="3" t="s">
        <v>185</v>
      </c>
      <c r="E54" s="3" t="s">
        <v>241</v>
      </c>
      <c r="F54" s="6">
        <v>45847</v>
      </c>
      <c r="G54" s="3" t="s">
        <v>23</v>
      </c>
      <c r="H54" s="14" t="s">
        <v>152</v>
      </c>
      <c r="I54" s="6">
        <v>45849</v>
      </c>
      <c r="J54" s="3" t="s">
        <v>182</v>
      </c>
      <c r="K54" s="3" t="s">
        <v>24</v>
      </c>
    </row>
    <row r="55" spans="1:11" x14ac:dyDescent="0.25">
      <c r="A55" s="2">
        <v>54</v>
      </c>
      <c r="B55" s="3" t="s">
        <v>184</v>
      </c>
      <c r="C55" s="3" t="s">
        <v>151</v>
      </c>
      <c r="D55" s="3" t="s">
        <v>185</v>
      </c>
      <c r="E55" s="3" t="s">
        <v>242</v>
      </c>
      <c r="F55" s="6">
        <v>45847</v>
      </c>
      <c r="G55" s="3" t="s">
        <v>23</v>
      </c>
      <c r="H55" s="14" t="s">
        <v>152</v>
      </c>
      <c r="I55" s="6">
        <v>45849</v>
      </c>
      <c r="J55" s="3" t="s">
        <v>182</v>
      </c>
      <c r="K55" s="3" t="s">
        <v>24</v>
      </c>
    </row>
    <row r="56" spans="1:11" x14ac:dyDescent="0.25">
      <c r="A56" s="2">
        <v>55</v>
      </c>
      <c r="B56" s="3" t="s">
        <v>184</v>
      </c>
      <c r="C56" s="3" t="s">
        <v>151</v>
      </c>
      <c r="D56" s="3" t="s">
        <v>185</v>
      </c>
      <c r="E56" s="3" t="s">
        <v>243</v>
      </c>
      <c r="F56" s="6">
        <v>45847</v>
      </c>
      <c r="G56" s="3" t="s">
        <v>23</v>
      </c>
      <c r="H56" s="14" t="s">
        <v>152</v>
      </c>
      <c r="I56" s="6">
        <v>45849</v>
      </c>
      <c r="J56" s="3" t="s">
        <v>182</v>
      </c>
      <c r="K56" s="3" t="s">
        <v>24</v>
      </c>
    </row>
    <row r="57" spans="1:11" x14ac:dyDescent="0.25">
      <c r="A57" s="2">
        <v>56</v>
      </c>
      <c r="B57" s="3" t="s">
        <v>184</v>
      </c>
      <c r="C57" s="3" t="s">
        <v>151</v>
      </c>
      <c r="D57" s="3" t="s">
        <v>185</v>
      </c>
      <c r="E57" s="3" t="s">
        <v>244</v>
      </c>
      <c r="F57" s="6">
        <v>45847</v>
      </c>
      <c r="G57" s="3" t="s">
        <v>23</v>
      </c>
      <c r="H57" s="14" t="s">
        <v>152</v>
      </c>
      <c r="I57" s="6">
        <v>45849</v>
      </c>
      <c r="J57" s="3" t="s">
        <v>182</v>
      </c>
      <c r="K57" s="3" t="s">
        <v>24</v>
      </c>
    </row>
    <row r="58" spans="1:11" x14ac:dyDescent="0.25">
      <c r="A58" s="2">
        <v>57</v>
      </c>
      <c r="B58" s="3" t="s">
        <v>184</v>
      </c>
      <c r="C58" s="3" t="s">
        <v>151</v>
      </c>
      <c r="D58" s="3" t="s">
        <v>185</v>
      </c>
      <c r="E58" s="3" t="s">
        <v>245</v>
      </c>
      <c r="F58" s="6">
        <v>45847</v>
      </c>
      <c r="G58" s="3" t="s">
        <v>23</v>
      </c>
      <c r="H58" s="14" t="s">
        <v>152</v>
      </c>
      <c r="I58" s="6">
        <v>45849</v>
      </c>
      <c r="J58" s="3" t="s">
        <v>182</v>
      </c>
      <c r="K58" s="3" t="s">
        <v>24</v>
      </c>
    </row>
    <row r="59" spans="1:11" x14ac:dyDescent="0.25">
      <c r="A59" s="2">
        <v>58</v>
      </c>
      <c r="B59" s="3" t="s">
        <v>184</v>
      </c>
      <c r="C59" s="3" t="s">
        <v>151</v>
      </c>
      <c r="D59" s="3" t="s">
        <v>185</v>
      </c>
      <c r="E59" s="3" t="s">
        <v>246</v>
      </c>
      <c r="F59" s="6">
        <v>45847</v>
      </c>
      <c r="G59" s="3" t="s">
        <v>23</v>
      </c>
      <c r="H59" s="14" t="s">
        <v>152</v>
      </c>
      <c r="I59" s="6">
        <v>45849</v>
      </c>
      <c r="J59" s="3" t="s">
        <v>182</v>
      </c>
      <c r="K59" s="3" t="s">
        <v>24</v>
      </c>
    </row>
    <row r="60" spans="1:11" x14ac:dyDescent="0.25">
      <c r="A60" s="2">
        <v>59</v>
      </c>
      <c r="B60" s="3" t="s">
        <v>184</v>
      </c>
      <c r="C60" s="3" t="s">
        <v>151</v>
      </c>
      <c r="D60" s="3" t="s">
        <v>185</v>
      </c>
      <c r="E60" s="3" t="s">
        <v>247</v>
      </c>
      <c r="F60" s="6">
        <v>45847</v>
      </c>
      <c r="G60" s="3" t="s">
        <v>23</v>
      </c>
      <c r="H60" s="14" t="s">
        <v>152</v>
      </c>
      <c r="I60" s="6">
        <v>45849</v>
      </c>
      <c r="J60" s="3" t="s">
        <v>182</v>
      </c>
      <c r="K60" s="3" t="s">
        <v>24</v>
      </c>
    </row>
    <row r="61" spans="1:11" x14ac:dyDescent="0.25">
      <c r="A61" s="2">
        <v>60</v>
      </c>
      <c r="B61" s="3" t="s">
        <v>184</v>
      </c>
      <c r="C61" s="3" t="s">
        <v>151</v>
      </c>
      <c r="D61" s="3" t="s">
        <v>185</v>
      </c>
      <c r="E61" s="3" t="s">
        <v>248</v>
      </c>
      <c r="F61" s="6">
        <v>45847</v>
      </c>
      <c r="G61" s="3" t="s">
        <v>23</v>
      </c>
      <c r="H61" s="14" t="s">
        <v>152</v>
      </c>
      <c r="I61" s="6">
        <v>45849</v>
      </c>
      <c r="J61" s="3" t="s">
        <v>182</v>
      </c>
      <c r="K61" s="3" t="s">
        <v>24</v>
      </c>
    </row>
    <row r="62" spans="1:11" x14ac:dyDescent="0.25">
      <c r="A62" s="2">
        <v>61</v>
      </c>
      <c r="B62" s="3" t="s">
        <v>184</v>
      </c>
      <c r="C62" s="3" t="s">
        <v>151</v>
      </c>
      <c r="D62" s="3" t="s">
        <v>185</v>
      </c>
      <c r="E62" s="3" t="s">
        <v>249</v>
      </c>
      <c r="F62" s="6">
        <v>45847</v>
      </c>
      <c r="G62" s="3" t="s">
        <v>23</v>
      </c>
      <c r="H62" s="14" t="s">
        <v>152</v>
      </c>
      <c r="I62" s="6">
        <v>45849</v>
      </c>
      <c r="J62" s="3" t="s">
        <v>182</v>
      </c>
      <c r="K62" s="3" t="s">
        <v>24</v>
      </c>
    </row>
    <row r="63" spans="1:11" x14ac:dyDescent="0.25">
      <c r="A63" s="2">
        <v>62</v>
      </c>
      <c r="B63" s="3" t="s">
        <v>184</v>
      </c>
      <c r="C63" s="3" t="s">
        <v>151</v>
      </c>
      <c r="D63" s="3" t="s">
        <v>185</v>
      </c>
      <c r="E63" s="3" t="s">
        <v>250</v>
      </c>
      <c r="F63" s="6">
        <v>45847</v>
      </c>
      <c r="G63" s="3" t="s">
        <v>23</v>
      </c>
      <c r="H63" s="14" t="s">
        <v>152</v>
      </c>
      <c r="I63" s="6">
        <v>45849</v>
      </c>
      <c r="J63" s="3" t="s">
        <v>182</v>
      </c>
      <c r="K63" s="3" t="s">
        <v>24</v>
      </c>
    </row>
    <row r="64" spans="1:11" x14ac:dyDescent="0.25">
      <c r="A64" s="2">
        <v>63</v>
      </c>
      <c r="B64" s="3" t="s">
        <v>184</v>
      </c>
      <c r="C64" s="3" t="s">
        <v>151</v>
      </c>
      <c r="D64" s="3" t="s">
        <v>185</v>
      </c>
      <c r="E64" s="3" t="s">
        <v>251</v>
      </c>
      <c r="F64" s="6">
        <v>45847</v>
      </c>
      <c r="G64" s="3" t="s">
        <v>23</v>
      </c>
      <c r="H64" s="14" t="s">
        <v>152</v>
      </c>
      <c r="I64" s="6">
        <v>45849</v>
      </c>
      <c r="J64" s="3" t="s">
        <v>182</v>
      </c>
      <c r="K64" s="3" t="s">
        <v>24</v>
      </c>
    </row>
    <row r="65" spans="1:11" x14ac:dyDescent="0.25">
      <c r="A65" s="2">
        <v>64</v>
      </c>
      <c r="B65" s="3" t="s">
        <v>184</v>
      </c>
      <c r="C65" s="3" t="s">
        <v>151</v>
      </c>
      <c r="D65" s="3" t="s">
        <v>185</v>
      </c>
      <c r="E65" s="3" t="s">
        <v>252</v>
      </c>
      <c r="F65" s="6">
        <v>45847</v>
      </c>
      <c r="G65" s="3" t="s">
        <v>23</v>
      </c>
      <c r="H65" s="14" t="s">
        <v>152</v>
      </c>
      <c r="I65" s="6">
        <v>45849</v>
      </c>
      <c r="J65" s="3" t="s">
        <v>182</v>
      </c>
      <c r="K65" s="3" t="s">
        <v>24</v>
      </c>
    </row>
    <row r="66" spans="1:11" x14ac:dyDescent="0.25">
      <c r="A66" s="2">
        <v>65</v>
      </c>
      <c r="B66" s="3" t="s">
        <v>184</v>
      </c>
      <c r="C66" s="3" t="s">
        <v>151</v>
      </c>
      <c r="D66" s="3" t="s">
        <v>185</v>
      </c>
      <c r="E66" s="3" t="s">
        <v>253</v>
      </c>
      <c r="F66" s="6">
        <v>45847</v>
      </c>
      <c r="G66" s="3" t="s">
        <v>23</v>
      </c>
      <c r="H66" s="14" t="s">
        <v>152</v>
      </c>
      <c r="I66" s="6">
        <v>45849</v>
      </c>
      <c r="J66" s="3" t="s">
        <v>182</v>
      </c>
      <c r="K66" s="3" t="s">
        <v>24</v>
      </c>
    </row>
    <row r="67" spans="1:11" x14ac:dyDescent="0.25">
      <c r="A67" s="2">
        <v>66</v>
      </c>
      <c r="B67" s="3" t="s">
        <v>184</v>
      </c>
      <c r="C67" s="3" t="s">
        <v>151</v>
      </c>
      <c r="D67" s="3" t="s">
        <v>185</v>
      </c>
      <c r="E67" s="3" t="s">
        <v>254</v>
      </c>
      <c r="F67" s="6">
        <v>45847</v>
      </c>
      <c r="G67" s="3" t="s">
        <v>23</v>
      </c>
      <c r="H67" s="14" t="s">
        <v>152</v>
      </c>
      <c r="I67" s="6">
        <v>45849</v>
      </c>
      <c r="J67" s="3" t="s">
        <v>182</v>
      </c>
      <c r="K67" s="3" t="s">
        <v>24</v>
      </c>
    </row>
    <row r="68" spans="1:11" x14ac:dyDescent="0.25">
      <c r="A68" s="2">
        <v>67</v>
      </c>
      <c r="B68" s="3" t="s">
        <v>184</v>
      </c>
      <c r="C68" s="3" t="s">
        <v>151</v>
      </c>
      <c r="D68" s="3" t="s">
        <v>185</v>
      </c>
      <c r="E68" s="3" t="s">
        <v>255</v>
      </c>
      <c r="F68" s="6">
        <v>45847</v>
      </c>
      <c r="G68" s="3" t="s">
        <v>23</v>
      </c>
      <c r="H68" s="14" t="s">
        <v>152</v>
      </c>
      <c r="I68" s="6">
        <v>45849</v>
      </c>
      <c r="J68" s="3" t="s">
        <v>182</v>
      </c>
      <c r="K68" s="3" t="s">
        <v>24</v>
      </c>
    </row>
    <row r="69" spans="1:11" x14ac:dyDescent="0.25">
      <c r="A69" s="2">
        <v>68</v>
      </c>
      <c r="B69" s="3" t="s">
        <v>184</v>
      </c>
      <c r="C69" s="3" t="s">
        <v>151</v>
      </c>
      <c r="D69" s="3" t="s">
        <v>185</v>
      </c>
      <c r="E69" s="3" t="s">
        <v>256</v>
      </c>
      <c r="F69" s="6">
        <v>45847</v>
      </c>
      <c r="G69" s="3" t="s">
        <v>23</v>
      </c>
      <c r="H69" s="14" t="s">
        <v>152</v>
      </c>
      <c r="I69" s="6">
        <v>45849</v>
      </c>
      <c r="J69" s="3" t="s">
        <v>182</v>
      </c>
      <c r="K69" s="3" t="s">
        <v>24</v>
      </c>
    </row>
    <row r="70" spans="1:11" x14ac:dyDescent="0.25">
      <c r="A70" s="2">
        <v>69</v>
      </c>
      <c r="B70" s="3" t="s">
        <v>184</v>
      </c>
      <c r="C70" s="3" t="s">
        <v>151</v>
      </c>
      <c r="D70" s="3" t="s">
        <v>185</v>
      </c>
      <c r="E70" s="3" t="s">
        <v>257</v>
      </c>
      <c r="F70" s="6">
        <v>45847</v>
      </c>
      <c r="G70" s="3" t="s">
        <v>23</v>
      </c>
      <c r="H70" s="14" t="s">
        <v>152</v>
      </c>
      <c r="I70" s="6">
        <v>45849</v>
      </c>
      <c r="J70" s="3" t="s">
        <v>182</v>
      </c>
      <c r="K70" s="3" t="s">
        <v>24</v>
      </c>
    </row>
    <row r="71" spans="1:11" x14ac:dyDescent="0.25">
      <c r="A71" s="2">
        <v>70</v>
      </c>
      <c r="B71" s="3" t="s">
        <v>184</v>
      </c>
      <c r="C71" s="3" t="s">
        <v>151</v>
      </c>
      <c r="D71" s="3" t="s">
        <v>185</v>
      </c>
      <c r="E71" s="3" t="s">
        <v>258</v>
      </c>
      <c r="F71" s="6">
        <v>45847</v>
      </c>
      <c r="G71" s="3" t="s">
        <v>23</v>
      </c>
      <c r="H71" s="14" t="s">
        <v>152</v>
      </c>
      <c r="I71" s="6">
        <v>45849</v>
      </c>
      <c r="J71" s="3" t="s">
        <v>182</v>
      </c>
      <c r="K71" s="3" t="s">
        <v>24</v>
      </c>
    </row>
    <row r="72" spans="1:11" x14ac:dyDescent="0.25">
      <c r="A72" s="2">
        <v>71</v>
      </c>
      <c r="B72" s="3" t="s">
        <v>184</v>
      </c>
      <c r="C72" s="3" t="s">
        <v>151</v>
      </c>
      <c r="D72" s="3" t="s">
        <v>185</v>
      </c>
      <c r="E72" s="3" t="s">
        <v>259</v>
      </c>
      <c r="F72" s="6">
        <v>45847</v>
      </c>
      <c r="G72" s="3" t="s">
        <v>23</v>
      </c>
      <c r="H72" s="14" t="s">
        <v>152</v>
      </c>
      <c r="I72" s="6">
        <v>45849</v>
      </c>
      <c r="J72" s="3" t="s">
        <v>182</v>
      </c>
      <c r="K72" s="3" t="s">
        <v>24</v>
      </c>
    </row>
    <row r="73" spans="1:11" x14ac:dyDescent="0.25">
      <c r="A73" s="2">
        <v>72</v>
      </c>
      <c r="B73" s="3" t="s">
        <v>184</v>
      </c>
      <c r="C73" s="3" t="s">
        <v>151</v>
      </c>
      <c r="D73" s="3" t="s">
        <v>185</v>
      </c>
      <c r="E73" s="3" t="s">
        <v>260</v>
      </c>
      <c r="F73" s="6">
        <v>45847</v>
      </c>
      <c r="G73" s="3" t="s">
        <v>23</v>
      </c>
      <c r="H73" s="14" t="s">
        <v>152</v>
      </c>
      <c r="I73" s="6">
        <v>45849</v>
      </c>
      <c r="J73" s="3" t="s">
        <v>182</v>
      </c>
      <c r="K73" s="3" t="s">
        <v>24</v>
      </c>
    </row>
    <row r="74" spans="1:11" x14ac:dyDescent="0.25">
      <c r="A74" s="2">
        <v>73</v>
      </c>
      <c r="B74" s="3" t="s">
        <v>184</v>
      </c>
      <c r="C74" s="3" t="s">
        <v>151</v>
      </c>
      <c r="D74" s="3" t="s">
        <v>185</v>
      </c>
      <c r="E74" s="3" t="s">
        <v>261</v>
      </c>
      <c r="F74" s="6">
        <v>45847</v>
      </c>
      <c r="G74" s="3" t="s">
        <v>23</v>
      </c>
      <c r="H74" s="14" t="s">
        <v>152</v>
      </c>
      <c r="I74" s="6">
        <v>45849</v>
      </c>
      <c r="J74" s="3" t="s">
        <v>182</v>
      </c>
      <c r="K74" s="3" t="s">
        <v>24</v>
      </c>
    </row>
    <row r="75" spans="1:11" x14ac:dyDescent="0.25">
      <c r="A75" s="2">
        <v>74</v>
      </c>
      <c r="B75" s="3" t="s">
        <v>184</v>
      </c>
      <c r="C75" s="3" t="s">
        <v>151</v>
      </c>
      <c r="D75" s="3" t="s">
        <v>185</v>
      </c>
      <c r="E75" s="3" t="s">
        <v>262</v>
      </c>
      <c r="F75" s="6">
        <v>45847</v>
      </c>
      <c r="G75" s="3" t="s">
        <v>23</v>
      </c>
      <c r="H75" s="14" t="s">
        <v>152</v>
      </c>
      <c r="I75" s="6">
        <v>45849</v>
      </c>
      <c r="J75" s="3" t="s">
        <v>182</v>
      </c>
      <c r="K75" s="3" t="s">
        <v>24</v>
      </c>
    </row>
    <row r="76" spans="1:11" x14ac:dyDescent="0.25">
      <c r="A76" s="2">
        <v>75</v>
      </c>
      <c r="B76" s="3" t="s">
        <v>184</v>
      </c>
      <c r="C76" s="3" t="s">
        <v>151</v>
      </c>
      <c r="D76" s="3" t="s">
        <v>185</v>
      </c>
      <c r="E76" s="3" t="s">
        <v>263</v>
      </c>
      <c r="F76" s="6">
        <v>45847</v>
      </c>
      <c r="G76" s="3" t="s">
        <v>23</v>
      </c>
      <c r="H76" s="14" t="s">
        <v>152</v>
      </c>
      <c r="I76" s="6">
        <v>45849</v>
      </c>
      <c r="J76" s="3" t="s">
        <v>182</v>
      </c>
      <c r="K76" s="3" t="s">
        <v>24</v>
      </c>
    </row>
    <row r="77" spans="1:11" x14ac:dyDescent="0.25">
      <c r="A77" s="2">
        <v>76</v>
      </c>
      <c r="B77" s="3" t="s">
        <v>184</v>
      </c>
      <c r="C77" s="3" t="s">
        <v>151</v>
      </c>
      <c r="D77" s="3" t="s">
        <v>185</v>
      </c>
      <c r="E77" s="3" t="s">
        <v>264</v>
      </c>
      <c r="F77" s="6">
        <v>45847</v>
      </c>
      <c r="G77" s="3" t="s">
        <v>23</v>
      </c>
      <c r="H77" s="14" t="s">
        <v>152</v>
      </c>
      <c r="I77" s="6">
        <v>45849</v>
      </c>
      <c r="J77" s="3" t="s">
        <v>182</v>
      </c>
      <c r="K77" s="3" t="s">
        <v>24</v>
      </c>
    </row>
    <row r="78" spans="1:11" x14ac:dyDescent="0.25">
      <c r="A78" s="2">
        <v>77</v>
      </c>
      <c r="B78" s="3" t="s">
        <v>184</v>
      </c>
      <c r="C78" s="3" t="s">
        <v>151</v>
      </c>
      <c r="D78" s="3" t="s">
        <v>185</v>
      </c>
      <c r="E78" s="3" t="s">
        <v>265</v>
      </c>
      <c r="F78" s="6">
        <v>45847</v>
      </c>
      <c r="G78" s="3" t="s">
        <v>23</v>
      </c>
      <c r="H78" s="14" t="s">
        <v>152</v>
      </c>
      <c r="I78" s="6">
        <v>45849</v>
      </c>
      <c r="J78" s="3" t="s">
        <v>182</v>
      </c>
      <c r="K78" s="3" t="s">
        <v>24</v>
      </c>
    </row>
    <row r="79" spans="1:11" x14ac:dyDescent="0.25">
      <c r="A79" s="2">
        <v>78</v>
      </c>
      <c r="B79" s="3" t="s">
        <v>184</v>
      </c>
      <c r="C79" s="3" t="s">
        <v>151</v>
      </c>
      <c r="D79" s="3" t="s">
        <v>185</v>
      </c>
      <c r="E79" s="3" t="s">
        <v>266</v>
      </c>
      <c r="F79" s="6">
        <v>45847</v>
      </c>
      <c r="G79" s="3" t="s">
        <v>23</v>
      </c>
      <c r="H79" s="14" t="s">
        <v>152</v>
      </c>
      <c r="I79" s="6">
        <v>45849</v>
      </c>
      <c r="J79" s="3" t="s">
        <v>182</v>
      </c>
      <c r="K79" s="3" t="s">
        <v>24</v>
      </c>
    </row>
    <row r="80" spans="1:11" x14ac:dyDescent="0.25">
      <c r="A80" s="2">
        <v>79</v>
      </c>
      <c r="B80" s="3" t="s">
        <v>184</v>
      </c>
      <c r="C80" s="3" t="s">
        <v>151</v>
      </c>
      <c r="D80" s="3" t="s">
        <v>185</v>
      </c>
      <c r="E80" s="3" t="s">
        <v>267</v>
      </c>
      <c r="F80" s="6">
        <v>45847</v>
      </c>
      <c r="G80" s="3" t="s">
        <v>23</v>
      </c>
      <c r="H80" s="14" t="s">
        <v>152</v>
      </c>
      <c r="I80" s="6">
        <v>45849</v>
      </c>
      <c r="J80" s="3" t="s">
        <v>182</v>
      </c>
      <c r="K80" s="3" t="s">
        <v>24</v>
      </c>
    </row>
    <row r="81" spans="1:11" x14ac:dyDescent="0.25">
      <c r="A81" s="2">
        <v>80</v>
      </c>
      <c r="B81" s="3" t="s">
        <v>184</v>
      </c>
      <c r="C81" s="3" t="s">
        <v>151</v>
      </c>
      <c r="D81" s="3" t="s">
        <v>185</v>
      </c>
      <c r="E81" s="3" t="s">
        <v>268</v>
      </c>
      <c r="F81" s="6">
        <v>45847</v>
      </c>
      <c r="G81" s="3" t="s">
        <v>23</v>
      </c>
      <c r="H81" s="14" t="s">
        <v>152</v>
      </c>
      <c r="I81" s="6">
        <v>45849</v>
      </c>
      <c r="J81" s="3" t="s">
        <v>182</v>
      </c>
      <c r="K81" s="3" t="s">
        <v>24</v>
      </c>
    </row>
    <row r="82" spans="1:11" x14ac:dyDescent="0.25">
      <c r="A82" s="2">
        <v>81</v>
      </c>
      <c r="B82" s="3" t="s">
        <v>184</v>
      </c>
      <c r="C82" s="3" t="s">
        <v>151</v>
      </c>
      <c r="D82" s="3" t="s">
        <v>185</v>
      </c>
      <c r="E82" s="3" t="s">
        <v>269</v>
      </c>
      <c r="F82" s="6">
        <v>45847</v>
      </c>
      <c r="G82" s="3" t="s">
        <v>23</v>
      </c>
      <c r="H82" s="14" t="s">
        <v>152</v>
      </c>
      <c r="I82" s="6">
        <v>45849</v>
      </c>
      <c r="J82" s="3" t="s">
        <v>182</v>
      </c>
      <c r="K82" s="3" t="s">
        <v>24</v>
      </c>
    </row>
    <row r="83" spans="1:11" x14ac:dyDescent="0.25">
      <c r="A83" s="2">
        <v>82</v>
      </c>
      <c r="B83" s="3" t="s">
        <v>184</v>
      </c>
      <c r="C83" s="3" t="s">
        <v>151</v>
      </c>
      <c r="D83" s="3" t="s">
        <v>185</v>
      </c>
      <c r="E83" s="3" t="s">
        <v>270</v>
      </c>
      <c r="F83" s="6">
        <v>45847</v>
      </c>
      <c r="G83" s="3" t="s">
        <v>23</v>
      </c>
      <c r="H83" s="14" t="s">
        <v>152</v>
      </c>
      <c r="I83" s="6">
        <v>45849</v>
      </c>
      <c r="J83" s="3" t="s">
        <v>182</v>
      </c>
      <c r="K83" s="3" t="s">
        <v>24</v>
      </c>
    </row>
    <row r="84" spans="1:11" x14ac:dyDescent="0.25">
      <c r="A84" s="2">
        <v>83</v>
      </c>
      <c r="B84" s="3" t="s">
        <v>184</v>
      </c>
      <c r="C84" s="3" t="s">
        <v>151</v>
      </c>
      <c r="D84" s="3" t="s">
        <v>185</v>
      </c>
      <c r="E84" s="3" t="s">
        <v>271</v>
      </c>
      <c r="F84" s="6">
        <v>45847</v>
      </c>
      <c r="G84" s="3" t="s">
        <v>23</v>
      </c>
      <c r="H84" s="14" t="s">
        <v>152</v>
      </c>
      <c r="I84" s="6">
        <v>45849</v>
      </c>
      <c r="J84" s="3" t="s">
        <v>182</v>
      </c>
      <c r="K84" s="3" t="s">
        <v>24</v>
      </c>
    </row>
    <row r="85" spans="1:11" x14ac:dyDescent="0.25">
      <c r="A85" s="2">
        <v>84</v>
      </c>
      <c r="B85" s="3" t="s">
        <v>184</v>
      </c>
      <c r="C85" s="3" t="s">
        <v>151</v>
      </c>
      <c r="D85" s="3" t="s">
        <v>185</v>
      </c>
      <c r="E85" s="3" t="s">
        <v>272</v>
      </c>
      <c r="F85" s="6">
        <v>45847</v>
      </c>
      <c r="G85" s="3" t="s">
        <v>23</v>
      </c>
      <c r="H85" s="14" t="s">
        <v>152</v>
      </c>
      <c r="I85" s="6">
        <v>45849</v>
      </c>
      <c r="J85" s="3" t="s">
        <v>182</v>
      </c>
      <c r="K85" s="3" t="s">
        <v>24</v>
      </c>
    </row>
    <row r="86" spans="1:11" x14ac:dyDescent="0.25">
      <c r="A86" s="2">
        <v>85</v>
      </c>
      <c r="B86" s="3" t="s">
        <v>184</v>
      </c>
      <c r="C86" s="3" t="s">
        <v>151</v>
      </c>
      <c r="D86" s="3" t="s">
        <v>185</v>
      </c>
      <c r="E86" s="3" t="s">
        <v>273</v>
      </c>
      <c r="F86" s="6">
        <v>45847</v>
      </c>
      <c r="G86" s="3" t="s">
        <v>23</v>
      </c>
      <c r="H86" s="14" t="s">
        <v>152</v>
      </c>
      <c r="I86" s="6">
        <v>45849</v>
      </c>
      <c r="J86" s="3" t="s">
        <v>182</v>
      </c>
      <c r="K86" s="3" t="s">
        <v>24</v>
      </c>
    </row>
    <row r="87" spans="1:11" x14ac:dyDescent="0.25">
      <c r="A87" s="2">
        <v>86</v>
      </c>
      <c r="B87" s="3" t="s">
        <v>184</v>
      </c>
      <c r="C87" s="3" t="s">
        <v>151</v>
      </c>
      <c r="D87" s="3" t="s">
        <v>185</v>
      </c>
      <c r="E87" s="3" t="s">
        <v>274</v>
      </c>
      <c r="F87" s="6">
        <v>45847</v>
      </c>
      <c r="G87" s="3" t="s">
        <v>23</v>
      </c>
      <c r="H87" s="14" t="s">
        <v>152</v>
      </c>
      <c r="I87" s="6">
        <v>45849</v>
      </c>
      <c r="J87" s="3" t="s">
        <v>182</v>
      </c>
      <c r="K87" s="3" t="s">
        <v>24</v>
      </c>
    </row>
    <row r="88" spans="1:11" x14ac:dyDescent="0.25">
      <c r="A88" s="2">
        <v>87</v>
      </c>
      <c r="B88" s="3" t="s">
        <v>184</v>
      </c>
      <c r="C88" s="3" t="s">
        <v>151</v>
      </c>
      <c r="D88" s="3" t="s">
        <v>185</v>
      </c>
      <c r="E88" s="3" t="s">
        <v>275</v>
      </c>
      <c r="F88" s="6">
        <v>45847</v>
      </c>
      <c r="G88" s="3" t="s">
        <v>23</v>
      </c>
      <c r="H88" s="14" t="s">
        <v>152</v>
      </c>
      <c r="I88" s="6">
        <v>45849</v>
      </c>
      <c r="J88" s="3" t="s">
        <v>182</v>
      </c>
      <c r="K88" s="3" t="s">
        <v>24</v>
      </c>
    </row>
    <row r="89" spans="1:11" x14ac:dyDescent="0.25">
      <c r="A89" s="2">
        <v>88</v>
      </c>
      <c r="B89" s="3" t="s">
        <v>184</v>
      </c>
      <c r="C89" s="3" t="s">
        <v>151</v>
      </c>
      <c r="D89" s="3" t="s">
        <v>185</v>
      </c>
      <c r="E89" s="3" t="s">
        <v>276</v>
      </c>
      <c r="F89" s="6">
        <v>45847</v>
      </c>
      <c r="G89" s="3" t="s">
        <v>23</v>
      </c>
      <c r="H89" s="14" t="s">
        <v>152</v>
      </c>
      <c r="I89" s="6">
        <v>45849</v>
      </c>
      <c r="J89" s="3" t="s">
        <v>182</v>
      </c>
      <c r="K89" s="3" t="s">
        <v>24</v>
      </c>
    </row>
    <row r="90" spans="1:11" x14ac:dyDescent="0.25">
      <c r="A90" s="2">
        <v>89</v>
      </c>
      <c r="B90" s="3" t="s">
        <v>184</v>
      </c>
      <c r="C90" s="3" t="s">
        <v>151</v>
      </c>
      <c r="D90" s="3" t="s">
        <v>185</v>
      </c>
      <c r="E90" s="3" t="s">
        <v>277</v>
      </c>
      <c r="F90" s="6">
        <v>45847</v>
      </c>
      <c r="G90" s="3" t="s">
        <v>23</v>
      </c>
      <c r="H90" s="14" t="s">
        <v>152</v>
      </c>
      <c r="I90" s="6">
        <v>45849</v>
      </c>
      <c r="J90" s="3" t="s">
        <v>182</v>
      </c>
      <c r="K90" s="3" t="s">
        <v>24</v>
      </c>
    </row>
    <row r="91" spans="1:11" x14ac:dyDescent="0.25">
      <c r="A91" s="2">
        <v>90</v>
      </c>
      <c r="B91" s="3" t="s">
        <v>184</v>
      </c>
      <c r="C91" s="3" t="s">
        <v>151</v>
      </c>
      <c r="D91" s="3" t="s">
        <v>185</v>
      </c>
      <c r="E91" s="3" t="s">
        <v>279</v>
      </c>
      <c r="F91" s="6">
        <v>45847</v>
      </c>
      <c r="G91" s="3" t="s">
        <v>23</v>
      </c>
      <c r="H91" s="14" t="s">
        <v>152</v>
      </c>
      <c r="I91" s="6">
        <v>45849</v>
      </c>
      <c r="J91" s="3" t="s">
        <v>182</v>
      </c>
      <c r="K91" s="3" t="s">
        <v>24</v>
      </c>
    </row>
    <row r="92" spans="1:11" x14ac:dyDescent="0.25">
      <c r="A92" s="2">
        <v>91</v>
      </c>
      <c r="B92" s="3" t="s">
        <v>184</v>
      </c>
      <c r="C92" s="3" t="s">
        <v>151</v>
      </c>
      <c r="D92" s="3" t="s">
        <v>185</v>
      </c>
      <c r="E92" s="3" t="s">
        <v>278</v>
      </c>
      <c r="F92" s="6">
        <v>45847</v>
      </c>
      <c r="G92" s="3" t="s">
        <v>23</v>
      </c>
      <c r="H92" s="14" t="s">
        <v>152</v>
      </c>
      <c r="I92" s="6">
        <v>45849</v>
      </c>
      <c r="J92" s="3" t="s">
        <v>182</v>
      </c>
      <c r="K92" s="3" t="s">
        <v>24</v>
      </c>
    </row>
    <row r="93" spans="1:11" x14ac:dyDescent="0.25">
      <c r="A93" s="2">
        <v>92</v>
      </c>
      <c r="B93" s="3" t="s">
        <v>184</v>
      </c>
      <c r="C93" s="3" t="s">
        <v>151</v>
      </c>
      <c r="D93" s="3" t="s">
        <v>185</v>
      </c>
      <c r="E93" s="3" t="s">
        <v>280</v>
      </c>
      <c r="F93" s="6">
        <v>45847</v>
      </c>
      <c r="G93" s="3" t="s">
        <v>23</v>
      </c>
      <c r="H93" s="14" t="s">
        <v>152</v>
      </c>
      <c r="I93" s="6">
        <v>45849</v>
      </c>
      <c r="J93" s="3" t="s">
        <v>182</v>
      </c>
      <c r="K93" s="3" t="s">
        <v>24</v>
      </c>
    </row>
    <row r="94" spans="1:11" x14ac:dyDescent="0.25">
      <c r="A94" s="2">
        <v>93</v>
      </c>
      <c r="B94" s="3" t="s">
        <v>184</v>
      </c>
      <c r="C94" s="3" t="s">
        <v>151</v>
      </c>
      <c r="D94" s="3" t="s">
        <v>185</v>
      </c>
      <c r="E94" s="3" t="s">
        <v>281</v>
      </c>
      <c r="F94" s="6">
        <v>45847</v>
      </c>
      <c r="G94" s="3" t="s">
        <v>23</v>
      </c>
      <c r="H94" s="14" t="s">
        <v>152</v>
      </c>
      <c r="I94" s="6">
        <v>45849</v>
      </c>
      <c r="J94" s="3" t="s">
        <v>182</v>
      </c>
      <c r="K94" s="3" t="s">
        <v>24</v>
      </c>
    </row>
    <row r="95" spans="1:11" x14ac:dyDescent="0.25">
      <c r="A95" s="2">
        <v>94</v>
      </c>
      <c r="B95" s="3" t="s">
        <v>184</v>
      </c>
      <c r="C95" s="3" t="s">
        <v>151</v>
      </c>
      <c r="D95" s="3" t="s">
        <v>185</v>
      </c>
      <c r="E95" s="3" t="s">
        <v>282</v>
      </c>
      <c r="F95" s="6">
        <v>45847</v>
      </c>
      <c r="G95" s="3" t="s">
        <v>23</v>
      </c>
      <c r="H95" s="14" t="s">
        <v>152</v>
      </c>
      <c r="I95" s="6">
        <v>45849</v>
      </c>
      <c r="J95" s="3" t="s">
        <v>182</v>
      </c>
      <c r="K95" s="3" t="s">
        <v>24</v>
      </c>
    </row>
    <row r="96" spans="1:11" x14ac:dyDescent="0.25">
      <c r="A96" s="2">
        <v>95</v>
      </c>
      <c r="B96" s="3" t="s">
        <v>184</v>
      </c>
      <c r="C96" s="3" t="s">
        <v>151</v>
      </c>
      <c r="D96" s="3" t="s">
        <v>185</v>
      </c>
      <c r="E96" s="3" t="s">
        <v>283</v>
      </c>
      <c r="F96" s="6">
        <v>45847</v>
      </c>
      <c r="G96" s="3" t="s">
        <v>23</v>
      </c>
      <c r="H96" s="14" t="s">
        <v>152</v>
      </c>
      <c r="I96" s="6">
        <v>45849</v>
      </c>
      <c r="J96" s="3" t="s">
        <v>182</v>
      </c>
      <c r="K96" s="3" t="s">
        <v>24</v>
      </c>
    </row>
    <row r="97" spans="1:11" x14ac:dyDescent="0.25">
      <c r="A97" s="2">
        <v>96</v>
      </c>
      <c r="B97" s="3" t="s">
        <v>184</v>
      </c>
      <c r="C97" s="3" t="s">
        <v>151</v>
      </c>
      <c r="D97" s="3" t="s">
        <v>185</v>
      </c>
      <c r="E97" s="3" t="s">
        <v>284</v>
      </c>
      <c r="F97" s="6">
        <v>45847</v>
      </c>
      <c r="G97" s="3" t="s">
        <v>23</v>
      </c>
      <c r="H97" s="14" t="s">
        <v>152</v>
      </c>
      <c r="I97" s="6">
        <v>45849</v>
      </c>
      <c r="J97" s="3" t="s">
        <v>182</v>
      </c>
      <c r="K97" s="3" t="s">
        <v>24</v>
      </c>
    </row>
    <row r="98" spans="1:11" x14ac:dyDescent="0.25">
      <c r="A98" s="2">
        <v>97</v>
      </c>
      <c r="B98" s="3" t="s">
        <v>184</v>
      </c>
      <c r="C98" s="3" t="s">
        <v>151</v>
      </c>
      <c r="D98" s="3" t="s">
        <v>185</v>
      </c>
      <c r="E98" s="3" t="s">
        <v>285</v>
      </c>
      <c r="F98" s="6">
        <v>45847</v>
      </c>
      <c r="G98" s="3" t="s">
        <v>23</v>
      </c>
      <c r="H98" s="14" t="s">
        <v>152</v>
      </c>
      <c r="I98" s="6">
        <v>45849</v>
      </c>
      <c r="J98" s="3" t="s">
        <v>182</v>
      </c>
      <c r="K98" s="3" t="s">
        <v>24</v>
      </c>
    </row>
    <row r="99" spans="1:11" x14ac:dyDescent="0.25">
      <c r="A99" s="2">
        <v>98</v>
      </c>
      <c r="B99" s="3" t="s">
        <v>184</v>
      </c>
      <c r="C99" s="3" t="s">
        <v>151</v>
      </c>
      <c r="D99" s="3" t="s">
        <v>185</v>
      </c>
      <c r="E99" s="3" t="s">
        <v>286</v>
      </c>
      <c r="F99" s="6">
        <v>45847</v>
      </c>
      <c r="G99" s="3" t="s">
        <v>23</v>
      </c>
      <c r="H99" s="14" t="s">
        <v>152</v>
      </c>
      <c r="I99" s="6">
        <v>45849</v>
      </c>
      <c r="J99" s="3" t="s">
        <v>182</v>
      </c>
      <c r="K99" s="3" t="s">
        <v>24</v>
      </c>
    </row>
    <row r="100" spans="1:11" x14ac:dyDescent="0.25">
      <c r="A100" s="2">
        <v>99</v>
      </c>
      <c r="B100" s="3" t="s">
        <v>184</v>
      </c>
      <c r="C100" s="3" t="s">
        <v>151</v>
      </c>
      <c r="D100" s="3" t="s">
        <v>185</v>
      </c>
      <c r="E100" s="3" t="s">
        <v>287</v>
      </c>
      <c r="F100" s="6">
        <v>45847</v>
      </c>
      <c r="G100" s="3" t="s">
        <v>23</v>
      </c>
      <c r="H100" s="14" t="s">
        <v>152</v>
      </c>
      <c r="I100" s="6">
        <v>45849</v>
      </c>
      <c r="J100" s="3" t="s">
        <v>182</v>
      </c>
      <c r="K100" s="3" t="s">
        <v>24</v>
      </c>
    </row>
    <row r="101" spans="1:11" x14ac:dyDescent="0.25">
      <c r="A101" s="2">
        <v>100</v>
      </c>
      <c r="B101" s="3" t="s">
        <v>184</v>
      </c>
      <c r="C101" s="3" t="s">
        <v>151</v>
      </c>
      <c r="D101" s="3" t="s">
        <v>185</v>
      </c>
      <c r="E101" s="3" t="s">
        <v>288</v>
      </c>
      <c r="F101" s="6">
        <v>45847</v>
      </c>
      <c r="G101" s="13" t="s">
        <v>150</v>
      </c>
      <c r="H101" s="14" t="s">
        <v>152</v>
      </c>
      <c r="I101" s="3"/>
      <c r="J101" s="3"/>
      <c r="K101" s="3"/>
    </row>
    <row r="109" spans="1:11" ht="15.75" thickBot="1" x14ac:dyDescent="0.3">
      <c r="B109" s="15">
        <f>COUNTA(B2:B101)</f>
        <v>100</v>
      </c>
      <c r="C109" s="15"/>
      <c r="D109" s="15"/>
      <c r="E109" s="15">
        <f>COUNTA(E2:E101)</f>
        <v>100</v>
      </c>
      <c r="F109" s="15"/>
      <c r="G109" s="15">
        <f>COUNTIF(G2:G101,"In Store")</f>
        <v>1</v>
      </c>
      <c r="H109" s="15">
        <f>COUNTIF(G2:G101,"Delivered")</f>
        <v>99</v>
      </c>
    </row>
    <row r="110" spans="1:11" ht="15.75" thickTop="1" x14ac:dyDescent="0.25">
      <c r="B110" s="16" t="s">
        <v>187</v>
      </c>
      <c r="E110" s="16" t="s">
        <v>188</v>
      </c>
      <c r="G110" s="16" t="s">
        <v>189</v>
      </c>
      <c r="H110" s="16" t="s">
        <v>23</v>
      </c>
    </row>
  </sheetData>
  <autoFilter ref="A1:K1" xr:uid="{BED0D607-B804-4FF5-BB68-D8C845EE5140}"/>
  <conditionalFormatting sqref="E1:E1048576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4679-8CD5-46B4-8C6E-97842278DC22}">
  <dimension ref="A1:K101"/>
  <sheetViews>
    <sheetView workbookViewId="0">
      <selection activeCell="E22" sqref="E22"/>
    </sheetView>
  </sheetViews>
  <sheetFormatPr defaultRowHeight="15" x14ac:dyDescent="0.25"/>
  <cols>
    <col min="1" max="1" width="3.5703125" style="1" bestFit="1" customWidth="1"/>
    <col min="2" max="2" width="17.5703125" style="1" bestFit="1" customWidth="1"/>
    <col min="3" max="3" width="13.5703125" style="1" customWidth="1"/>
    <col min="4" max="4" width="12.28515625" style="1" customWidth="1"/>
    <col min="5" max="5" width="20.140625" style="1" customWidth="1"/>
    <col min="6" max="6" width="13.140625" style="1" bestFit="1" customWidth="1"/>
    <col min="7" max="8" width="9.140625" style="1"/>
    <col min="9" max="9" width="14.7109375" style="1" bestFit="1" customWidth="1"/>
    <col min="10" max="10" width="12.5703125" style="1" bestFit="1" customWidth="1"/>
    <col min="11" max="11" width="12.140625" style="1" bestFit="1" customWidth="1"/>
    <col min="12" max="16384" width="9.140625" style="1"/>
  </cols>
  <sheetData>
    <row r="1" spans="1:11" ht="34.5" customHeight="1" x14ac:dyDescent="0.25">
      <c r="A1" s="4" t="s">
        <v>0</v>
      </c>
      <c r="B1" s="4" t="s">
        <v>1</v>
      </c>
      <c r="C1" s="4" t="s">
        <v>3</v>
      </c>
      <c r="D1" s="4" t="s">
        <v>5</v>
      </c>
      <c r="E1" s="4" t="s">
        <v>10</v>
      </c>
      <c r="F1" s="4" t="s">
        <v>11</v>
      </c>
      <c r="G1" s="4" t="s">
        <v>12</v>
      </c>
      <c r="H1" s="4" t="s">
        <v>108</v>
      </c>
      <c r="I1" s="4" t="s">
        <v>13</v>
      </c>
      <c r="J1" s="4" t="s">
        <v>14</v>
      </c>
      <c r="K1" s="4" t="s">
        <v>15</v>
      </c>
    </row>
    <row r="2" spans="1:11" x14ac:dyDescent="0.25">
      <c r="A2" s="2">
        <v>1</v>
      </c>
      <c r="B2" s="3" t="s">
        <v>155</v>
      </c>
      <c r="C2" s="3"/>
      <c r="D2" s="3"/>
      <c r="E2" s="3"/>
      <c r="F2" s="6"/>
      <c r="G2" s="13"/>
      <c r="H2" s="3" t="s">
        <v>154</v>
      </c>
      <c r="I2" s="3"/>
      <c r="J2" s="3"/>
      <c r="K2" s="3"/>
    </row>
    <row r="3" spans="1:11" x14ac:dyDescent="0.25">
      <c r="A3" s="2">
        <v>2</v>
      </c>
      <c r="B3" s="3" t="s">
        <v>155</v>
      </c>
      <c r="C3" s="3"/>
      <c r="D3" s="3"/>
      <c r="E3" s="3"/>
      <c r="F3" s="6"/>
      <c r="G3" s="13"/>
      <c r="H3" s="3" t="s">
        <v>154</v>
      </c>
      <c r="I3" s="3"/>
      <c r="J3" s="3"/>
      <c r="K3" s="3"/>
    </row>
    <row r="4" spans="1:11" x14ac:dyDescent="0.25">
      <c r="A4" s="2">
        <v>3</v>
      </c>
      <c r="B4" s="3" t="s">
        <v>155</v>
      </c>
      <c r="C4" s="3"/>
      <c r="D4" s="3"/>
      <c r="E4" s="3"/>
      <c r="F4" s="6"/>
      <c r="G4" s="13"/>
      <c r="H4" s="3" t="s">
        <v>154</v>
      </c>
      <c r="I4" s="3"/>
      <c r="J4" s="3"/>
      <c r="K4" s="3"/>
    </row>
    <row r="5" spans="1:11" x14ac:dyDescent="0.25">
      <c r="A5" s="2">
        <v>4</v>
      </c>
      <c r="B5" s="3" t="s">
        <v>155</v>
      </c>
      <c r="C5" s="3"/>
      <c r="D5" s="3"/>
      <c r="E5" s="3"/>
      <c r="F5" s="6"/>
      <c r="G5" s="13"/>
      <c r="H5" s="3" t="s">
        <v>154</v>
      </c>
      <c r="I5" s="3"/>
      <c r="J5" s="3"/>
      <c r="K5" s="3"/>
    </row>
    <row r="6" spans="1:11" x14ac:dyDescent="0.25">
      <c r="A6" s="2">
        <v>5</v>
      </c>
      <c r="B6" s="3" t="s">
        <v>155</v>
      </c>
      <c r="C6" s="3"/>
      <c r="D6" s="3"/>
      <c r="E6" s="3"/>
      <c r="F6" s="6"/>
      <c r="G6" s="13"/>
      <c r="H6" s="3" t="s">
        <v>154</v>
      </c>
      <c r="I6" s="3"/>
      <c r="J6" s="3"/>
      <c r="K6" s="3"/>
    </row>
    <row r="7" spans="1:11" x14ac:dyDescent="0.25">
      <c r="A7" s="2">
        <v>6</v>
      </c>
      <c r="B7" s="3" t="s">
        <v>155</v>
      </c>
      <c r="C7" s="3"/>
      <c r="D7" s="3"/>
      <c r="E7" s="3"/>
      <c r="F7" s="6"/>
      <c r="G7" s="13"/>
      <c r="H7" s="3" t="s">
        <v>154</v>
      </c>
      <c r="I7" s="3"/>
      <c r="J7" s="3"/>
      <c r="K7" s="3"/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</sheetData>
  <autoFilter ref="A1:K1" xr:uid="{E1044679-8CD5-46B4-8C6E-97842278DC2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F7E5-8830-4EEA-8482-910F58686E17}">
  <dimension ref="A1:L7"/>
  <sheetViews>
    <sheetView workbookViewId="0">
      <selection activeCell="I17" sqref="I17"/>
    </sheetView>
  </sheetViews>
  <sheetFormatPr defaultRowHeight="15" x14ac:dyDescent="0.25"/>
  <cols>
    <col min="1" max="1" width="3.5703125" style="1" bestFit="1" customWidth="1"/>
    <col min="2" max="2" width="9.85546875" style="1" bestFit="1" customWidth="1"/>
    <col min="3" max="3" width="21.5703125" style="1" bestFit="1" customWidth="1"/>
    <col min="4" max="4" width="7.7109375" style="1" bestFit="1" customWidth="1"/>
    <col min="5" max="5" width="20.140625" style="1" customWidth="1"/>
    <col min="6" max="6" width="13.140625" style="1" bestFit="1" customWidth="1"/>
    <col min="7" max="7" width="9.140625" style="1"/>
    <col min="8" max="8" width="18.85546875" style="1" bestFit="1" customWidth="1"/>
    <col min="9" max="9" width="14.7109375" style="1" bestFit="1" customWidth="1"/>
    <col min="10" max="10" width="20.42578125" style="1" bestFit="1" customWidth="1"/>
    <col min="11" max="11" width="15" style="1" bestFit="1" customWidth="1"/>
    <col min="12" max="12" width="48" style="1" bestFit="1" customWidth="1"/>
    <col min="13" max="16384" width="9.140625" style="1"/>
  </cols>
  <sheetData>
    <row r="1" spans="1:12" ht="34.5" customHeight="1" x14ac:dyDescent="0.25">
      <c r="A1" s="4" t="s">
        <v>0</v>
      </c>
      <c r="B1" s="4" t="s">
        <v>1</v>
      </c>
      <c r="C1" s="4" t="s">
        <v>3</v>
      </c>
      <c r="D1" s="4" t="s">
        <v>158</v>
      </c>
      <c r="E1" s="4" t="s">
        <v>10</v>
      </c>
      <c r="F1" s="4" t="s">
        <v>11</v>
      </c>
      <c r="G1" s="4" t="s">
        <v>12</v>
      </c>
      <c r="H1" s="4" t="s">
        <v>108</v>
      </c>
      <c r="I1" s="4" t="s">
        <v>13</v>
      </c>
      <c r="J1" s="4" t="s">
        <v>14</v>
      </c>
      <c r="K1" s="4" t="s">
        <v>15</v>
      </c>
      <c r="L1" s="4" t="s">
        <v>163</v>
      </c>
    </row>
    <row r="2" spans="1:12" x14ac:dyDescent="0.25">
      <c r="A2" s="2">
        <v>1</v>
      </c>
      <c r="B2" s="3" t="s">
        <v>156</v>
      </c>
      <c r="C2" s="3" t="s">
        <v>160</v>
      </c>
      <c r="D2" s="3" t="s">
        <v>159</v>
      </c>
      <c r="E2" s="3" t="s">
        <v>88</v>
      </c>
      <c r="F2" s="6">
        <v>45834</v>
      </c>
      <c r="G2" s="3" t="s">
        <v>23</v>
      </c>
      <c r="H2" s="3" t="s">
        <v>161</v>
      </c>
      <c r="I2" s="6">
        <v>45834</v>
      </c>
      <c r="J2" s="3" t="s">
        <v>165</v>
      </c>
      <c r="K2" s="3" t="s">
        <v>162</v>
      </c>
      <c r="L2" s="3" t="s">
        <v>164</v>
      </c>
    </row>
    <row r="3" spans="1:12" x14ac:dyDescent="0.25">
      <c r="A3" s="2">
        <v>2</v>
      </c>
      <c r="B3" s="3" t="s">
        <v>156</v>
      </c>
      <c r="C3" s="3" t="s">
        <v>160</v>
      </c>
      <c r="D3" s="3" t="s">
        <v>159</v>
      </c>
      <c r="E3" s="3" t="s">
        <v>88</v>
      </c>
      <c r="F3" s="6">
        <v>45834</v>
      </c>
      <c r="G3" s="3" t="s">
        <v>23</v>
      </c>
      <c r="H3" s="3" t="s">
        <v>161</v>
      </c>
      <c r="I3" s="6">
        <v>45834</v>
      </c>
      <c r="J3" s="3" t="s">
        <v>165</v>
      </c>
      <c r="K3" s="3" t="s">
        <v>162</v>
      </c>
      <c r="L3" s="3" t="s">
        <v>164</v>
      </c>
    </row>
    <row r="4" spans="1:12" x14ac:dyDescent="0.25">
      <c r="A4" s="2">
        <v>3</v>
      </c>
      <c r="B4" s="3" t="s">
        <v>156</v>
      </c>
      <c r="C4" s="3" t="s">
        <v>160</v>
      </c>
      <c r="D4" s="3" t="s">
        <v>159</v>
      </c>
      <c r="E4" s="3" t="s">
        <v>88</v>
      </c>
      <c r="F4" s="6">
        <v>45834</v>
      </c>
      <c r="G4" s="3" t="s">
        <v>23</v>
      </c>
      <c r="H4" s="3" t="s">
        <v>161</v>
      </c>
      <c r="I4" s="6">
        <v>45834</v>
      </c>
      <c r="J4" s="3" t="s">
        <v>165</v>
      </c>
      <c r="K4" s="3" t="s">
        <v>162</v>
      </c>
      <c r="L4" s="3" t="s">
        <v>164</v>
      </c>
    </row>
    <row r="5" spans="1:12" x14ac:dyDescent="0.25">
      <c r="A5" s="2">
        <v>4</v>
      </c>
      <c r="B5" s="3" t="s">
        <v>156</v>
      </c>
      <c r="C5" s="3" t="s">
        <v>160</v>
      </c>
      <c r="D5" s="3" t="s">
        <v>159</v>
      </c>
      <c r="E5" s="3" t="s">
        <v>88</v>
      </c>
      <c r="F5" s="6">
        <v>45834</v>
      </c>
      <c r="G5" s="3" t="s">
        <v>23</v>
      </c>
      <c r="H5" s="3" t="s">
        <v>161</v>
      </c>
      <c r="I5" s="6">
        <v>45834</v>
      </c>
      <c r="J5" s="3" t="s">
        <v>165</v>
      </c>
      <c r="K5" s="3" t="s">
        <v>162</v>
      </c>
      <c r="L5" s="3" t="s">
        <v>164</v>
      </c>
    </row>
    <row r="6" spans="1:12" x14ac:dyDescent="0.25">
      <c r="A6" s="2">
        <v>5</v>
      </c>
      <c r="B6" s="3" t="s">
        <v>156</v>
      </c>
      <c r="C6" s="3" t="s">
        <v>160</v>
      </c>
      <c r="D6" s="3" t="s">
        <v>159</v>
      </c>
      <c r="E6" s="3" t="s">
        <v>88</v>
      </c>
      <c r="F6" s="6">
        <v>45834</v>
      </c>
      <c r="G6" s="3" t="s">
        <v>23</v>
      </c>
      <c r="H6" s="3" t="s">
        <v>161</v>
      </c>
      <c r="I6" s="6">
        <v>45834</v>
      </c>
      <c r="J6" s="3" t="s">
        <v>165</v>
      </c>
      <c r="K6" s="3" t="s">
        <v>162</v>
      </c>
      <c r="L6" s="3" t="s">
        <v>164</v>
      </c>
    </row>
    <row r="7" spans="1:12" x14ac:dyDescent="0.25">
      <c r="A7" s="2">
        <v>6</v>
      </c>
      <c r="B7" s="3" t="s">
        <v>156</v>
      </c>
      <c r="C7" s="3" t="s">
        <v>160</v>
      </c>
      <c r="D7" s="3" t="s">
        <v>159</v>
      </c>
      <c r="E7" s="3" t="s">
        <v>88</v>
      </c>
      <c r="F7" s="6">
        <v>45834</v>
      </c>
      <c r="G7" s="3" t="s">
        <v>23</v>
      </c>
      <c r="H7" s="3" t="s">
        <v>161</v>
      </c>
      <c r="I7" s="6">
        <v>45834</v>
      </c>
      <c r="J7" s="3" t="s">
        <v>165</v>
      </c>
      <c r="K7" s="3" t="s">
        <v>162</v>
      </c>
      <c r="L7" s="3" t="s">
        <v>164</v>
      </c>
    </row>
  </sheetData>
  <autoFilter ref="A1:L1" xr:uid="{8F57F7E5-8830-4EEA-8482-910F58686E1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444B-E345-4299-A4B5-8CEDEBB29EDB}">
  <dimension ref="A1:K101"/>
  <sheetViews>
    <sheetView workbookViewId="0">
      <selection activeCell="F10" sqref="F10"/>
    </sheetView>
  </sheetViews>
  <sheetFormatPr defaultRowHeight="15" x14ac:dyDescent="0.25"/>
  <cols>
    <col min="1" max="1" width="3.5703125" style="1" bestFit="1" customWidth="1"/>
    <col min="2" max="2" width="17.5703125" style="1" bestFit="1" customWidth="1"/>
    <col min="3" max="3" width="13.5703125" style="1" customWidth="1"/>
    <col min="4" max="4" width="12.28515625" style="1" customWidth="1"/>
    <col min="5" max="5" width="20.140625" style="1" customWidth="1"/>
    <col min="6" max="6" width="13.140625" style="1" bestFit="1" customWidth="1"/>
    <col min="7" max="8" width="9.140625" style="1"/>
    <col min="9" max="9" width="14.7109375" style="1" bestFit="1" customWidth="1"/>
    <col min="10" max="10" width="12.5703125" style="1" bestFit="1" customWidth="1"/>
    <col min="11" max="11" width="12.140625" style="1" bestFit="1" customWidth="1"/>
    <col min="12" max="16384" width="9.140625" style="1"/>
  </cols>
  <sheetData>
    <row r="1" spans="1:11" ht="34.5" customHeight="1" x14ac:dyDescent="0.25">
      <c r="A1" s="4" t="s">
        <v>0</v>
      </c>
      <c r="B1" s="4" t="s">
        <v>1</v>
      </c>
      <c r="C1" s="4" t="s">
        <v>3</v>
      </c>
      <c r="D1" s="4" t="s">
        <v>5</v>
      </c>
      <c r="E1" s="4" t="s">
        <v>10</v>
      </c>
      <c r="F1" s="4" t="s">
        <v>11</v>
      </c>
      <c r="G1" s="4" t="s">
        <v>12</v>
      </c>
      <c r="H1" s="4" t="s">
        <v>108</v>
      </c>
      <c r="I1" s="4" t="s">
        <v>13</v>
      </c>
      <c r="J1" s="4" t="s">
        <v>14</v>
      </c>
      <c r="K1" s="4" t="s">
        <v>15</v>
      </c>
    </row>
    <row r="2" spans="1:11" x14ac:dyDescent="0.25">
      <c r="A2" s="2">
        <v>1</v>
      </c>
      <c r="B2" s="3" t="s">
        <v>157</v>
      </c>
      <c r="C2" s="3"/>
      <c r="D2" s="3"/>
      <c r="E2" s="3"/>
      <c r="F2" s="6"/>
      <c r="G2" s="13"/>
      <c r="H2" s="3"/>
      <c r="I2" s="3"/>
      <c r="J2" s="3"/>
      <c r="K2" s="3"/>
    </row>
    <row r="3" spans="1:11" x14ac:dyDescent="0.25">
      <c r="A3" s="2">
        <v>2</v>
      </c>
      <c r="B3" s="3" t="s">
        <v>157</v>
      </c>
      <c r="C3" s="3"/>
      <c r="D3" s="3"/>
      <c r="E3" s="3"/>
      <c r="F3" s="6"/>
      <c r="G3" s="13"/>
      <c r="H3" s="3"/>
      <c r="I3" s="3"/>
      <c r="J3" s="3"/>
      <c r="K3" s="3"/>
    </row>
    <row r="4" spans="1:11" x14ac:dyDescent="0.25">
      <c r="A4" s="2">
        <v>3</v>
      </c>
      <c r="B4" s="3" t="s">
        <v>157</v>
      </c>
      <c r="C4" s="3"/>
      <c r="D4" s="3"/>
      <c r="E4" s="3"/>
      <c r="F4" s="6"/>
      <c r="G4" s="13"/>
      <c r="H4" s="3"/>
      <c r="I4" s="3"/>
      <c r="J4" s="3"/>
      <c r="K4" s="3"/>
    </row>
    <row r="5" spans="1:11" x14ac:dyDescent="0.25">
      <c r="A5" s="2">
        <v>4</v>
      </c>
      <c r="B5" s="3" t="s">
        <v>157</v>
      </c>
      <c r="C5" s="3"/>
      <c r="D5" s="3"/>
      <c r="E5" s="3"/>
      <c r="F5" s="6"/>
      <c r="G5" s="13"/>
      <c r="H5" s="3"/>
      <c r="I5" s="3"/>
      <c r="J5" s="3"/>
      <c r="K5" s="3"/>
    </row>
    <row r="6" spans="1:11" x14ac:dyDescent="0.25">
      <c r="A6" s="2">
        <v>5</v>
      </c>
      <c r="B6" s="3" t="s">
        <v>157</v>
      </c>
      <c r="C6" s="3"/>
      <c r="D6" s="3"/>
      <c r="E6" s="3"/>
      <c r="F6" s="6"/>
      <c r="G6" s="13"/>
      <c r="H6" s="3"/>
      <c r="I6" s="3"/>
      <c r="J6" s="3"/>
      <c r="K6" s="3"/>
    </row>
    <row r="7" spans="1:11" x14ac:dyDescent="0.25">
      <c r="A7" s="2">
        <v>6</v>
      </c>
      <c r="B7" s="3" t="s">
        <v>157</v>
      </c>
      <c r="C7" s="3"/>
      <c r="D7" s="3"/>
      <c r="E7" s="3"/>
      <c r="F7" s="6"/>
      <c r="G7" s="13"/>
      <c r="H7" s="3"/>
      <c r="I7" s="3"/>
      <c r="J7" s="3"/>
      <c r="K7" s="3"/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</sheetData>
  <autoFilter ref="A1:K1" xr:uid="{5EA7444B-E345-4299-A4B5-8CEDEBB29ED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1058-4AE2-4603-9A7B-8C2B0EADB420}">
  <dimension ref="A1:R14"/>
  <sheetViews>
    <sheetView workbookViewId="0">
      <selection activeCell="E7" sqref="E7"/>
    </sheetView>
  </sheetViews>
  <sheetFormatPr defaultRowHeight="15" x14ac:dyDescent="0.25"/>
  <cols>
    <col min="1" max="1" width="3.42578125" style="1" bestFit="1" customWidth="1"/>
    <col min="2" max="2" width="12.7109375" style="1" bestFit="1" customWidth="1"/>
    <col min="3" max="3" width="9.42578125" style="1" bestFit="1" customWidth="1"/>
    <col min="4" max="4" width="14.42578125" style="1" bestFit="1" customWidth="1"/>
    <col min="5" max="5" width="7.85546875" style="1" bestFit="1" customWidth="1"/>
    <col min="6" max="6" width="5.28515625" style="1" bestFit="1" customWidth="1"/>
    <col min="7" max="7" width="9" style="1" bestFit="1" customWidth="1"/>
    <col min="8" max="8" width="4.28515625" style="1" bestFit="1" customWidth="1"/>
    <col min="9" max="9" width="17.28515625" style="1" customWidth="1"/>
    <col min="10" max="10" width="13.140625" style="1" bestFit="1" customWidth="1"/>
    <col min="11" max="11" width="7" style="1" bestFit="1" customWidth="1"/>
    <col min="12" max="12" width="14.7109375" style="1" bestFit="1" customWidth="1"/>
    <col min="13" max="13" width="19.5703125" style="1" bestFit="1" customWidth="1"/>
    <col min="14" max="14" width="17.85546875" style="1" bestFit="1" customWidth="1"/>
    <col min="15" max="15" width="13.42578125" style="1" bestFit="1" customWidth="1"/>
    <col min="16" max="16" width="10.42578125" style="1" bestFit="1" customWidth="1"/>
    <col min="17" max="17" width="12.140625" style="1" bestFit="1" customWidth="1"/>
    <col min="18" max="18" width="33.28515625" style="1" bestFit="1" customWidth="1"/>
    <col min="19" max="16384" width="9.140625" style="1"/>
  </cols>
  <sheetData>
    <row r="1" spans="1:18" s="5" customFormat="1" ht="36.75" customHeight="1" x14ac:dyDescent="0.25">
      <c r="A1" s="4" t="s">
        <v>0</v>
      </c>
      <c r="B1" s="4" t="s">
        <v>1</v>
      </c>
      <c r="C1" s="4" t="s">
        <v>3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108</v>
      </c>
      <c r="N1" s="4" t="s">
        <v>14</v>
      </c>
      <c r="O1" s="4" t="s">
        <v>91</v>
      </c>
      <c r="P1" s="4" t="s">
        <v>92</v>
      </c>
      <c r="Q1" s="4" t="s">
        <v>15</v>
      </c>
      <c r="R1" s="4" t="s">
        <v>113</v>
      </c>
    </row>
    <row r="2" spans="1:18" x14ac:dyDescent="0.25">
      <c r="A2" s="2">
        <v>1</v>
      </c>
      <c r="B2" s="3" t="s">
        <v>2</v>
      </c>
      <c r="C2" s="3" t="s">
        <v>4</v>
      </c>
      <c r="D2" s="3" t="s">
        <v>292</v>
      </c>
      <c r="E2" s="3" t="s">
        <v>96</v>
      </c>
      <c r="F2" s="3">
        <v>15</v>
      </c>
      <c r="G2" s="3" t="s">
        <v>16</v>
      </c>
      <c r="H2" s="3" t="s">
        <v>17</v>
      </c>
      <c r="I2" s="3" t="s">
        <v>293</v>
      </c>
      <c r="J2" s="11">
        <v>45855</v>
      </c>
      <c r="K2" s="3" t="s">
        <v>294</v>
      </c>
      <c r="L2" s="11"/>
      <c r="M2" s="11" t="s">
        <v>295</v>
      </c>
      <c r="N2" s="3"/>
      <c r="O2" s="3"/>
      <c r="P2" s="9"/>
      <c r="Q2" s="3"/>
      <c r="R2" s="3"/>
    </row>
    <row r="3" spans="1:18" x14ac:dyDescent="0.25">
      <c r="A3" s="2">
        <v>2</v>
      </c>
      <c r="B3" s="3" t="s">
        <v>2</v>
      </c>
      <c r="C3" s="3" t="s">
        <v>4</v>
      </c>
      <c r="D3" s="3" t="s">
        <v>292</v>
      </c>
      <c r="E3" s="3" t="s">
        <v>96</v>
      </c>
      <c r="F3" s="3">
        <v>15</v>
      </c>
      <c r="G3" s="3" t="s">
        <v>16</v>
      </c>
      <c r="H3" s="3" t="s">
        <v>17</v>
      </c>
      <c r="I3" s="3" t="s">
        <v>293</v>
      </c>
      <c r="J3" s="11">
        <v>45855</v>
      </c>
      <c r="K3" s="3" t="s">
        <v>294</v>
      </c>
      <c r="L3" s="11"/>
      <c r="M3" s="11" t="s">
        <v>295</v>
      </c>
      <c r="N3" s="3"/>
      <c r="O3" s="3"/>
      <c r="P3" s="9"/>
      <c r="Q3" s="3"/>
      <c r="R3" s="3"/>
    </row>
    <row r="4" spans="1:18" x14ac:dyDescent="0.25">
      <c r="A4" s="2">
        <v>3</v>
      </c>
      <c r="B4" s="3" t="s">
        <v>2</v>
      </c>
      <c r="C4" s="3" t="s">
        <v>4</v>
      </c>
      <c r="D4" s="3" t="s">
        <v>292</v>
      </c>
      <c r="E4" s="3" t="s">
        <v>96</v>
      </c>
      <c r="F4" s="3">
        <v>15</v>
      </c>
      <c r="G4" s="3" t="s">
        <v>16</v>
      </c>
      <c r="H4" s="3" t="s">
        <v>17</v>
      </c>
      <c r="I4" s="3" t="s">
        <v>293</v>
      </c>
      <c r="J4" s="11">
        <v>45855</v>
      </c>
      <c r="K4" s="3" t="s">
        <v>294</v>
      </c>
      <c r="L4" s="11"/>
      <c r="M4" s="11" t="s">
        <v>295</v>
      </c>
      <c r="N4" s="3"/>
      <c r="O4" s="3"/>
      <c r="P4" s="9"/>
      <c r="Q4" s="3"/>
      <c r="R4" s="3"/>
    </row>
    <row r="13" spans="1:18" ht="15.75" thickBot="1" x14ac:dyDescent="0.3">
      <c r="D13" s="15">
        <f>COUNTA(D2:D4)</f>
        <v>3</v>
      </c>
      <c r="E13" s="15"/>
      <c r="F13" s="15"/>
      <c r="G13" s="15"/>
      <c r="H13" s="15"/>
      <c r="I13" s="15">
        <f>COUNTA(I2:I4)</f>
        <v>3</v>
      </c>
      <c r="J13" s="15"/>
      <c r="K13" s="15">
        <f>COUNTIF(K2:K4,"In Store")</f>
        <v>0</v>
      </c>
      <c r="L13" s="15">
        <f>COUNTIF(L2:L4,"&gt;1/1/25")</f>
        <v>0</v>
      </c>
    </row>
    <row r="14" spans="1:18" ht="15.75" thickTop="1" x14ac:dyDescent="0.25">
      <c r="D14" s="16" t="s">
        <v>187</v>
      </c>
      <c r="G14" s="16"/>
      <c r="I14" s="16" t="s">
        <v>188</v>
      </c>
      <c r="K14" s="16" t="s">
        <v>189</v>
      </c>
      <c r="L14" s="16" t="s">
        <v>89</v>
      </c>
    </row>
  </sheetData>
  <conditionalFormatting sqref="I15:I1048576 I1:I12">
    <cfRule type="duplicateValues" dxfId="2" priority="3"/>
  </conditionalFormatting>
  <conditionalFormatting sqref="K14">
    <cfRule type="duplicateValues" dxfId="1" priority="1"/>
  </conditionalFormatting>
  <conditionalFormatting sqref="K13:L1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Vision</vt:lpstr>
      <vt:lpstr>Sacred Sun</vt:lpstr>
      <vt:lpstr>RBPlane</vt:lpstr>
      <vt:lpstr>RModule</vt:lpstr>
      <vt:lpstr>SController</vt:lpstr>
      <vt:lpstr>SPanel</vt:lpstr>
      <vt:lpstr>SInverter</vt:lpstr>
      <vt:lpstr>R&amp;R 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MY COMPUTER</cp:lastModifiedBy>
  <dcterms:created xsi:type="dcterms:W3CDTF">2025-07-10T06:35:54Z</dcterms:created>
  <dcterms:modified xsi:type="dcterms:W3CDTF">2025-07-17T09:00:10Z</dcterms:modified>
</cp:coreProperties>
</file>