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300" yWindow="0" windowWidth="25600" windowHeight="16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K4" i="1"/>
  <c r="K5" i="1"/>
  <c r="K6" i="1"/>
  <c r="K2" i="1"/>
  <c r="J4" i="1"/>
  <c r="J5" i="1"/>
  <c r="J6" i="1"/>
  <c r="J2" i="1"/>
  <c r="G4" i="1"/>
  <c r="H4" i="1"/>
  <c r="G5" i="1"/>
  <c r="H5" i="1"/>
  <c r="G6" i="1"/>
  <c r="H6" i="1"/>
  <c r="E4" i="1"/>
  <c r="F4" i="1"/>
  <c r="E5" i="1"/>
  <c r="F5" i="1"/>
  <c r="E6" i="1"/>
  <c r="F6" i="1"/>
  <c r="H3" i="1"/>
  <c r="G3" i="1"/>
  <c r="F3" i="1"/>
  <c r="E3" i="1"/>
  <c r="G2" i="1"/>
  <c r="H2" i="1"/>
  <c r="E2" i="1"/>
  <c r="F2" i="1"/>
</calcChain>
</file>

<file path=xl/sharedStrings.xml><?xml version="1.0" encoding="utf-8"?>
<sst xmlns="http://schemas.openxmlformats.org/spreadsheetml/2006/main" count="11" uniqueCount="11">
  <si>
    <t>N</t>
  </si>
  <si>
    <t>Time Naïve</t>
  </si>
  <si>
    <t>Time Naïve-Parallel</t>
  </si>
  <si>
    <t>Time KD Optimized</t>
  </si>
  <si>
    <t>Speedup Naïve-Parallel</t>
  </si>
  <si>
    <t>Efficiency Naïve-Parallel</t>
  </si>
  <si>
    <t xml:space="preserve">Speedup KD </t>
  </si>
  <si>
    <t>Efficiency KD</t>
  </si>
  <si>
    <t>Time Euc Optimized</t>
  </si>
  <si>
    <t>Speedup Euc Optimized</t>
  </si>
  <si>
    <t>Efficiency Euc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</si>
</sst>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</a:t>
            </a:r>
            <a:r>
              <a:rPr lang="en-US" baseline="0"/>
              <a:t> </a:t>
            </a:r>
            <a:r>
              <a:rPr lang="en-US"/>
              <a:t>Vs. Time</a:t>
            </a:r>
            <a:r>
              <a:rPr lang="en-US" baseline="0"/>
              <a:t> (</a:t>
            </a:r>
            <a:r>
              <a:rPr lang="en-US"/>
              <a:t>Naïve)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127.6342</c:v>
                </c:pt>
                <c:pt idx="1">
                  <c:v>82.4534</c:v>
                </c:pt>
                <c:pt idx="2">
                  <c:v>45.54618</c:v>
                </c:pt>
                <c:pt idx="3">
                  <c:v>20.97</c:v>
                </c:pt>
                <c:pt idx="4">
                  <c:v>5.3127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097192"/>
        <c:axId val="-2106413160"/>
      </c:scatterChart>
      <c:valAx>
        <c:axId val="210609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413160"/>
        <c:crosses val="autoZero"/>
        <c:crossBetween val="midCat"/>
      </c:valAx>
      <c:valAx>
        <c:axId val="-210641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097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Vs.</a:t>
            </a:r>
            <a:r>
              <a:rPr lang="en-US" baseline="0"/>
              <a:t> Efficiency (</a:t>
            </a:r>
            <a:r>
              <a:rPr lang="en-US"/>
              <a:t>Euclidean</a:t>
            </a:r>
            <a:r>
              <a:rPr lang="en-US" baseline="0"/>
              <a:t> Optimized)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6302.923456790124</c:v>
                </c:pt>
                <c:pt idx="1">
                  <c:v>5752.696574338938</c:v>
                </c:pt>
                <c:pt idx="2">
                  <c:v>5314.606767794633</c:v>
                </c:pt>
                <c:pt idx="3">
                  <c:v>3897.769516728624</c:v>
                </c:pt>
                <c:pt idx="4">
                  <c:v>2241.645569620253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95464"/>
        <c:axId val="-2098739784"/>
      </c:scatterChart>
      <c:valAx>
        <c:axId val="-209849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739784"/>
        <c:crosses val="autoZero"/>
        <c:crossBetween val="midCat"/>
      </c:valAx>
      <c:valAx>
        <c:axId val="-209873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495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Vs.</a:t>
            </a:r>
            <a:r>
              <a:rPr lang="en-US" baseline="0"/>
              <a:t> Speedup (</a:t>
            </a:r>
            <a:r>
              <a:rPr lang="en-US"/>
              <a:t>Naïve-Paralle</a:t>
            </a:r>
            <a:r>
              <a:rPr lang="en-US" baseline="0"/>
              <a:t>l)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3.065609522940275</c:v>
                </c:pt>
                <c:pt idx="1">
                  <c:v>3.101594180001655</c:v>
                </c:pt>
                <c:pt idx="2">
                  <c:v>3.202943720508295</c:v>
                </c:pt>
                <c:pt idx="3">
                  <c:v>3.280242522079457</c:v>
                </c:pt>
                <c:pt idx="4">
                  <c:v>3.411262360344164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64680"/>
        <c:axId val="-2106898152"/>
      </c:scatterChart>
      <c:valAx>
        <c:axId val="-210686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898152"/>
        <c:crosses val="autoZero"/>
        <c:crossBetween val="midCat"/>
      </c:valAx>
      <c:valAx>
        <c:axId val="-210689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86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</a:t>
            </a:r>
            <a:r>
              <a:rPr lang="en-US" baseline="0"/>
              <a:t> Vs. Time (</a:t>
            </a:r>
            <a:r>
              <a:rPr lang="en-US"/>
              <a:t>Naïve-Paralle</a:t>
            </a:r>
            <a:r>
              <a:rPr lang="en-US" baseline="0"/>
              <a:t>l)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41.6342</c:v>
                </c:pt>
                <c:pt idx="1">
                  <c:v>26.5842</c:v>
                </c:pt>
                <c:pt idx="2">
                  <c:v>14.2201</c:v>
                </c:pt>
                <c:pt idx="3">
                  <c:v>6.39282</c:v>
                </c:pt>
                <c:pt idx="4">
                  <c:v>1.5574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993848"/>
        <c:axId val="-2099887992"/>
      </c:scatterChart>
      <c:valAx>
        <c:axId val="-210699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887992"/>
        <c:crosses val="autoZero"/>
        <c:crossBetween val="midCat"/>
      </c:valAx>
      <c:valAx>
        <c:axId val="-209988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993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</a:t>
            </a:r>
            <a:r>
              <a:rPr lang="en-US" baseline="0"/>
              <a:t> Vs. Time (KD-Tree Optimized)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0.0015</c:v>
                </c:pt>
                <c:pt idx="1">
                  <c:v>0.0012</c:v>
                </c:pt>
                <c:pt idx="2">
                  <c:v>0.00098</c:v>
                </c:pt>
                <c:pt idx="3">
                  <c:v>0.0009</c:v>
                </c:pt>
                <c:pt idx="4">
                  <c:v>0.00058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145640"/>
        <c:axId val="-2111767192"/>
      </c:scatterChart>
      <c:valAx>
        <c:axId val="-212614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767192"/>
        <c:crosses val="autoZero"/>
        <c:crossBetween val="midCat"/>
      </c:valAx>
      <c:valAx>
        <c:axId val="-211176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145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Vs.</a:t>
            </a:r>
            <a:r>
              <a:rPr lang="en-US" baseline="0"/>
              <a:t> Efficiency (Na</a:t>
            </a:r>
            <a:r>
              <a:rPr lang="nl-NL" sz="1800" b="1" i="0" u="none" strike="noStrike" baseline="0">
                <a:effectLst/>
              </a:rPr>
              <a:t>ï</a:t>
            </a:r>
            <a:r>
              <a:rPr lang="en-US" baseline="0"/>
              <a:t>ve-Parallel)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0.383201190367534</c:v>
                </c:pt>
                <c:pt idx="1">
                  <c:v>0.387699272500207</c:v>
                </c:pt>
                <c:pt idx="2">
                  <c:v>0.400367965063537</c:v>
                </c:pt>
                <c:pt idx="3">
                  <c:v>0.410030315259932</c:v>
                </c:pt>
                <c:pt idx="4">
                  <c:v>0.42640779504302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85368"/>
        <c:axId val="-2100151240"/>
      </c:scatterChart>
      <c:valAx>
        <c:axId val="-210758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151240"/>
        <c:crosses val="autoZero"/>
        <c:crossBetween val="midCat"/>
      </c:valAx>
      <c:valAx>
        <c:axId val="-210015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585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Vs.</a:t>
            </a:r>
            <a:r>
              <a:rPr lang="en-US" baseline="0"/>
              <a:t> Speedup (KD-Tree Optimized)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85089.46666666667</c:v>
                </c:pt>
                <c:pt idx="1">
                  <c:v>68711.16666666667</c:v>
                </c:pt>
                <c:pt idx="2">
                  <c:v>46475.69387755102</c:v>
                </c:pt>
                <c:pt idx="3">
                  <c:v>23300.0</c:v>
                </c:pt>
                <c:pt idx="4">
                  <c:v>9159.827586206897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61160"/>
        <c:axId val="-2087201064"/>
      </c:scatterChart>
      <c:valAx>
        <c:axId val="-209976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201064"/>
        <c:crosses val="autoZero"/>
        <c:crossBetween val="midCat"/>
      </c:valAx>
      <c:valAx>
        <c:axId val="-208720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761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Vs.</a:t>
            </a:r>
            <a:r>
              <a:rPr lang="en-US" baseline="0"/>
              <a:t> Efficiency (KD-Tree Optimized)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10636.18333333333</c:v>
                </c:pt>
                <c:pt idx="1">
                  <c:v>8588.895833333334</c:v>
                </c:pt>
                <c:pt idx="2">
                  <c:v>5809.461734693877</c:v>
                </c:pt>
                <c:pt idx="3">
                  <c:v>2912.5</c:v>
                </c:pt>
                <c:pt idx="4">
                  <c:v>1144.978448275862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57880"/>
        <c:axId val="-2099816120"/>
      </c:scatterChart>
      <c:valAx>
        <c:axId val="-210755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816120"/>
        <c:crosses val="autoZero"/>
        <c:crossBetween val="midCat"/>
      </c:valAx>
      <c:valAx>
        <c:axId val="-209981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557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Vs.</a:t>
            </a:r>
            <a:r>
              <a:rPr lang="en-US" baseline="0"/>
              <a:t> Time (</a:t>
            </a:r>
            <a:r>
              <a:rPr lang="en-US"/>
              <a:t>Euclidean</a:t>
            </a:r>
            <a:r>
              <a:rPr lang="en-US" baseline="0"/>
              <a:t> Optimized)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0.02025</c:v>
                </c:pt>
                <c:pt idx="1">
                  <c:v>0.014333</c:v>
                </c:pt>
                <c:pt idx="2">
                  <c:v>0.00857</c:v>
                </c:pt>
                <c:pt idx="3">
                  <c:v>0.00538</c:v>
                </c:pt>
                <c:pt idx="4">
                  <c:v>0.00237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7656"/>
        <c:axId val="-2088262440"/>
      </c:scatterChart>
      <c:valAx>
        <c:axId val="-208825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262440"/>
        <c:crosses val="autoZero"/>
        <c:crossBetween val="midCat"/>
      </c:valAx>
      <c:valAx>
        <c:axId val="-2088262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257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Vs.</a:t>
            </a:r>
            <a:r>
              <a:rPr lang="en-US" baseline="0"/>
              <a:t> Speedup (</a:t>
            </a:r>
            <a:r>
              <a:rPr lang="en-US"/>
              <a:t>Euclidean</a:t>
            </a:r>
            <a:r>
              <a:rPr lang="en-US" baseline="0"/>
              <a:t> Optimized)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6302.923456790124</c:v>
                </c:pt>
                <c:pt idx="1">
                  <c:v>5752.696574338938</c:v>
                </c:pt>
                <c:pt idx="2">
                  <c:v>5314.606767794633</c:v>
                </c:pt>
                <c:pt idx="3">
                  <c:v>3897.769516728624</c:v>
                </c:pt>
                <c:pt idx="4">
                  <c:v>2241.645569620253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935768"/>
        <c:axId val="-2083183016"/>
      </c:scatterChart>
      <c:valAx>
        <c:axId val="-208293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183016"/>
        <c:crosses val="autoZero"/>
        <c:crossBetween val="midCat"/>
      </c:valAx>
      <c:valAx>
        <c:axId val="-208318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35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8</xdr:row>
      <xdr:rowOff>6350</xdr:rowOff>
    </xdr:from>
    <xdr:to>
      <xdr:col>4</xdr:col>
      <xdr:colOff>1524000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8</xdr:row>
      <xdr:rowOff>25400</xdr:rowOff>
    </xdr:from>
    <xdr:to>
      <xdr:col>9</xdr:col>
      <xdr:colOff>584200</xdr:colOff>
      <xdr:row>26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</xdr:colOff>
      <xdr:row>27</xdr:row>
      <xdr:rowOff>152400</xdr:rowOff>
    </xdr:from>
    <xdr:to>
      <xdr:col>4</xdr:col>
      <xdr:colOff>1524000</xdr:colOff>
      <xdr:row>45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4</xdr:col>
      <xdr:colOff>1473200</xdr:colOff>
      <xdr:row>66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203200</xdr:colOff>
      <xdr:row>28</xdr:row>
      <xdr:rowOff>12700</xdr:rowOff>
    </xdr:from>
    <xdr:to>
      <xdr:col>9</xdr:col>
      <xdr:colOff>584200</xdr:colOff>
      <xdr:row>46</xdr:row>
      <xdr:rowOff>69850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101600</xdr:colOff>
      <xdr:row>48</xdr:row>
      <xdr:rowOff>50800</xdr:rowOff>
    </xdr:from>
    <xdr:to>
      <xdr:col>9</xdr:col>
      <xdr:colOff>482600</xdr:colOff>
      <xdr:row>66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9</xdr:col>
      <xdr:colOff>381000</xdr:colOff>
      <xdr:row>86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8</xdr:row>
      <xdr:rowOff>0</xdr:rowOff>
    </xdr:from>
    <xdr:to>
      <xdr:col>16</xdr:col>
      <xdr:colOff>444500</xdr:colOff>
      <xdr:row>26</xdr:row>
      <xdr:rowOff>44450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16</xdr:col>
      <xdr:colOff>444500</xdr:colOff>
      <xdr:row>46</xdr:row>
      <xdr:rowOff>44450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16</xdr:col>
      <xdr:colOff>444500</xdr:colOff>
      <xdr:row>67</xdr:row>
      <xdr:rowOff>44450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H30" workbookViewId="0">
      <selection activeCell="K50" sqref="K50"/>
    </sheetView>
  </sheetViews>
  <sheetFormatPr baseColWidth="10" defaultRowHeight="15" x14ac:dyDescent="0"/>
  <cols>
    <col min="2" max="2" width="17.33203125" customWidth="1"/>
    <col min="3" max="3" width="19.5" customWidth="1"/>
    <col min="4" max="4" width="17.33203125" customWidth="1"/>
    <col min="5" max="6" width="21.1640625" customWidth="1"/>
    <col min="7" max="7" width="18.6640625" customWidth="1"/>
    <col min="8" max="8" width="18.33203125" customWidth="1"/>
    <col min="9" max="9" width="18.1640625" customWidth="1"/>
    <col min="10" max="10" width="20.6640625" customWidth="1"/>
    <col min="11" max="11" width="22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500</v>
      </c>
      <c r="B2">
        <v>127.63420000000001</v>
      </c>
      <c r="C2">
        <v>41.6342</v>
      </c>
      <c r="D2">
        <v>1.5E-3</v>
      </c>
      <c r="E2">
        <f>B2/C2</f>
        <v>3.0656095229402753</v>
      </c>
      <c r="F2">
        <f>E2/8</f>
        <v>0.38320119036753442</v>
      </c>
      <c r="G2">
        <f>B2/D2</f>
        <v>85089.466666666674</v>
      </c>
      <c r="H2">
        <f>G2/8</f>
        <v>10636.183333333334</v>
      </c>
      <c r="I2">
        <v>2.0250000000000001E-2</v>
      </c>
      <c r="J2">
        <f>B2/I2</f>
        <v>6302.923456790124</v>
      </c>
      <c r="K2">
        <f>J2/8</f>
        <v>787.8654320987655</v>
      </c>
    </row>
    <row r="3" spans="1:11">
      <c r="A3">
        <v>400</v>
      </c>
      <c r="B3">
        <v>82.453400000000002</v>
      </c>
      <c r="C3">
        <v>26.584199999999999</v>
      </c>
      <c r="D3">
        <v>1.1999999999999999E-3</v>
      </c>
      <c r="E3">
        <f>B3/C3</f>
        <v>3.1015941800016553</v>
      </c>
      <c r="F3">
        <f>E3/8</f>
        <v>0.38769927250020692</v>
      </c>
      <c r="G3">
        <f>B3/D3</f>
        <v>68711.166666666672</v>
      </c>
      <c r="H3">
        <f>G3/8</f>
        <v>8588.8958333333339</v>
      </c>
      <c r="I3">
        <v>1.4333E-2</v>
      </c>
      <c r="J3">
        <f t="shared" ref="J3:J6" si="0">B3/I3</f>
        <v>5752.6965743389383</v>
      </c>
      <c r="K3">
        <f t="shared" ref="K3:K6" si="1">J3/8</f>
        <v>719.08707179236728</v>
      </c>
    </row>
    <row r="4" spans="1:11">
      <c r="A4">
        <v>300</v>
      </c>
      <c r="B4">
        <v>45.54618</v>
      </c>
      <c r="C4">
        <v>14.2201</v>
      </c>
      <c r="D4">
        <v>9.7999999999999997E-4</v>
      </c>
      <c r="E4">
        <f t="shared" ref="E4:E6" si="2">B4/C4</f>
        <v>3.2029437205082947</v>
      </c>
      <c r="F4">
        <f t="shared" ref="F4:F6" si="3">E4/8</f>
        <v>0.40036796506353683</v>
      </c>
      <c r="G4">
        <f t="shared" ref="G4:G6" si="4">B4/D4</f>
        <v>46475.693877551021</v>
      </c>
      <c r="H4">
        <f t="shared" ref="H4:H6" si="5">G4/8</f>
        <v>5809.4617346938776</v>
      </c>
      <c r="I4">
        <v>8.5699999999999995E-3</v>
      </c>
      <c r="J4">
        <f t="shared" si="0"/>
        <v>5314.606767794633</v>
      </c>
      <c r="K4">
        <f t="shared" si="1"/>
        <v>664.32584597432913</v>
      </c>
    </row>
    <row r="5" spans="1:11">
      <c r="A5">
        <v>200</v>
      </c>
      <c r="B5">
        <v>20.97</v>
      </c>
      <c r="C5">
        <v>6.3928200000000004</v>
      </c>
      <c r="D5">
        <v>8.9999999999999998E-4</v>
      </c>
      <c r="E5">
        <f t="shared" si="2"/>
        <v>3.2802425220794573</v>
      </c>
      <c r="F5">
        <f t="shared" si="3"/>
        <v>0.41003031525993217</v>
      </c>
      <c r="G5">
        <f t="shared" si="4"/>
        <v>23300</v>
      </c>
      <c r="H5">
        <f t="shared" si="5"/>
        <v>2912.5</v>
      </c>
      <c r="I5">
        <v>5.3800000000000002E-3</v>
      </c>
      <c r="J5">
        <f t="shared" si="0"/>
        <v>3897.7695167286242</v>
      </c>
      <c r="K5">
        <f t="shared" si="1"/>
        <v>487.22118959107803</v>
      </c>
    </row>
    <row r="6" spans="1:11">
      <c r="A6">
        <v>100</v>
      </c>
      <c r="B6">
        <v>5.3127000000000004</v>
      </c>
      <c r="C6">
        <v>1.5573999999999999</v>
      </c>
      <c r="D6">
        <v>5.8E-4</v>
      </c>
      <c r="E6">
        <f t="shared" si="2"/>
        <v>3.4112623603441636</v>
      </c>
      <c r="F6">
        <f t="shared" si="3"/>
        <v>0.42640779504302045</v>
      </c>
      <c r="G6">
        <f t="shared" si="4"/>
        <v>9159.8275862068967</v>
      </c>
      <c r="H6">
        <f t="shared" si="5"/>
        <v>1144.9784482758621</v>
      </c>
      <c r="I6">
        <v>2.3700000000000001E-3</v>
      </c>
      <c r="J6">
        <f t="shared" si="0"/>
        <v>2241.6455696202534</v>
      </c>
      <c r="K6">
        <f t="shared" si="1"/>
        <v>280.20569620253167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Slack</dc:creator>
  <cp:lastModifiedBy>Dylan Slack</cp:lastModifiedBy>
  <dcterms:created xsi:type="dcterms:W3CDTF">2017-05-02T16:00:30Z</dcterms:created>
  <dcterms:modified xsi:type="dcterms:W3CDTF">2017-05-02T22:28:43Z</dcterms:modified>
</cp:coreProperties>
</file>